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SAENZ\Documents\Actividades CCC 2025\Turismo religioso - efecto económico\"/>
    </mc:Choice>
  </mc:AlternateContent>
  <xr:revisionPtr revIDLastSave="0" documentId="13_ncr:1_{2591D20A-361E-4B1A-AC39-FF7FCCCA65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rvey_0" sheetId="2" r:id="rId1"/>
    <sheet name="Hoja1" sheetId="3" r:id="rId2"/>
  </sheets>
  <definedNames>
    <definedName name="_xlnm._FilterDatabase" localSheetId="0" hidden="1">survey_0!$A$1:$BB$580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" i="3" l="1"/>
  <c r="AH4" i="3"/>
  <c r="AH75" i="3"/>
  <c r="AY4" i="3"/>
  <c r="AX4" i="3"/>
  <c r="BB4" i="3"/>
  <c r="AA3" i="3"/>
  <c r="Z3" i="3"/>
  <c r="AI55" i="3"/>
  <c r="AH55" i="3"/>
  <c r="O4" i="3"/>
  <c r="N4" i="3"/>
  <c r="AB3" i="3"/>
  <c r="L4" i="3" l="1"/>
  <c r="K4" i="3"/>
  <c r="I4" i="3"/>
  <c r="H4" i="3"/>
  <c r="F4" i="3"/>
  <c r="E4" i="3"/>
</calcChain>
</file>

<file path=xl/sharedStrings.xml><?xml version="1.0" encoding="utf-8"?>
<sst xmlns="http://schemas.openxmlformats.org/spreadsheetml/2006/main" count="12922" uniqueCount="1119">
  <si>
    <t>ObjectID</t>
  </si>
  <si>
    <t>GlobalID</t>
  </si>
  <si>
    <t>CreationDate</t>
  </si>
  <si>
    <t>Creator</t>
  </si>
  <si>
    <t>EditDate</t>
  </si>
  <si>
    <t>Editor</t>
  </si>
  <si>
    <t>y:</t>
  </si>
  <si>
    <t>x:</t>
  </si>
  <si>
    <t>Encuestador</t>
  </si>
  <si>
    <t>Edad:</t>
  </si>
  <si>
    <t>¿Cuál es su ocupación actualmente?:</t>
  </si>
  <si>
    <t>Otro - ¿Cuál es su ocupación actualmente?:</t>
  </si>
  <si>
    <t>Género:</t>
  </si>
  <si>
    <t>¿Cuál es su nivel educativo?</t>
  </si>
  <si>
    <t>¿En qué evento se encuentra al momento de diligenciar la encuesta?</t>
  </si>
  <si>
    <t>Otro - ¿En qué evento se encuentra al momento de diligenciar la encuesta?</t>
  </si>
  <si>
    <t>¿Reside en Colombia?</t>
  </si>
  <si>
    <t>¿Cuál es su país de residencia?</t>
  </si>
  <si>
    <t>¿Reside en la ciudad de Cartagena de Indias?</t>
  </si>
  <si>
    <t>¿Cuál es su ciudad de residencia?</t>
  </si>
  <si>
    <t>¿Cuántos días estará en la ciudad de Cartagena?</t>
  </si>
  <si>
    <t>¿Por cuál medio de transporte llegó a la ciudad de Cartagena?</t>
  </si>
  <si>
    <t>Otro - ¿Por cuál medio de transporte llegó a la ciudad de Cartagena?</t>
  </si>
  <si>
    <t>¿Cuál fue el motivo de su viaje a la ciudad de Cartagena?</t>
  </si>
  <si>
    <t>Otro - ¿Cuál fue el motivo de su viaje a la ciudad de Cartagena?</t>
  </si>
  <si>
    <t>¿Cuánto esta gastando en transporte de su ciudad de residencia a Cartagena, y viceversa? (Por persona):</t>
  </si>
  <si>
    <t>Durante su estadía en la ciudad se aloja en:</t>
  </si>
  <si>
    <t>Otro - Durante su estadía en la ciudad se aloja en:</t>
  </si>
  <si>
    <t>Por favor indique el nombre del lugar:</t>
  </si>
  <si>
    <t>¿Cuánto está gastando gasto diariamente en alojamiento? (Por persona):</t>
  </si>
  <si>
    <t>¿Cuántas personas lo acompañan durante este viaje?:</t>
  </si>
  <si>
    <t>¿Quién o quiénes lo acompañaron durante el viaje?:</t>
  </si>
  <si>
    <t>Otro - ¿Quién o quiénes lo acompañaron durante el viaje?:</t>
  </si>
  <si>
    <t>¿Es la primera vez que asiste a LOS EVENTOS RELIGIOSOS DE SEMANA SANTA EN CARTAGENA?:</t>
  </si>
  <si>
    <t>¿Cuántas veces ha asistido a LOS EVENTOS RELIGIOSOS DE SEMANA SANTA de Cartagena en años anteriores?:</t>
  </si>
  <si>
    <t>¿Cuál es su principal fuente de financiación para participar en LOS EVENTOS RELIGIOSOS DE SEMANA SANTA?:</t>
  </si>
  <si>
    <t>Otro - ¿Cuál es su principal fuente de financiación para participar en LOS EVENTOS RELIGIOSOS DE SEMANA SANTA?:</t>
  </si>
  <si>
    <t>Restaurantes, alimentación y bebidas</t>
  </si>
  <si>
    <t xml:space="preserve">Transporte </t>
  </si>
  <si>
    <t xml:space="preserve">Actividades recreativas y culturales </t>
  </si>
  <si>
    <t>Souvenirs y artesanías</t>
  </si>
  <si>
    <t xml:space="preserve">En promedio ¿Cuánto ha sido su gasto diario en alimentación y bebidas durante su estadía en la ciudad? </t>
  </si>
  <si>
    <t xml:space="preserve">En promedio ¿Cuánto ha sido su gasto diario en transporte durante su estadía en la ciudad? </t>
  </si>
  <si>
    <t xml:space="preserve">¿Cuánto ha gastado aproximadamente en actividades relacionadas con LOS EVENTOS RELIGIOSOS DE SEMANA SANTA EN CARTAGENA (souvenirs, artesanías, libros, etc.)?: </t>
  </si>
  <si>
    <t>¿Cómo le ha parecido la organización del evento o los eventos religiosos a los que asistió?:</t>
  </si>
  <si>
    <t>¿Le gustaría conocer paquetes turísticos, de turismo religioso?</t>
  </si>
  <si>
    <t>¿Le gustaría contar con una ruta de turismo religioso en Cartagena- Mompox?</t>
  </si>
  <si>
    <t>¿Esta dispuesto a venir a un congreso de turismo religioso y peregrinaje?</t>
  </si>
  <si>
    <t>¿Cómo ha sido su experiencia en la ciudad de Cartagena?:</t>
  </si>
  <si>
    <t>¿Le gustaría regresar a la ciudad en próximos eventos?:</t>
  </si>
  <si>
    <t xml:space="preserve">¿Por qué no regresaría? </t>
  </si>
  <si>
    <t>¿A cuál festival le gustaria asistir?</t>
  </si>
  <si>
    <t>x2</t>
  </si>
  <si>
    <t>y2</t>
  </si>
  <si>
    <t>3f69d166-0ac3-459a-8724-3dc58c66e4a3</t>
  </si>
  <si>
    <t>ZHARICK SIMARRA JULIO</t>
  </si>
  <si>
    <t>Empleado</t>
  </si>
  <si>
    <t>Hombre</t>
  </si>
  <si>
    <t>Profesional_</t>
  </si>
  <si>
    <t>Lucernario</t>
  </si>
  <si>
    <t>Sí</t>
  </si>
  <si>
    <t>Por cuenta propia</t>
  </si>
  <si>
    <t>0 - 25%</t>
  </si>
  <si>
    <t>4</t>
  </si>
  <si>
    <t>Si</t>
  </si>
  <si>
    <t>5</t>
  </si>
  <si>
    <t>745e652c-fdfa-45de-8e57-338fa1f59a24</t>
  </si>
  <si>
    <t>KELLY JOHHANA MARRUGO</t>
  </si>
  <si>
    <t>Mujer</t>
  </si>
  <si>
    <t>25 - 50%</t>
  </si>
  <si>
    <t>No</t>
  </si>
  <si>
    <t xml:space="preserve">Retiros espirituales. </t>
  </si>
  <si>
    <t>c2101a68-50d0-4c6d-8a3c-54f1649b5bfd</t>
  </si>
  <si>
    <t>Martha Sofia lince Macia_</t>
  </si>
  <si>
    <t>Desempleado</t>
  </si>
  <si>
    <t>758e76c4-3538-4561-82ff-2ae4583b90bf</t>
  </si>
  <si>
    <t>DANIELA ROMERO BATISTA</t>
  </si>
  <si>
    <t>4d26a386-c0b6-47d0-8998-f1a8ce8452af</t>
  </si>
  <si>
    <t>NATALY ANDREA DE AVILA OROZCO</t>
  </si>
  <si>
    <t>Técnico</t>
  </si>
  <si>
    <t>A todos</t>
  </si>
  <si>
    <t>a5896c57-275f-4263-8d53-423f3b98a103</t>
  </si>
  <si>
    <t>YULIETH PAOLA MATOS MARTINEZ</t>
  </si>
  <si>
    <t>75 - 100%</t>
  </si>
  <si>
    <t>9a448d17-d15a-492a-829d-26135d2dcb95</t>
  </si>
  <si>
    <t>Manuel cardales Canabal</t>
  </si>
  <si>
    <t>Tecnólogo</t>
  </si>
  <si>
    <t>Por la empresa en que trabaja</t>
  </si>
  <si>
    <t>Festival de cine</t>
  </si>
  <si>
    <t>1feb1118-24f1-4832-b754-f9be921350c5</t>
  </si>
  <si>
    <t>DIEGO  CARDONA ALUMNO</t>
  </si>
  <si>
    <t>Trabajador independiente_</t>
  </si>
  <si>
    <t>Visita a los monumentos</t>
  </si>
  <si>
    <t>Bucaramanga</t>
  </si>
  <si>
    <t>Aéreo_</t>
  </si>
  <si>
    <t>Vacaciones/ocio</t>
  </si>
  <si>
    <t>Casa o apartamento arrendado</t>
  </si>
  <si>
    <t>Hijos_,Pareja_</t>
  </si>
  <si>
    <t>Hay Festival</t>
  </si>
  <si>
    <t>4c3e780e-991f-45f1-8513-6e203b96decf</t>
  </si>
  <si>
    <t>ANGIE MILENA BELTRAN DURANGO</t>
  </si>
  <si>
    <t>Media</t>
  </si>
  <si>
    <t xml:space="preserve">Fiestas de Independencia </t>
  </si>
  <si>
    <t>75d569f4-bb3c-41a1-8a45-86490eac6cbf</t>
  </si>
  <si>
    <t>SHARIS LUZ JULIO TORRES</t>
  </si>
  <si>
    <t>Secundaria</t>
  </si>
  <si>
    <t>Del dulce</t>
  </si>
  <si>
    <t>ce97017b-a79d-4808-95d8-fb6b3b3f53ae</t>
  </si>
  <si>
    <t>other</t>
  </si>
  <si>
    <t xml:space="preserve">Pensianada </t>
  </si>
  <si>
    <t>50 - 75%</t>
  </si>
  <si>
    <t>675eff95-bcb6-46ed-969e-3fe02b7dfe91</t>
  </si>
  <si>
    <t>Vivo aqui</t>
  </si>
  <si>
    <t>e63c865a-ecab-47ab-8ecf-7988966d7168</t>
  </si>
  <si>
    <t xml:space="preserve">Panamá </t>
  </si>
  <si>
    <t>Venir a los eventos religiosos</t>
  </si>
  <si>
    <t>Casa o apartamento de familiare</t>
  </si>
  <si>
    <t>Otros_Familiares_</t>
  </si>
  <si>
    <t xml:space="preserve">Festival del dulce y religioso </t>
  </si>
  <si>
    <t>fe491efd-45a7-4acb-801e-427751cfb528</t>
  </si>
  <si>
    <t>JORGE IVAN GUTIERREZ VILLA</t>
  </si>
  <si>
    <t>Pensionada</t>
  </si>
  <si>
    <t>Post grado</t>
  </si>
  <si>
    <t>Por los organizadores de los ev</t>
  </si>
  <si>
    <t>f362d924-748c-443a-ab4f-e86793ee56ea</t>
  </si>
  <si>
    <t>Estudiante</t>
  </si>
  <si>
    <t>Festival del dulce</t>
  </si>
  <si>
    <t>17371425-3cf0-436f-b1a8-6f0b4c717bf5</t>
  </si>
  <si>
    <t>Patrocinio</t>
  </si>
  <si>
    <t xml:space="preserve">festival del pastel </t>
  </si>
  <si>
    <t>3fc22291-4f3d-4855-a032-df5a8461b991</t>
  </si>
  <si>
    <t xml:space="preserve">No aplica </t>
  </si>
  <si>
    <t>679488e1-1a57-4dbd-8317-773d45c83379</t>
  </si>
  <si>
    <t>OSNEIDER FLOREZ MONTENEGRO</t>
  </si>
  <si>
    <t xml:space="preserve">Pensionada </t>
  </si>
  <si>
    <t xml:space="preserve">No dijo </t>
  </si>
  <si>
    <t>727cc824-800d-460a-9e1c-129847529ce4</t>
  </si>
  <si>
    <t xml:space="preserve">A todos. </t>
  </si>
  <si>
    <t>4ea6c477-6370-47ec-9f68-593fd6e944fd</t>
  </si>
  <si>
    <t>8cb6da93-243e-4c08-93ea-9d3de2aa2810</t>
  </si>
  <si>
    <t>b8c83dd6-3389-4ed4-bc6b-286283af739b</t>
  </si>
  <si>
    <t>ANGELY MATOREL CABALLERO</t>
  </si>
  <si>
    <t>Ama dwecasa</t>
  </si>
  <si>
    <t>3</t>
  </si>
  <si>
    <t>Semana santa</t>
  </si>
  <si>
    <t>301d5781-0b57-4303-a30e-5231e5e2a688</t>
  </si>
  <si>
    <t xml:space="preserve">Festival del dulce </t>
  </si>
  <si>
    <t>6cb0dd0a-2a9e-4bc7-a884-6fd425b6e727</t>
  </si>
  <si>
    <t>Visitar los monumentos</t>
  </si>
  <si>
    <t>1c0ae3eb-bc23-46df-9fc9-d530038c7050</t>
  </si>
  <si>
    <t>MUSICA SACRA</t>
  </si>
  <si>
    <t>3abc71fa-c0e2-4f38-ac90-54c2e6d91aa4</t>
  </si>
  <si>
    <t>Ama de casa</t>
  </si>
  <si>
    <t xml:space="preserve">Semana santa </t>
  </si>
  <si>
    <t>e69cb4b5-1ef1-4388-a781-1b359836a89c</t>
  </si>
  <si>
    <t>jubilada</t>
  </si>
  <si>
    <t xml:space="preserve">samana santa </t>
  </si>
  <si>
    <t>8fda4fc3-7aee-4604-b764-6245079459af</t>
  </si>
  <si>
    <t xml:space="preserve">Todos los eventos. </t>
  </si>
  <si>
    <t>0cbc3e5c-d20e-40db-b67f-566fd10a9513</t>
  </si>
  <si>
    <t>9dd54b66-e810-4fed-be43-ccae16ac7dbb</t>
  </si>
  <si>
    <t>7abc4b14-e331-4615-86d3-4482ed493565</t>
  </si>
  <si>
    <t xml:space="preserve">Conciertos religiosos de musica en barrios populares </t>
  </si>
  <si>
    <t>2dde812c-d3fb-438d-bee3-11bedb527dad</t>
  </si>
  <si>
    <t>Ama de Casa</t>
  </si>
  <si>
    <t>3c8449ff-7e1c-4a61-8e22-71559c216ab3</t>
  </si>
  <si>
    <t>No hay mucha organización</t>
  </si>
  <si>
    <t>1eefee72-1c60-4c65-8215-0ee432b21c1c</t>
  </si>
  <si>
    <t>Festival del frito</t>
  </si>
  <si>
    <t>e18eeebc-82e0-42d5-94b6-a6a930efa237</t>
  </si>
  <si>
    <t xml:space="preserve">Vive aqui </t>
  </si>
  <si>
    <t>d0647a41-f721-4787-8b83-d33b8eb6f9fe</t>
  </si>
  <si>
    <t xml:space="preserve">Tribu pascual </t>
  </si>
  <si>
    <t>78f5f2c5-d958-426d-b30e-7f334e857b93</t>
  </si>
  <si>
    <t>Visita los monumentos</t>
  </si>
  <si>
    <t>60bbcd20-b4f1-4004-a62b-42078a294799</t>
  </si>
  <si>
    <t>bf171e51-04c5-49b7-8fef-e081307b5ca6</t>
  </si>
  <si>
    <t>es muy costoso</t>
  </si>
  <si>
    <t>79439732-52bf-47e0-8205-4bcaceb12f78</t>
  </si>
  <si>
    <t xml:space="preserve">Ama de casa </t>
  </si>
  <si>
    <t xml:space="preserve">Financido por su hija y esposo </t>
  </si>
  <si>
    <t xml:space="preserve">Pascuales </t>
  </si>
  <si>
    <t>cd7c6f36-66da-4c22-8a07-63862bcc540d</t>
  </si>
  <si>
    <t>Ana María Lara</t>
  </si>
  <si>
    <t xml:space="preserve">Pensionado </t>
  </si>
  <si>
    <t>Iglesia santo Toribio</t>
  </si>
  <si>
    <t>Todos los eventos</t>
  </si>
  <si>
    <t>7997e73d-80ed-4076-b572-20e2df990d59</t>
  </si>
  <si>
    <t>Bogotá</t>
  </si>
  <si>
    <t>Amigos_</t>
  </si>
  <si>
    <t>f101946a-506d-4d7b-a50f-a3b3dffb860c</t>
  </si>
  <si>
    <t>Todos</t>
  </si>
  <si>
    <t>e040b008-5c77-4039-be17-08b871a5d5a9</t>
  </si>
  <si>
    <t>Jubilada</t>
  </si>
  <si>
    <t>La carrera 5K y confesatòn.</t>
  </si>
  <si>
    <t>661b4c7c-995d-4b19-84e9-a2739e60258d</t>
  </si>
  <si>
    <t xml:space="preserve">Todos </t>
  </si>
  <si>
    <t>1b3f0849-51ae-4a89-ad6e-95f8a9dd0943</t>
  </si>
  <si>
    <t>977dc6d4-5913-47fd-a064-02b1b875a40b</t>
  </si>
  <si>
    <t>8f484bff-1d82-47b0-a609-3e2ffdc70256</t>
  </si>
  <si>
    <t>875fbbaf-5be6-4cf8-8540-147819232975</t>
  </si>
  <si>
    <t>Empresario o emprendedor_</t>
  </si>
  <si>
    <t xml:space="preserve">Argentina </t>
  </si>
  <si>
    <t>Hotel/hostal</t>
  </si>
  <si>
    <t xml:space="preserve">No sabe </t>
  </si>
  <si>
    <t xml:space="preserve">Culaquier evento cultural </t>
  </si>
  <si>
    <t>d72b9979-2670-41f5-aab0-33b20d73b019</t>
  </si>
  <si>
    <t>dd91415e-128f-4e81-8cff-39e2728cf03a</t>
  </si>
  <si>
    <t>Musica del caribe</t>
  </si>
  <si>
    <t>fdb73bf4-f204-46f7-b184-942212f974c1</t>
  </si>
  <si>
    <t>8c88a1e3-ec41-486f-83a5-baeb222d5e2f</t>
  </si>
  <si>
    <t>Primaria</t>
  </si>
  <si>
    <t>festival del frito</t>
  </si>
  <si>
    <t>a4c3e33e-bdf6-4b49-8175-480c11a8b0ca</t>
  </si>
  <si>
    <t xml:space="preserve">No dicho </t>
  </si>
  <si>
    <t>496c7007-cc0d-45aa-be43-0b9629d721fc</t>
  </si>
  <si>
    <t>No dicho</t>
  </si>
  <si>
    <t>763e5a05-fc6d-4fec-a8fa-23066702cb31</t>
  </si>
  <si>
    <t>2b6c2dcf-9bbd-4bfa-a5e5-a68c50849b86</t>
  </si>
  <si>
    <t>Visita a los monumentos, Carrera de la resurrección</t>
  </si>
  <si>
    <t>2d2aa557-90dd-4a79-9887-316c20eacd33</t>
  </si>
  <si>
    <t>69fc853d-22da-46b7-a65c-3fe66130d151</t>
  </si>
  <si>
    <t>DARSI JHOANA BELEÑO WUILLA</t>
  </si>
  <si>
    <t>Estados unidos</t>
  </si>
  <si>
    <t>Negocios</t>
  </si>
  <si>
    <t>Hotel la estrella</t>
  </si>
  <si>
    <t>Hijos_</t>
  </si>
  <si>
    <t>73497cde-d86e-491f-acc4-66b60932af2b</t>
  </si>
  <si>
    <t>67e550b0-82fd-4cc3-905e-f7967cbaead6</t>
  </si>
  <si>
    <t>f018fcac-d2ee-4297-8d16-c0b1cd6f0eaf</t>
  </si>
  <si>
    <t>4a7d60b3-69cc-48cf-80cc-5931f7d145ff</t>
  </si>
  <si>
    <t xml:space="preserve">Fesrival del dulce </t>
  </si>
  <si>
    <t>74c84b4f-0d38-4dde-b5de-685973f8a1cb</t>
  </si>
  <si>
    <t>bogota</t>
  </si>
  <si>
    <t>Terrestre</t>
  </si>
  <si>
    <t>festival del raspado</t>
  </si>
  <si>
    <t>3b08bf7e-8c7e-4f19-94ad-4e76d995ba74</t>
  </si>
  <si>
    <t>d1ed10fa-119e-4caf-9e01-4c14c5304267</t>
  </si>
  <si>
    <t xml:space="preserve">Festival del pescado </t>
  </si>
  <si>
    <t>ce63ec57-7d4a-48e3-a21b-071a95bae555</t>
  </si>
  <si>
    <t>No tengo mucho presupuesto</t>
  </si>
  <si>
    <t>20bb329a-b725-4496-94dc-105ad4557038</t>
  </si>
  <si>
    <t>Nn aplica</t>
  </si>
  <si>
    <t>fbe35742-b800-40dc-b3bf-8fa18eec4274</t>
  </si>
  <si>
    <t>874d8514-94c1-49f4-beef-7b0f1e2703cf</t>
  </si>
  <si>
    <t>A todos.</t>
  </si>
  <si>
    <t>1bd8de02-2a25-43e4-8257-40b668227e6c</t>
  </si>
  <si>
    <t>Honduras</t>
  </si>
  <si>
    <t>Pareja_,Hijos_</t>
  </si>
  <si>
    <t>891ea0bb-be9f-4601-8be2-4cb4b48f0b5e</t>
  </si>
  <si>
    <t xml:space="preserve">Estados unidos </t>
  </si>
  <si>
    <t>Primo</t>
  </si>
  <si>
    <t xml:space="preserve">Solo quiere ver </t>
  </si>
  <si>
    <t>cfcff9f7-64dd-4ab7-b827-6d2d52071c68</t>
  </si>
  <si>
    <t>Lucenario</t>
  </si>
  <si>
    <t>7b7e5798-7e2b-48fd-82f4-a4a6f13999a7</t>
  </si>
  <si>
    <t xml:space="preserve">Amade casa </t>
  </si>
  <si>
    <t>3f822c7f-f01d-469e-8f42-4144ca17c9d0</t>
  </si>
  <si>
    <t>Nunguna</t>
  </si>
  <si>
    <t>España</t>
  </si>
  <si>
    <t>Barco</t>
  </si>
  <si>
    <t>Enbarcacion privada</t>
  </si>
  <si>
    <t>Pareja_</t>
  </si>
  <si>
    <t>Vacaciones</t>
  </si>
  <si>
    <t>4927d101-83eb-4cc7-b6a3-72d746c88562</t>
  </si>
  <si>
    <t xml:space="preserve">I’m just </t>
  </si>
  <si>
    <t>Iglesia santo toribio</t>
  </si>
  <si>
    <t xml:space="preserve">Turbaco </t>
  </si>
  <si>
    <t xml:space="preserve">La carrera religiosa </t>
  </si>
  <si>
    <t>ea8b988a-1360-4265-8813-e2c4a0d26d9d</t>
  </si>
  <si>
    <t>0c019f18-c208-4117-8c7a-edd869060d1b</t>
  </si>
  <si>
    <t>Comunidad LGBTIQ+</t>
  </si>
  <si>
    <t>Peru</t>
  </si>
  <si>
    <t>El festival del dulce</t>
  </si>
  <si>
    <t>7a4470b6-835c-4059-9239-86f41a7671ce</t>
  </si>
  <si>
    <t>Festivales culturales</t>
  </si>
  <si>
    <t>05015471-e328-489c-8726-b9d4f6633440</t>
  </si>
  <si>
    <t>5ec62de7-cb99-40b8-b6ad-e8a816c94f64</t>
  </si>
  <si>
    <t>Eventos de semana santa</t>
  </si>
  <si>
    <t>1ce143f2-a55e-44d5-be8e-f58337836f28</t>
  </si>
  <si>
    <t xml:space="preserve">El dorado </t>
  </si>
  <si>
    <t>Lucenario y otros</t>
  </si>
  <si>
    <t>a6538830-19b5-4da3-9b91-c4d712c5eff2</t>
  </si>
  <si>
    <t>382f167f-8d7f-4612-b20d-b0e19a67916b</t>
  </si>
  <si>
    <t>f5f2fe1e-4620-48a2-982f-7158fb0c4012</t>
  </si>
  <si>
    <t xml:space="preserve">Pascuas </t>
  </si>
  <si>
    <t>2de5a44d-cc62-4da3-b644-1a0f060971ca</t>
  </si>
  <si>
    <t>Mompox</t>
  </si>
  <si>
    <t>Nada personal</t>
  </si>
  <si>
    <t>64bd29d4-617c-4581-9eed-39abff2b09b0</t>
  </si>
  <si>
    <t>NATALY MARIA MERCADO CASTILLO</t>
  </si>
  <si>
    <t xml:space="preserve">A todos </t>
  </si>
  <si>
    <t>68a6b520-9f45-47ea-aee9-ba64105d1b40</t>
  </si>
  <si>
    <t xml:space="preserve">Relijiosos y artesanales </t>
  </si>
  <si>
    <t>76e476c1-3483-482e-8a67-ab5d0e03f216</t>
  </si>
  <si>
    <t>Religioso</t>
  </si>
  <si>
    <t>d9a2f3f8-8aa0-4f91-95d4-dcc95e5752f8</t>
  </si>
  <si>
    <t xml:space="preserve">Eventos religiosos </t>
  </si>
  <si>
    <t>c9e9ceb0-2db2-468a-b28b-0513b21e42a7</t>
  </si>
  <si>
    <t>53cf9b44-d678-4f62-bafa-49e58e8bd3dc</t>
  </si>
  <si>
    <t xml:space="preserve">Festival de la musica </t>
  </si>
  <si>
    <t>1be9a2fe-3f38-4b24-9232-cddd9c51de3c</t>
  </si>
  <si>
    <t>e3ead0c7-beaa-4b67-980d-920a2c491fff</t>
  </si>
  <si>
    <t>No tener mucho presupuesto</t>
  </si>
  <si>
    <t>2c878461-ae96-4929-b86d-6d89c4f09d59</t>
  </si>
  <si>
    <t xml:space="preserve">Docente </t>
  </si>
  <si>
    <t>Culturales</t>
  </si>
  <si>
    <t>7ee11036-33b9-4384-92e5-d9872e3b22db</t>
  </si>
  <si>
    <t>24c7e33c-fec9-4a86-8ad0-cca21b5f73d0</t>
  </si>
  <si>
    <t>Ecuador</t>
  </si>
  <si>
    <t>Ninguno</t>
  </si>
  <si>
    <t>643dc2b4-2fbf-42a2-85b2-8bc40dac668b</t>
  </si>
  <si>
    <t>fdfea9c4-d2ba-4be2-a6f7-5ca6a0bfa295</t>
  </si>
  <si>
    <t>Panamá</t>
  </si>
  <si>
    <t>Pareja_,Otros_Familiares_</t>
  </si>
  <si>
    <t>909af861-66db-44d7-9be6-681966b262b1</t>
  </si>
  <si>
    <t>Todos para conocerlos</t>
  </si>
  <si>
    <t>3c02fc66-fa93-4dd2-ba28-86d25c9befc5</t>
  </si>
  <si>
    <t>Viacrucis</t>
  </si>
  <si>
    <t>b6c67e21-378b-4766-9073-d2fe6cc638e1</t>
  </si>
  <si>
    <t>3a0e9360-88a8-464c-a5ab-1973eb41281f</t>
  </si>
  <si>
    <t xml:space="preserve">Iglesia santo Toribio </t>
  </si>
  <si>
    <t xml:space="preserve">Evento de la popa </t>
  </si>
  <si>
    <t>bf748d13-53f6-459a-98eb-760d4de00ab5</t>
  </si>
  <si>
    <t>Colombia</t>
  </si>
  <si>
    <t>5166256d-7f5d-4f34-a670-ff5693dc2c1d</t>
  </si>
  <si>
    <t xml:space="preserve">España </t>
  </si>
  <si>
    <t xml:space="preserve">Practicas profecionales </t>
  </si>
  <si>
    <t>Las fiestas de noviembre</t>
  </si>
  <si>
    <t>a3e806cc-f18f-4182-9442-8c57cad38d96</t>
  </si>
  <si>
    <t>aa2fd22f-b4d7-46e1-ad92-5f5df70209d7</t>
  </si>
  <si>
    <t>No le gusta mucho</t>
  </si>
  <si>
    <t>8c691e81-f5ef-4b31-b67e-a635fefdc628</t>
  </si>
  <si>
    <t>Canada</t>
  </si>
  <si>
    <t>Festival del pescado</t>
  </si>
  <si>
    <t>c26420ee-1ad9-4c0b-b3ca-46eefda94228</t>
  </si>
  <si>
    <t>Carrera 5K</t>
  </si>
  <si>
    <t>9e38e96f-5d1e-4ea8-8374-4af24836e57d</t>
  </si>
  <si>
    <t xml:space="preserve">Barranquilla </t>
  </si>
  <si>
    <t>e425b09d-cda8-4fb1-87dc-a5c0ee7c7af4</t>
  </si>
  <si>
    <t>Brasil</t>
  </si>
  <si>
    <t>Hotel santa clara</t>
  </si>
  <si>
    <t>0a10b134-a692-4662-82b5-fbc1511d5ed2</t>
  </si>
  <si>
    <t>de3129b2-002a-480c-ae6b-63f5d4d41764</t>
  </si>
  <si>
    <t xml:space="preserve">Voluntariado </t>
  </si>
  <si>
    <t>21e522a6-1c1b-4d8a-9311-fb56721f70c8</t>
  </si>
  <si>
    <t xml:space="preserve">Fuencionaria publica bracil </t>
  </si>
  <si>
    <t xml:space="preserve">Bracileña </t>
  </si>
  <si>
    <t>Conocer cartage</t>
  </si>
  <si>
    <t xml:space="preserve">Casa la fe </t>
  </si>
  <si>
    <t xml:space="preserve">A tosos, les fustaria conecer todas las cosaa de cartagena </t>
  </si>
  <si>
    <t>97669961-2c6e-4d7e-88a8-9121fe9e6b9a</t>
  </si>
  <si>
    <t>Medellin</t>
  </si>
  <si>
    <t>Bocagrande</t>
  </si>
  <si>
    <t>268c0ae1-abf3-4ff9-b618-2742e9da32bf</t>
  </si>
  <si>
    <t>Toda la semana santa.</t>
  </si>
  <si>
    <t>5237b86c-fe4c-46e7-85d2-5723ed5f844b</t>
  </si>
  <si>
    <t>Jubilado</t>
  </si>
  <si>
    <t>Miami</t>
  </si>
  <si>
    <t>fb55efe8-5407-4751-bef4-68f6f70dd5ea</t>
  </si>
  <si>
    <t>0d514513-e11d-46ab-b79b-25aeb3e002bd</t>
  </si>
  <si>
    <t>f3af367b-e9b6-4b88-b3e7-a52a6ee6fa3a</t>
  </si>
  <si>
    <t>musica del caribe</t>
  </si>
  <si>
    <t>9bc9d228-a21d-4396-b14a-f5c3785a7f56</t>
  </si>
  <si>
    <t xml:space="preserve">Domingo de ramos </t>
  </si>
  <si>
    <t>50922f95-e7f2-4a94-a439-6ad0a6ba8913</t>
  </si>
  <si>
    <t>Hotel dorado</t>
  </si>
  <si>
    <t>Pareja_,Amigos_</t>
  </si>
  <si>
    <t>Eventos de semqna santa</t>
  </si>
  <si>
    <t>199a582c-a8d9-4764-9f73-6f4303469181</t>
  </si>
  <si>
    <t>8338ab92-3f16-4403-b617-5addcbddefc2</t>
  </si>
  <si>
    <t>82e4b0b9-5020-41a1-850f-f43860f5dafc</t>
  </si>
  <si>
    <t>Festival del dulce y del frito</t>
  </si>
  <si>
    <t>9cf9c536-e498-4c43-95e4-ebced2629ca8</t>
  </si>
  <si>
    <t>Turbcao</t>
  </si>
  <si>
    <t>Moto</t>
  </si>
  <si>
    <t xml:space="preserve"> al festival del frito</t>
  </si>
  <si>
    <t>d934d8a5-a980-45bc-9cbf-819767e0d312</t>
  </si>
  <si>
    <t>5beaf26d-1754-47ce-8a23-0a27db564847</t>
  </si>
  <si>
    <t xml:space="preserve">Paises bajos </t>
  </si>
  <si>
    <t xml:space="preserve">Se toparon por casualidad el evento </t>
  </si>
  <si>
    <t>Airbnb</t>
  </si>
  <si>
    <t>Pareja_,Hijos_,Otros_Familiares_</t>
  </si>
  <si>
    <t xml:space="preserve">Otros festivales </t>
  </si>
  <si>
    <t>6bbe37e8-cc77-42a0-bba7-ffc57da4d5e9</t>
  </si>
  <si>
    <t>Pie de la popa</t>
  </si>
  <si>
    <t>60ace17d-a31e-412c-8891-a0348216e8cc</t>
  </si>
  <si>
    <t>medellin</t>
  </si>
  <si>
    <t>independencia</t>
  </si>
  <si>
    <t>7a047ebe-ef5b-42ed-9d9e-d2175b1ac659</t>
  </si>
  <si>
    <t>2</t>
  </si>
  <si>
    <t>Festival deñ frito</t>
  </si>
  <si>
    <t>ad83e6ee-efae-4ca4-b969-73f3ad588bc9</t>
  </si>
  <si>
    <t>307ab96e-afea-426f-b197-120c79f3bcb8</t>
  </si>
  <si>
    <t>Religioso y peregrino</t>
  </si>
  <si>
    <t>b6d0fa56-0c4b-4045-ae69-67bfdeb8dbb4</t>
  </si>
  <si>
    <t>RBNB</t>
  </si>
  <si>
    <t>aa8a7acc-f63a-4d27-a7b7-279077a228dc</t>
  </si>
  <si>
    <t>da57ce68-589b-4626-bd62-2a5dc01039e6</t>
  </si>
  <si>
    <t xml:space="preserve">Festival del fito </t>
  </si>
  <si>
    <t>4c661b97-3e8c-4d67-8d14-1c03d2f1d601</t>
  </si>
  <si>
    <t xml:space="preserve">Bogota </t>
  </si>
  <si>
    <t>Hijos_,other</t>
  </si>
  <si>
    <t xml:space="preserve">Nietos y nuera </t>
  </si>
  <si>
    <t xml:space="preserve">Cualquiera </t>
  </si>
  <si>
    <t>4b9ac4fb-6662-40c6-af1c-5ea3394009fd</t>
  </si>
  <si>
    <t xml:space="preserve"> el festival del duce</t>
  </si>
  <si>
    <t>00e3da05-7911-4667-9082-4af0f4eff3ed</t>
  </si>
  <si>
    <t>Evento de semana santa</t>
  </si>
  <si>
    <t>a12c4f8c-7cf1-456a-802c-b232082108c9</t>
  </si>
  <si>
    <t>b8b58b5f-a510-46e9-a257-81760d2e561d</t>
  </si>
  <si>
    <t>Festival religioso</t>
  </si>
  <si>
    <t>8a3dce35-8c77-4685-b9c7-a0316fbb3d4b</t>
  </si>
  <si>
    <t xml:space="preserve">Panama </t>
  </si>
  <si>
    <t>516738ad-53f5-49ea-a20b-0532962c1910</t>
  </si>
  <si>
    <t>436301a1-9a9b-4afd-8a6d-87a15073321f</t>
  </si>
  <si>
    <t xml:space="preserve">Fe musica </t>
  </si>
  <si>
    <t>224bd33b-d187-4df4-aa4e-d566daac981e</t>
  </si>
  <si>
    <t>Virgen de la popa</t>
  </si>
  <si>
    <t>80c575c4-2cae-445d-bab6-5a2413aa5cc4</t>
  </si>
  <si>
    <t>aab3ced9-ec4e-40d0-92f9-a48cd5e335d0</t>
  </si>
  <si>
    <t xml:space="preserve">Pie de la popa </t>
  </si>
  <si>
    <t>67027f37-b44f-4b0a-bfda-55e9412ea919</t>
  </si>
  <si>
    <t>todos</t>
  </si>
  <si>
    <t>730cd1b2-846d-4052-846b-a51236e80a8d</t>
  </si>
  <si>
    <t>9e34ad41-56a4-44d7-9edb-97cdc2ba66c8</t>
  </si>
  <si>
    <t>11618653-e5d7-4db6-aafe-c68db0962480</t>
  </si>
  <si>
    <t xml:space="preserve">Cualquier evento religioso </t>
  </si>
  <si>
    <t>4428af0b-5bbf-48c4-b37d-96039be7b130</t>
  </si>
  <si>
    <t>No tener presupuesto</t>
  </si>
  <si>
    <t>7aabfdb9-a414-46af-b20a-4c303e312aaa</t>
  </si>
  <si>
    <t xml:space="preserve">Viacrusis </t>
  </si>
  <si>
    <t>71b790d6-eaaa-4ddc-879c-2fbde3757913</t>
  </si>
  <si>
    <t>3ea95e1f-85ca-46b5-9749-30021120c7d0</t>
  </si>
  <si>
    <t>Pensionado</t>
  </si>
  <si>
    <t>Eventos religiosos</t>
  </si>
  <si>
    <t>d80d8079-c2f6-41b6-9747-deadb9880892</t>
  </si>
  <si>
    <t>62e62b77-30a2-4560-a94c-4712edcf729f</t>
  </si>
  <si>
    <t>07d9657f-7406-4923-b5c3-3d749d4573c4</t>
  </si>
  <si>
    <t>6542d177-cf8b-40f6-a357-e7d0fad71316</t>
  </si>
  <si>
    <t>316d1fee-bf31-432c-8afb-546de61b3651</t>
  </si>
  <si>
    <t>4b89ef4e-1f3b-4e08-8bd8-e8b15d8e2499</t>
  </si>
  <si>
    <t>Casa propia</t>
  </si>
  <si>
    <t>b6dcc983-254f-46b1-9a79-931fe89d64b4</t>
  </si>
  <si>
    <t>a4d24b19-a1c3-4ac9-927c-8d34e1765ad1</t>
  </si>
  <si>
    <t>d1b27c68-a36a-4a32-92bf-374195585824</t>
  </si>
  <si>
    <t>barranquilla</t>
  </si>
  <si>
    <t>d6126269-abd5-45e1-a7a8-7e94d8148a1d</t>
  </si>
  <si>
    <t xml:space="preserve">Pre-pensionada </t>
  </si>
  <si>
    <t>bcf51fb8-1b4e-49f4-8f67-68fbeaa81d78</t>
  </si>
  <si>
    <t>67551577-4657-44b7-b069-74340a030bae</t>
  </si>
  <si>
    <t>82a79635-6dec-464d-9464-47d2c41ef6b5</t>
  </si>
  <si>
    <t xml:space="preserve">Francia </t>
  </si>
  <si>
    <t>Maritimo</t>
  </si>
  <si>
    <t>Primos</t>
  </si>
  <si>
    <t>97d7241b-a198-47ca-815b-025a7df369a3</t>
  </si>
  <si>
    <t>Fiesta de independencia</t>
  </si>
  <si>
    <t>19c41a8e-4d14-4129-a30f-891ad436dbcf</t>
  </si>
  <si>
    <t>8eaa195c-c177-4c48-94da-3f6ffd9d7a29</t>
  </si>
  <si>
    <t>81f00a64-e6ad-4d25-bc6f-c5641754359c</t>
  </si>
  <si>
    <t>dfc87da8-925a-4236-934b-b32d9d46d622</t>
  </si>
  <si>
    <t xml:space="preserve">ama de casa </t>
  </si>
  <si>
    <t xml:space="preserve">todos </t>
  </si>
  <si>
    <t>fab50ba7-246b-4a7e-80ab-d8bf57ef472a</t>
  </si>
  <si>
    <t>Al pie de la popa</t>
  </si>
  <si>
    <t>da01d4d6-dc17-4c78-84aa-450b846d3399</t>
  </si>
  <si>
    <t>da291a94-10d7-41e4-baa9-cd32438f406c</t>
  </si>
  <si>
    <t xml:space="preserve">Presentación de música </t>
  </si>
  <si>
    <t>a415274b-6c0d-4baf-afc3-505451163e76</t>
  </si>
  <si>
    <t>30ff3eaf-7e37-49d7-a42e-bbc102bc8414</t>
  </si>
  <si>
    <t>599f66ba-5588-4ae5-9c98-7d40aecfbb10</t>
  </si>
  <si>
    <t>636e4361-761f-4650-a224-0ed27a3efa6c</t>
  </si>
  <si>
    <t>ffd11d96-635b-471a-a5af-2214ccfbb1b8</t>
  </si>
  <si>
    <t>c8939358-0b84-478b-94a5-2f4782c4b22b</t>
  </si>
  <si>
    <t>ced7be5c-9c51-4530-b87f-f364585d8ed6</t>
  </si>
  <si>
    <t>a593a68e-5c14-4427-8534-9f36de4706a6</t>
  </si>
  <si>
    <t>06f458e0-48cd-4618-8b19-bf45e9e4c463</t>
  </si>
  <si>
    <t>No responde</t>
  </si>
  <si>
    <t>f1aad7ad-0421-4170-8113-ba306181576b</t>
  </si>
  <si>
    <t>caef9bfd-6252-4543-8d79-a6aba2f0e81c</t>
  </si>
  <si>
    <t>d99b90b5-7cd1-4104-bf75-44c05fcf9939</t>
  </si>
  <si>
    <t>edf9d957-aa7e-4889-97d7-32c333a2a04c</t>
  </si>
  <si>
    <t>Ficci</t>
  </si>
  <si>
    <t>d5195bb0-0d53-480c-982b-7c445a829cb8</t>
  </si>
  <si>
    <t>F. Frito</t>
  </si>
  <si>
    <t>1887547b-52e9-41b3-a695-1a293790d1b5</t>
  </si>
  <si>
    <t>Argentina</t>
  </si>
  <si>
    <t>Hotel las americas</t>
  </si>
  <si>
    <t>Mama,esposo, dos hijos</t>
  </si>
  <si>
    <t>Playas de baru</t>
  </si>
  <si>
    <t>fb82df8a-1044-4147-b485-1ea9d450d4a7</t>
  </si>
  <si>
    <t xml:space="preserve">Ficci </t>
  </si>
  <si>
    <t>d8037275-169e-49da-b881-e1b032c18b07</t>
  </si>
  <si>
    <t>Cali</t>
  </si>
  <si>
    <t>f3b3ba65-9fbd-4c64-99ea-f3b97289e22a</t>
  </si>
  <si>
    <t>Barranquilla</t>
  </si>
  <si>
    <t>Festival de la cumbia</t>
  </si>
  <si>
    <t>35d92d8d-08ab-4f33-beff-eac36591d1ca</t>
  </si>
  <si>
    <t>F. Dulce</t>
  </si>
  <si>
    <t>73bdfd8c-7406-4ba7-9334-66f1bb75a373</t>
  </si>
  <si>
    <t xml:space="preserve">Lucernario </t>
  </si>
  <si>
    <t>2ff3f8b0-4836-45a9-9c94-c2243f90d368</t>
  </si>
  <si>
    <t>Amigos_,Pareja_</t>
  </si>
  <si>
    <t>Cualquier festival, me gustó mucho la ciudad</t>
  </si>
  <si>
    <t>a0a475cd-0de9-4f6b-80e6-26aca01a3ff4</t>
  </si>
  <si>
    <t>Rbnb</t>
  </si>
  <si>
    <t>Todos no conoce ninguno</t>
  </si>
  <si>
    <t>292cc179-524b-42cc-918d-9aaacb9acca0</t>
  </si>
  <si>
    <t>Santa Marta</t>
  </si>
  <si>
    <t>c0486343-0536-4667-b454-1fc25c5dd74b</t>
  </si>
  <si>
    <t>Jubilads</t>
  </si>
  <si>
    <t>758d4af3-4b4d-4d96-8d7a-2a5e3aa7b662</t>
  </si>
  <si>
    <t>Todas</t>
  </si>
  <si>
    <t>14d48b27-6d23-47aa-97e3-9e8ed039582d</t>
  </si>
  <si>
    <t>9b84c561-0714-46df-9bb9-c1e2eb9b21d1</t>
  </si>
  <si>
    <t>Festival de musica</t>
  </si>
  <si>
    <t>9e63c31a-29ea-46d0-84a4-17beb3a7ba42</t>
  </si>
  <si>
    <t>Francia</t>
  </si>
  <si>
    <t xml:space="preserve">Centro </t>
  </si>
  <si>
    <t>Compañeros_de_trabajo</t>
  </si>
  <si>
    <t>Esta solo por cuestiones de trabajo</t>
  </si>
  <si>
    <t>42c3e6b2-8e63-4412-a866-1cc7afaf9e49</t>
  </si>
  <si>
    <t>a461e417-7db4-485c-bf7f-16eb259ffd09</t>
  </si>
  <si>
    <t>9b1a2523-7e40-4273-9fa0-696c3fbcb09e</t>
  </si>
  <si>
    <t>f7c06442-7682-4331-b281-84a0ea22f57f</t>
  </si>
  <si>
    <t xml:space="preserve">Fracia </t>
  </si>
  <si>
    <t>Trabajo</t>
  </si>
  <si>
    <t>Centro</t>
  </si>
  <si>
    <t>1712b385-f9bc-407e-bc8f-17bd3d61b133</t>
  </si>
  <si>
    <t>7b5cdd32-4bad-4a14-a946-87cd299d9da2</t>
  </si>
  <si>
    <t>d3353024-c876-491a-8bf1-718b96c6a8a2</t>
  </si>
  <si>
    <t>93dcf273-d4cd-40a9-b804-cb4af8392d3c</t>
  </si>
  <si>
    <t>Barranquills</t>
  </si>
  <si>
    <t>ffecf203-a6b7-4ea5-8173-9a891b3f7b32</t>
  </si>
  <si>
    <t>2579ef21-f6dd-4a71-919a-9893171b6ce6</t>
  </si>
  <si>
    <t xml:space="preserve">Todas laa festividades de cartagena </t>
  </si>
  <si>
    <t>f194d3e5-d547-4e21-9694-ece5bcc246e1</t>
  </si>
  <si>
    <t>830e1fe1-4b2f-42bc-b09b-b9273ad3a84b</t>
  </si>
  <si>
    <t>96273da6-336e-48c4-b5bd-7af681ce0308</t>
  </si>
  <si>
    <t>afab75e5-970b-4524-bba5-0cbce78ca605</t>
  </si>
  <si>
    <t>Todos los eventos religiosos</t>
  </si>
  <si>
    <t>4a774653-0eed-4cba-b275-bdfb1b62dc57</t>
  </si>
  <si>
    <t>Mexico</t>
  </si>
  <si>
    <t>Proxima semana santa</t>
  </si>
  <si>
    <t>3a0bf68a-cdc7-45d2-bc0a-8c9707edbfe8</t>
  </si>
  <si>
    <t xml:space="preserve">A todos hechos por la arquidiòcesis. </t>
  </si>
  <si>
    <t>006bee91-9f0e-48bb-822e-255b72ac0457</t>
  </si>
  <si>
    <t xml:space="preserve">Deacruzi </t>
  </si>
  <si>
    <t>4b74b8da-b888-456c-9e7d-537f0811c87c</t>
  </si>
  <si>
    <t>9c270bcd-bc1f-44c0-be98-14f97ad24753</t>
  </si>
  <si>
    <t>01f41da9-28a5-4cff-95f6-1a7f09471a06</t>
  </si>
  <si>
    <t>A tods</t>
  </si>
  <si>
    <t>58a25ddc-699b-43d9-b3ea-b7f73d811234</t>
  </si>
  <si>
    <t>02ffe0c9-b22a-4069-bc57-126a5625d76a</t>
  </si>
  <si>
    <t>2f215376-7a44-4686-bc7d-9fa91fdde30c</t>
  </si>
  <si>
    <t>b2cf0f66-19c4-492c-b92e-126310bae09e</t>
  </si>
  <si>
    <t>8302d10f-8f32-44a0-98de-ac127951d425</t>
  </si>
  <si>
    <t>Medillin</t>
  </si>
  <si>
    <t>Hotel hilton</t>
  </si>
  <si>
    <t>934e93a4-3591-47ee-9864-3f05b630980a</t>
  </si>
  <si>
    <t>e3e563dc-c35a-4e49-a41b-3a4161748f60</t>
  </si>
  <si>
    <t>3f6b56cd-0c7a-4ed5-9280-d8b628342a0e</t>
  </si>
  <si>
    <t>f924bd9c-9f6b-46ec-b321-86311c8118ef</t>
  </si>
  <si>
    <t>c14e728f-7edc-4b6f-8a2f-191c71dfb566</t>
  </si>
  <si>
    <t xml:space="preserve">Armeria real </t>
  </si>
  <si>
    <t>9855ff7a-5ffd-49ca-af26-030ec85a89a9</t>
  </si>
  <si>
    <t>9b30a791-6421-45bc-91e5-2e9ddbbd0142</t>
  </si>
  <si>
    <t xml:space="preserve">Paseo </t>
  </si>
  <si>
    <t>075881bf-7915-478c-937d-05c128708122</t>
  </si>
  <si>
    <t xml:space="preserve">Morroa </t>
  </si>
  <si>
    <t>Hermano</t>
  </si>
  <si>
    <t>Hermnao</t>
  </si>
  <si>
    <t>c9993435-a2c8-459b-b0c1-a31cf4b04379</t>
  </si>
  <si>
    <t>d9f5244f-4593-48b1-b56d-622c8e3af817</t>
  </si>
  <si>
    <t>Chinu</t>
  </si>
  <si>
    <t xml:space="preserve">Familiares </t>
  </si>
  <si>
    <t>a30c36af-74e4-417e-ae5f-8bf74b5a5239</t>
  </si>
  <si>
    <t>Docente</t>
  </si>
  <si>
    <t>Pamplona</t>
  </si>
  <si>
    <t>N/A</t>
  </si>
  <si>
    <t xml:space="preserve">A cualquier evento </t>
  </si>
  <si>
    <t>5bb0f614-a9b8-445e-9889-29cb565de841</t>
  </si>
  <si>
    <t xml:space="preserve">Fiestas nobrenvinas </t>
  </si>
  <si>
    <t>2454f758-4217-485c-9cbd-33ab25a9ad55</t>
  </si>
  <si>
    <t xml:space="preserve">Cucuta </t>
  </si>
  <si>
    <t>No aplica</t>
  </si>
  <si>
    <t>Fiestas de indepencia</t>
  </si>
  <si>
    <t>72dfd96f-e18d-4272-a5a2-165fba989a19</t>
  </si>
  <si>
    <t xml:space="preserve">Uruguay </t>
  </si>
  <si>
    <t>Gio</t>
  </si>
  <si>
    <t xml:space="preserve">Culaquiera </t>
  </si>
  <si>
    <t>ef659085-027f-430c-9964-ad29fc4d5ec9</t>
  </si>
  <si>
    <t xml:space="preserve">5K </t>
  </si>
  <si>
    <t>8c23a9aa-6b5d-4385-a480-834cd829631e</t>
  </si>
  <si>
    <t>Sincelejo sucre</t>
  </si>
  <si>
    <t xml:space="preserve">Carro </t>
  </si>
  <si>
    <t>Compañeros_de_trabajo,Otros_Familiares_</t>
  </si>
  <si>
    <t xml:space="preserve">Fiesta del 11 de noviembre </t>
  </si>
  <si>
    <t>d3b72436-1bbe-4739-ba60-0365b54fd0cc</t>
  </si>
  <si>
    <t xml:space="preserve">Sincelejo sucre </t>
  </si>
  <si>
    <t>Fiestas de noviembre</t>
  </si>
  <si>
    <t>772fe738-fe78-4040-82ed-b7391c76fd80</t>
  </si>
  <si>
    <t>c930ec13-5899-4167-a58e-6e28033b240a</t>
  </si>
  <si>
    <t>9d5fbaa1-a68b-445c-95e1-1af8eeae46dc</t>
  </si>
  <si>
    <t xml:space="preserve">Las fiestaa novembrinas </t>
  </si>
  <si>
    <t>b62d9d6c-a1b0-48ac-94cf-be6e5776f6f9</t>
  </si>
  <si>
    <t>Paseo</t>
  </si>
  <si>
    <t>Viacrucis.</t>
  </si>
  <si>
    <t>9d954889-508b-4054-a3b9-3357ce75ee27</t>
  </si>
  <si>
    <t>5a8ea51c-f4b7-42b0-ab1a-cdca7ba9db24</t>
  </si>
  <si>
    <t>97153e91-a545-4e8f-bf47-1a06deecb7b5</t>
  </si>
  <si>
    <t xml:space="preserve">Festival de musica del caribe </t>
  </si>
  <si>
    <t>6ac4bfae-fad2-4800-8f05-c4da1a88b1eb</t>
  </si>
  <si>
    <t>Hijos_,Amigos_</t>
  </si>
  <si>
    <t>0164109b-1c82-45cc-bdec-41507d256043</t>
  </si>
  <si>
    <t>08bf2d8a-3666-48ff-9f5a-60777a8919d4</t>
  </si>
  <si>
    <t>02913db2-dc0a-4b1b-a12e-6e9f5a67ffef</t>
  </si>
  <si>
    <t>Festival del pastel</t>
  </si>
  <si>
    <t>5051aa75-9530-4993-8ad5-6050d2ab8cbd</t>
  </si>
  <si>
    <t xml:space="preserve"> festival del frito</t>
  </si>
  <si>
    <t>0be82226-2698-42b5-b8ff-ddcbf23a2f1c</t>
  </si>
  <si>
    <t xml:space="preserve">Recorrer iglesias. </t>
  </si>
  <si>
    <t>bfcddfb0-df7a-4258-807f-7af48bd98e58</t>
  </si>
  <si>
    <t>Festuval del frit0</t>
  </si>
  <si>
    <t>de0a7f15-02aa-42bf-a2a0-a11b28ed8d19</t>
  </si>
  <si>
    <t xml:space="preserve">Fiestas novembrinas </t>
  </si>
  <si>
    <t>3e4d9c3a-b3f8-47fd-8c3a-f0cba2440baf</t>
  </si>
  <si>
    <t>c1edd12c-6f18-4ab4-89ab-2de7efd35825</t>
  </si>
  <si>
    <t>907fd5a5-bf94-49d1-aff4-8e56b349dd6b</t>
  </si>
  <si>
    <t>7144652d-6223-4b50-a595-1eb0a24940b4</t>
  </si>
  <si>
    <t>F. Dek dulce</t>
  </si>
  <si>
    <t>abc49f0f-a73e-4de4-ad84-6b80fe3c8ecf</t>
  </si>
  <si>
    <t xml:space="preserve">Las fiestas  de noviembre </t>
  </si>
  <si>
    <t>27ad2de0-f27d-45bc-894e-9971d5e52d9f</t>
  </si>
  <si>
    <t xml:space="preserve">Viacrucis </t>
  </si>
  <si>
    <t>ad4c44dc-d862-4519-b7cc-cb2e318faa3d</t>
  </si>
  <si>
    <t>Viacrucis y proxima semana santa</t>
  </si>
  <si>
    <t>bc0f5dd8-bb2c-455a-aef0-88737bb9a988</t>
  </si>
  <si>
    <t>1e3a704c-a407-4416-a65a-c415feb1687f</t>
  </si>
  <si>
    <t>d8f585f3-08a8-41a7-8461-804d59bb05db</t>
  </si>
  <si>
    <t xml:space="preserve">Carrera de la resureccion </t>
  </si>
  <si>
    <t>4206f2cb-bcd0-439b-820a-3ae7e182aa1d</t>
  </si>
  <si>
    <t xml:space="preserve">Reinados </t>
  </si>
  <si>
    <t>209d7e57-3faf-4fef-a6b9-798ab8e6512f</t>
  </si>
  <si>
    <t>ddf6f4cb-08e0-4180-9eb1-bd5a5af1b0ad</t>
  </si>
  <si>
    <t>Morros city</t>
  </si>
  <si>
    <t>c043b610-5d52-45e6-be4a-534b80cce3de</t>
  </si>
  <si>
    <t>Festival novembrino</t>
  </si>
  <si>
    <t>b7928b7f-a6d0-40d5-ad9c-f7d1ff494f1e</t>
  </si>
  <si>
    <t xml:space="preserve">Semana semana santa </t>
  </si>
  <si>
    <t>ba0ec061-e03a-4586-9dd8-d6f5e8451c8f</t>
  </si>
  <si>
    <t>Hotel OR</t>
  </si>
  <si>
    <t>7cd89ac5-7f13-49d8-af40-8ed38cd54823</t>
  </si>
  <si>
    <t>995a67e1-1d3f-44aa-93c7-0d575b38c3e2</t>
  </si>
  <si>
    <t xml:space="preserve">Carnaval de Cartagena </t>
  </si>
  <si>
    <t>ba105948-22e2-41bd-b13e-2a33e749558a</t>
  </si>
  <si>
    <t xml:space="preserve">Mexico </t>
  </si>
  <si>
    <t xml:space="preserve">Hotel OR </t>
  </si>
  <si>
    <t>Fiestas de Independencia</t>
  </si>
  <si>
    <t>656323a6-4019-4827-8b1c-9e5c0c2aec94</t>
  </si>
  <si>
    <t xml:space="preserve">Fiestival del frito </t>
  </si>
  <si>
    <t>23547505-5ffd-4536-a2e8-44a22bfdd7d9</t>
  </si>
  <si>
    <t>Al del frito</t>
  </si>
  <si>
    <t>7f375c18-6d94-46c6-b894-fe7d6d157114</t>
  </si>
  <si>
    <t>e54bffe9-50de-4ca6-ac19-912c30f8f618</t>
  </si>
  <si>
    <t>68fdacca-8d51-4584-9841-674b69f9a72c</t>
  </si>
  <si>
    <t>1dd6c3ab-0e28-475c-bd2c-933fdad23ec9</t>
  </si>
  <si>
    <t>c0c3996e-0155-451f-a5b7-b2f745f27dc6</t>
  </si>
  <si>
    <t>2d0ea93a-60f4-469a-af2f-7ee50283aa6b</t>
  </si>
  <si>
    <t xml:space="preserve">Porque me gusta </t>
  </si>
  <si>
    <t>e1b77f3a-37e1-4b99-a878-a8ae2b0be310</t>
  </si>
  <si>
    <t>d53a9ede-a95f-481f-a356-a56d34b29a04</t>
  </si>
  <si>
    <t>7b7102d3-5895-4001-ae4c-138aa570c48b</t>
  </si>
  <si>
    <t>Navidad</t>
  </si>
  <si>
    <t>477a6719-5098-462e-9893-3048328f3ecf</t>
  </si>
  <si>
    <t>Por la familia, tradicion familiar</t>
  </si>
  <si>
    <t>Por la familia</t>
  </si>
  <si>
    <t xml:space="preserve">Semana santan </t>
  </si>
  <si>
    <t>a16985b5-9895-4dc1-a1ed-62f2894d0847</t>
  </si>
  <si>
    <t>4799fc83-3c8b-4f69-809d-8084150fd04a</t>
  </si>
  <si>
    <t xml:space="preserve">Ama dw casa </t>
  </si>
  <si>
    <t xml:space="preserve">Ninguno </t>
  </si>
  <si>
    <t>8b1e2e50-2a11-4b21-a132-2b31821001ba</t>
  </si>
  <si>
    <t>osh</t>
  </si>
  <si>
    <t>b113b7f4-6ac5-45a2-b530-760215a70552</t>
  </si>
  <si>
    <t>Popayán</t>
  </si>
  <si>
    <t>Scale Dimare</t>
  </si>
  <si>
    <t xml:space="preserve">Siguientes vacaciones. </t>
  </si>
  <si>
    <t>98efa2f6-aab8-47e6-be76-bc40476abe08</t>
  </si>
  <si>
    <t>Osh</t>
  </si>
  <si>
    <t>638fe6c0-8b74-47fd-b154-2b933bb46563</t>
  </si>
  <si>
    <t>Huila</t>
  </si>
  <si>
    <t>Scale di mare</t>
  </si>
  <si>
    <t>0531ac61-ab1f-41d0-9c55-7566c338a4be</t>
  </si>
  <si>
    <t>b6c865d1-1be4-4d63-9cd0-cd2db1bf0560</t>
  </si>
  <si>
    <t>Neiva</t>
  </si>
  <si>
    <t>Skale Dimari</t>
  </si>
  <si>
    <t>Otros_Familiares_,Hijos_</t>
  </si>
  <si>
    <t>92fa5a52-a0cf-40ca-8feb-60e623af27e1</t>
  </si>
  <si>
    <t>b19e951b-395f-4dfe-b152-abe099b190b1</t>
  </si>
  <si>
    <t xml:space="preserve">Festival del frito </t>
  </si>
  <si>
    <t>d650f1c1-120d-4f56-acbe-09e3419b0487</t>
  </si>
  <si>
    <t>frito</t>
  </si>
  <si>
    <t>ea6447ee-b149-4a83-be3d-23e5930d20ce</t>
  </si>
  <si>
    <t xml:space="preserve">La playa </t>
  </si>
  <si>
    <t>fa172b2c-4c6d-493b-b443-e944ed2f768b</t>
  </si>
  <si>
    <t xml:space="preserve">Festival de muisca </t>
  </si>
  <si>
    <t>5c09d981-bcbc-413b-a790-0c6d6fa4dda0</t>
  </si>
  <si>
    <t>0ea13640-8c0e-4e11-b744-382d5896cefe</t>
  </si>
  <si>
    <t>Hotel Kim</t>
  </si>
  <si>
    <t>ec720660-9ad0-40de-8d63-4b0c51ed2328</t>
  </si>
  <si>
    <t>Kim</t>
  </si>
  <si>
    <t>Festivak del dulce</t>
  </si>
  <si>
    <t>211ed97b-2ec7-4f0b-bd3e-4ae5ef8d365d</t>
  </si>
  <si>
    <t>fc00e91c-b8ac-4a19-ab31-e53953d3847e</t>
  </si>
  <si>
    <t>Noviembre</t>
  </si>
  <si>
    <t>4ab985b2-123e-4d6b-aad6-a6ab18a7b39c</t>
  </si>
  <si>
    <t>b1abb400-7dff-4dec-8638-1f40809b3c35</t>
  </si>
  <si>
    <t>3343b091-88d2-49dc-a2ce-1b7d155e3ce9</t>
  </si>
  <si>
    <t>Festival musica del caribe</t>
  </si>
  <si>
    <t>1af61441-1909-4d32-9dad-cbfcb022176c</t>
  </si>
  <si>
    <t xml:space="preserve">Don pedro </t>
  </si>
  <si>
    <t>f46d7993-cbed-479c-b81e-0bae9df75019</t>
  </si>
  <si>
    <t>e5b4aa97-5e17-4e38-939c-d4c0bf4448e8</t>
  </si>
  <si>
    <t>Hotel intercontinental</t>
  </si>
  <si>
    <t>4569ccb3-a366-455c-92e4-9558e806e48d</t>
  </si>
  <si>
    <t xml:space="preserve">Estados Unidos </t>
  </si>
  <si>
    <t>Intercontinental</t>
  </si>
  <si>
    <t>2e91aa57-5a86-4bcd-8aa2-5d04b7f56da4</t>
  </si>
  <si>
    <t>Florida - Estados Unidos</t>
  </si>
  <si>
    <t xml:space="preserve">Continental </t>
  </si>
  <si>
    <t xml:space="preserve">Sus padres. </t>
  </si>
  <si>
    <t>b07390c1-0387-4683-9ccf-4f51e01ae0d2</t>
  </si>
  <si>
    <t>Frito</t>
  </si>
  <si>
    <t>c6ea889d-0c5d-48c0-955d-23221aa723de</t>
  </si>
  <si>
    <t>Casa finca</t>
  </si>
  <si>
    <t>cdcb0813-026c-46a9-a527-43944ea424c0</t>
  </si>
  <si>
    <t xml:space="preserve">A tods </t>
  </si>
  <si>
    <t>f4942fa6-2f48-40a2-946a-b5e259ff97fa</t>
  </si>
  <si>
    <t>A las fiestas novembrina</t>
  </si>
  <si>
    <t>bf419678-c77d-4e19-aa4b-43a0f290e2af</t>
  </si>
  <si>
    <t>8c44b297-c0ca-48c1-bd8d-99ed33085223</t>
  </si>
  <si>
    <t xml:space="preserve">Ibane </t>
  </si>
  <si>
    <t xml:space="preserve">Airbn </t>
  </si>
  <si>
    <t>1111e888-ff2f-4175-be4d-407873a9b7fa</t>
  </si>
  <si>
    <t>f34f6917-eff7-4666-8dc7-5c718c92e13b</t>
  </si>
  <si>
    <t xml:space="preserve">pensionado </t>
  </si>
  <si>
    <t xml:space="preserve">berlin , alemania </t>
  </si>
  <si>
    <t>solo vienen de descanso</t>
  </si>
  <si>
    <t>39b63c28-c895-4239-a8b4-03f44d03d607</t>
  </si>
  <si>
    <t xml:space="preserve">Los papas </t>
  </si>
  <si>
    <t xml:space="preserve">La semana santa </t>
  </si>
  <si>
    <t>69442664-047b-46d3-a762-071dbfae44b4</t>
  </si>
  <si>
    <t xml:space="preserve">Fiestas de  noviembre </t>
  </si>
  <si>
    <t>071a885b-4728-4ecd-8de9-62feb1d56ad4</t>
  </si>
  <si>
    <t>Berlin alemania</t>
  </si>
  <si>
    <t>Solo de vacaciones</t>
  </si>
  <si>
    <t>7c6b1818-99bb-40ad-92a0-df479eed36c7</t>
  </si>
  <si>
    <t>8d8ccf44-dcd7-4b7b-8426-38d9089e1b2a</t>
  </si>
  <si>
    <t>c4171083-32ca-4687-89d0-61912a3814a1</t>
  </si>
  <si>
    <t xml:space="preserve">El de el pie de la popa </t>
  </si>
  <si>
    <t>616e5d23-48ca-4537-bfae-4ae41ad6e8a5</t>
  </si>
  <si>
    <t>Desempleadav</t>
  </si>
  <si>
    <t>76f01790-da89-4edf-a37f-c095e82e12f0</t>
  </si>
  <si>
    <t>803a36ec-d8e8-4966-9f26-78bf29357245</t>
  </si>
  <si>
    <t>f47af467-84ce-481a-8fe8-442829689d1e</t>
  </si>
  <si>
    <t>c449fc68-da2f-4f03-94a3-5d5473fc50b1</t>
  </si>
  <si>
    <t>A tdos</t>
  </si>
  <si>
    <t>fac355f0-5f56-4ce9-a237-25954aa67ede</t>
  </si>
  <si>
    <t>2551c232-e1bb-43c0-97d0-cefea2fa27ba</t>
  </si>
  <si>
    <t>La carrera 5k</t>
  </si>
  <si>
    <t>50759e25-73bb-4cfd-8ab3-671880986f87</t>
  </si>
  <si>
    <t>3c797e14-56e5-4d6a-9a02-53db34d46455</t>
  </si>
  <si>
    <t>633713f7-623b-46f1-8606-c2a224d10115</t>
  </si>
  <si>
    <t>6985e6f7-2584-4194-b941-48ae380feabd</t>
  </si>
  <si>
    <t>Pastel</t>
  </si>
  <si>
    <t>41118f8b-82ed-42c3-9376-e4a487fba712</t>
  </si>
  <si>
    <t>dc84d29a-d2a6-4a62-815e-36fbe60acae6</t>
  </si>
  <si>
    <t xml:space="preserve">Festival del pastel </t>
  </si>
  <si>
    <t>00108fe4-8138-427c-9df7-83ea805825c8</t>
  </si>
  <si>
    <t>2dd7e547-844f-4739-bd63-e5b00fe0c3f9</t>
  </si>
  <si>
    <t>papas</t>
  </si>
  <si>
    <t>cfe9b7a1-920a-41ea-8f7c-273d28599ac5</t>
  </si>
  <si>
    <t>Cometa</t>
  </si>
  <si>
    <t>41f569e9-0461-47bb-b2bb-0aab1467dcc9</t>
  </si>
  <si>
    <t>fbfaab57-7958-4c51-b4cb-8848310720e2</t>
  </si>
  <si>
    <t>d5aa97a0-14b6-4b85-9583-e3125d68121d</t>
  </si>
  <si>
    <t>bc392370-de49-4939-a561-8a44775fb671</t>
  </si>
  <si>
    <t>40189280-b5da-438e-96d7-72afedf29ec6</t>
  </si>
  <si>
    <t xml:space="preserve">Hayfestival </t>
  </si>
  <si>
    <t>751fe9a8-cf18-42c3-af5a-fdf2f9bce8f3</t>
  </si>
  <si>
    <t>.</t>
  </si>
  <si>
    <t>454c7e00-cf0b-42d5-ac93-d07e551c30c1</t>
  </si>
  <si>
    <t>73fb0e4c-08af-4870-b729-bfccceb226b9</t>
  </si>
  <si>
    <t>A los festivales novembrino</t>
  </si>
  <si>
    <t>a68b7679-208b-470b-8e30-443b5d876335</t>
  </si>
  <si>
    <t>Quindio</t>
  </si>
  <si>
    <t>60f83d6c-67b4-4c58-84aa-51f2c3950bb8</t>
  </si>
  <si>
    <t>deca21d7-1d54-4115-be5d-600ec9f8e3ef</t>
  </si>
  <si>
    <t>b318d35a-a077-40a0-a3fa-e30155848d6d</t>
  </si>
  <si>
    <t>Mopox</t>
  </si>
  <si>
    <t>Amigos_,Hijos_</t>
  </si>
  <si>
    <t xml:space="preserve">Festival de cine </t>
  </si>
  <si>
    <t>d7c5c8c1-147c-46e2-93ee-e57d3f65f7bd</t>
  </si>
  <si>
    <t>79558af1-ae80-4efe-a01d-bb7bbb6274ae</t>
  </si>
  <si>
    <t xml:space="preserve">Festival del Dulce </t>
  </si>
  <si>
    <t>fde81dd6-e1e9-4e8c-b86f-11ec29173c7e</t>
  </si>
  <si>
    <t>c73e7e32-7a40-46b5-bd74-f691e92d298f</t>
  </si>
  <si>
    <t>A los de semana santa</t>
  </si>
  <si>
    <t>c2ab0578-2ffc-44d6-99c0-0e61cc37b19b</t>
  </si>
  <si>
    <t>cd185242-6877-41b9-9c38-395b7ade3426</t>
  </si>
  <si>
    <t>Valledupar</t>
  </si>
  <si>
    <t>e39346b1-f6a4-4132-bcd0-d2f1b2e33bbc</t>
  </si>
  <si>
    <t>b7b8f2de-046b-4715-a1f6-c592db4a1d15</t>
  </si>
  <si>
    <t>Hijos_,Pareja_,Amigos_</t>
  </si>
  <si>
    <t>abf51983-9625-4635-a9ac-f6dd75e2f18f</t>
  </si>
  <si>
    <t>e13da1f4-9c6a-4291-a1dc-4cb09787e76c</t>
  </si>
  <si>
    <t>79bd90f0-669d-4ee3-9876-fdf15faabf71</t>
  </si>
  <si>
    <t>0ee77d30-1988-40ca-a1c5-4a677b7bc6de</t>
  </si>
  <si>
    <t>56608b5f-ea4c-4187-a1e4-95d7f5fcf85c</t>
  </si>
  <si>
    <t>pensionado</t>
  </si>
  <si>
    <t>e570a39d-514d-4bac-8378-534ae9a54814</t>
  </si>
  <si>
    <t>Me queda muy dificil</t>
  </si>
  <si>
    <t>9cd9aab5-be7b-42bb-a46c-0ecf0afcf145</t>
  </si>
  <si>
    <t>a189390a-f3a3-4fd0-ac24-05cfb15dece5</t>
  </si>
  <si>
    <t>Bogota</t>
  </si>
  <si>
    <t>025f8e7a-726f-41bb-b594-7ab127fe32f8</t>
  </si>
  <si>
    <t>El de el pie de la popa</t>
  </si>
  <si>
    <t>7ddd00ef-3c04-4c9e-accc-904a9eb28b52</t>
  </si>
  <si>
    <t>dulce</t>
  </si>
  <si>
    <t>3ae5bb99-14fa-467e-b1a2-aa2c0bf721b6</t>
  </si>
  <si>
    <t xml:space="preserve">Amazonas </t>
  </si>
  <si>
    <t>Hiatt</t>
  </si>
  <si>
    <t xml:space="preserve">Reinado </t>
  </si>
  <si>
    <t>955d0c31-f772-4760-833c-657b3914f8e9</t>
  </si>
  <si>
    <t>37bf6623-dc1a-43d5-afcd-f28f381ed65a</t>
  </si>
  <si>
    <t>0f2f2596-60f1-4048-b850-5fc7be22f077</t>
  </si>
  <si>
    <t>06870176-586a-4a6f-9021-ed71a8411ae3</t>
  </si>
  <si>
    <t>868cdb2e-bcb4-4cc6-99c7-2f231b8406ac</t>
  </si>
  <si>
    <t>c0c4985c-8d5d-4b67-8401-20c8728c7abf</t>
  </si>
  <si>
    <t>ff0c0cad-ac86-4f0c-9d72-d27fda5283be</t>
  </si>
  <si>
    <t>1575b217-888e-4e89-9c06-9eea73dc63e3</t>
  </si>
  <si>
    <t>5580a2a0-ebc4-49b0-907a-90b949ad80fb</t>
  </si>
  <si>
    <t>a405dce5-bb2d-47cf-bb52-d0f25d9fecb5</t>
  </si>
  <si>
    <t>cali</t>
  </si>
  <si>
    <t>b317e22c-cbd3-4e4d-8e08-030c53592047</t>
  </si>
  <si>
    <t xml:space="preserve">Festivas de noviembre </t>
  </si>
  <si>
    <t>30bfd592-74be-44e3-b502-0a4d3bc7257c</t>
  </si>
  <si>
    <t>880dfc55-2e9b-4e3e-aa3a-a605713efdf4</t>
  </si>
  <si>
    <t>A todos los que haga la Alcaldía</t>
  </si>
  <si>
    <t>c8bad9b6-0b97-4964-9a6d-cb651ff0c84a</t>
  </si>
  <si>
    <t>F. Del Frito</t>
  </si>
  <si>
    <t>7b33738a-96a6-4131-bf7c-2e7661ad53e7</t>
  </si>
  <si>
    <t xml:space="preserve">Papas </t>
  </si>
  <si>
    <t>83936546-0d5a-4f65-8b38-2f3282ae4ca6</t>
  </si>
  <si>
    <t>F. Del pescado</t>
  </si>
  <si>
    <t>4a9ec08b-c6cc-43a1-bb7c-1bea1fe3578f</t>
  </si>
  <si>
    <t>9965172f-b10f-4568-97a8-01068018b34e</t>
  </si>
  <si>
    <t>Se va ensegida</t>
  </si>
  <si>
    <t xml:space="preserve">Las fiestas de noviembre </t>
  </si>
  <si>
    <t>c89b68e1-c319-4020-89f2-e5a9f8173c81</t>
  </si>
  <si>
    <t>760ba398-3b65-4bba-b60b-2741a7f8c92e</t>
  </si>
  <si>
    <t>8bd5988a-b64a-4278-947e-5ef565535f81</t>
  </si>
  <si>
    <t>F. Del dulce</t>
  </si>
  <si>
    <t>efd5bc65-2dca-4d17-82b3-33c31ef4a24b</t>
  </si>
  <si>
    <t>8ca7e06a-bb72-4676-9769-1a4c2bf029b2</t>
  </si>
  <si>
    <t>Amada de casa 2</t>
  </si>
  <si>
    <t>70b4e347-6a72-4d9e-ab38-4f39b05ec119</t>
  </si>
  <si>
    <t>d752f850-150d-4efb-a11e-5226921d6904</t>
  </si>
  <si>
    <t>1e657c70-a913-4d45-bf05-8594b337e6fd</t>
  </si>
  <si>
    <t>Sincelejo</t>
  </si>
  <si>
    <t>49cb672c-02d3-4033-9c3a-600198927dc2</t>
  </si>
  <si>
    <t>092e7620-49b3-4446-95be-bd7714af34bd</t>
  </si>
  <si>
    <t>97d44d96-14ab-4e39-8db9-4d6cea9761ee</t>
  </si>
  <si>
    <t>7480c200-2007-492f-b237-a7f7f70da0ec</t>
  </si>
  <si>
    <t>Santa marta</t>
  </si>
  <si>
    <t>09b24b9f-c1de-45f1-badd-3c99abd118c4</t>
  </si>
  <si>
    <t>71f9e1f4-4962-4e7c-afe8-1617e19db4a7</t>
  </si>
  <si>
    <t>059595da-4ccb-4188-adec-ab391dc9dd56</t>
  </si>
  <si>
    <t>Hotel noi</t>
  </si>
  <si>
    <t>af0adac9-c492-4ae3-9efc-d586cfbe372e</t>
  </si>
  <si>
    <t>Mamá</t>
  </si>
  <si>
    <t>3a7fb836-6699-4003-ae13-1da8c2bf1710</t>
  </si>
  <si>
    <t xml:space="preserve">Festival del caribe </t>
  </si>
  <si>
    <t>72247552-557f-4b0d-af41-4117addca835</t>
  </si>
  <si>
    <t xml:space="preserve">Del caribe </t>
  </si>
  <si>
    <t>53d125d2-528d-45b0-b8ad-71d33ca4c277</t>
  </si>
  <si>
    <t xml:space="preserve">No le gusta </t>
  </si>
  <si>
    <t>cdb3c0e5-8500-4672-8e4e-6c07e8892a0b</t>
  </si>
  <si>
    <t>Del pie de la popa</t>
  </si>
  <si>
    <t>12258e70-776b-47b3-952b-f43fcc14041a</t>
  </si>
  <si>
    <t>b1723ca4-ab7c-492a-998e-d5f6d35c5a83</t>
  </si>
  <si>
    <t xml:space="preserve">Del frito </t>
  </si>
  <si>
    <t>c9d53415-87b5-4ab6-9fbe-576fec576c08</t>
  </si>
  <si>
    <t>0f07cb44-937c-4ac9-866b-6e17013fbde3</t>
  </si>
  <si>
    <t xml:space="preserve">Centro historico </t>
  </si>
  <si>
    <t>065667b5-06c3-4a67-9493-5829f0f257c2</t>
  </si>
  <si>
    <t xml:space="preserve">Religioso </t>
  </si>
  <si>
    <t>5cc5ebd3-cb43-4fbc-ab88-0cc30ddbd743</t>
  </si>
  <si>
    <t xml:space="preserve">Hi festival </t>
  </si>
  <si>
    <t>a0b6aea0-2f0e-4b0d-a51a-f2327c02ad95</t>
  </si>
  <si>
    <t>Papás</t>
  </si>
  <si>
    <t xml:space="preserve">Del dulce </t>
  </si>
  <si>
    <t>a7e46c4d-7ccf-4b00-8fd3-ad6ecd5d705e</t>
  </si>
  <si>
    <t>85a1d40a-dfc1-46ba-882c-ecbcf11424fb</t>
  </si>
  <si>
    <t>2c8041a8-2d61-454c-93b1-a3d100928243</t>
  </si>
  <si>
    <t>festival de musica</t>
  </si>
  <si>
    <t>27a5d42d-ab0c-4b77-ae0f-ecb46e9e25ad</t>
  </si>
  <si>
    <t xml:space="preserve">Santa Clara </t>
  </si>
  <si>
    <t>F. Del frito</t>
  </si>
  <si>
    <t>9532e95e-de72-4a56-a920-cf9e539ab7fe</t>
  </si>
  <si>
    <t>1a8c34a8-20f5-4b6a-9c47-a64e78b6bfa2</t>
  </si>
  <si>
    <t>Semana santa, la candelaria.</t>
  </si>
  <si>
    <t>ba60440e-eb0b-4b25-8cf5-666b6dac0188</t>
  </si>
  <si>
    <t>a2b3f017-5a1b-4f4f-990d-5c38f15af66d</t>
  </si>
  <si>
    <t>223e0380-d19e-4638-b632-8fbb779f10eb</t>
  </si>
  <si>
    <t>d4867dea-fd85-4227-b5d2-260ac94c667b</t>
  </si>
  <si>
    <t xml:space="preserve">Fiestas de noviembre </t>
  </si>
  <si>
    <t>04242050-d27b-4c42-aee3-0d847cda9cdd</t>
  </si>
  <si>
    <t>a57ce3ae-2621-4524-8f3f-b87fb521e033</t>
  </si>
  <si>
    <t>e9970532-19b3-45e3-8b44-3e841812e2d8</t>
  </si>
  <si>
    <t>cf0cb7b4-e693-49b2-8583-e5ea5bb396f2</t>
  </si>
  <si>
    <t>Festival del Dulce</t>
  </si>
  <si>
    <t>a7363319-3a9f-43b6-a484-e7b80720f9b3</t>
  </si>
  <si>
    <t>b289ee35-d93b-42ae-9650-4dab2d709b32</t>
  </si>
  <si>
    <t>d5189f5e-4714-41b5-af91-7729abe0e18f</t>
  </si>
  <si>
    <t>a1707732-dcec-4fe9-a9fc-197f481342d7</t>
  </si>
  <si>
    <t xml:space="preserve">Semana santa en monpox </t>
  </si>
  <si>
    <t>8ffcb506-cd09-483a-818b-5f8668738521</t>
  </si>
  <si>
    <t>8ad247f2-64f3-42e2-833d-a4c0015fe194</t>
  </si>
  <si>
    <t>ab19043a-5296-46af-bc67-a92933a838a6</t>
  </si>
  <si>
    <t>Carnavales</t>
  </si>
  <si>
    <t>e707c4cc-a74a-4e48-8d19-7d58c0b23387</t>
  </si>
  <si>
    <t>e39602fe-79b3-45f4-b3c0-eca733cfa51a</t>
  </si>
  <si>
    <t>51779909-a97e-481a-8a6a-96e70493273d</t>
  </si>
  <si>
    <t>243d3d0f-3ad3-496f-bb9d-a3f385836e24</t>
  </si>
  <si>
    <t>97026f51-e961-4015-8731-dafaf5331491</t>
  </si>
  <si>
    <t>c4bb6689-9366-4f12-97b5-18c7d2b7390d</t>
  </si>
  <si>
    <t>9b5f3e6e-1576-4e86-9f80-4eca2fd5caa6</t>
  </si>
  <si>
    <t>fbb8d45e-d9fd-40d7-a50b-49cf8e1f59e6</t>
  </si>
  <si>
    <t>Carnaval</t>
  </si>
  <si>
    <t>e98f07e4-6b69-4ef4-b2b9-e42e00bfa51a</t>
  </si>
  <si>
    <t>0f05c8fd-4f57-468f-9758-a4faaaf98f13</t>
  </si>
  <si>
    <t xml:space="preserve">Medellín </t>
  </si>
  <si>
    <t>ecb64e86-5ee6-47a3-a665-5c6ea8e0dae5</t>
  </si>
  <si>
    <t xml:space="preserve">Pereira </t>
  </si>
  <si>
    <t>e85edf11-95d0-4d55-80b6-c4c66bc7b604</t>
  </si>
  <si>
    <t>Por mi madre</t>
  </si>
  <si>
    <t>bb1df0df-0314-4823-aae6-a12c6c76c621</t>
  </si>
  <si>
    <t>ee171664-cf69-452a-b4ac-492058913d55</t>
  </si>
  <si>
    <t xml:space="preserve">Festivales gastronomicos </t>
  </si>
  <si>
    <t>1b990592-8c6b-4851-ad93-86e6f03614f1</t>
  </si>
  <si>
    <t>pensionada</t>
  </si>
  <si>
    <t xml:space="preserve">Festival del Pescado </t>
  </si>
  <si>
    <t>2af5fd2e-8ae4-4401-9fe9-0dfe8f5d606c</t>
  </si>
  <si>
    <t>Navideño</t>
  </si>
  <si>
    <t>02cd2f51-f9ea-4a18-a50b-155f8c97b708</t>
  </si>
  <si>
    <t>Proxima Semana Santa</t>
  </si>
  <si>
    <t>ea108020-6b2b-46ea-b04b-394df7f02f82</t>
  </si>
  <si>
    <t>23955003-c557-40f2-8467-03eb796392e7</t>
  </si>
  <si>
    <t>f905de6e-10bd-43eb-8161-017099dbe048</t>
  </si>
  <si>
    <t>Cúcuta</t>
  </si>
  <si>
    <t>Festival de las cometas</t>
  </si>
  <si>
    <t>9129653e-e97a-44c9-b6cc-357fe276a455</t>
  </si>
  <si>
    <t>d5c01392-45d6-4466-88ba-2a8aad8ddd97</t>
  </si>
  <si>
    <t>Monteria</t>
  </si>
  <si>
    <t>Compañeros_de_trabajo,Amigos_</t>
  </si>
  <si>
    <t>1f65c728-fa78-447b-a26d-eee2473920d8</t>
  </si>
  <si>
    <t xml:space="preserve">Soledad </t>
  </si>
  <si>
    <t>Próxima Semana Santa</t>
  </si>
  <si>
    <t>c02037cc-37dd-49ff-9171-6fb9ed1c67df</t>
  </si>
  <si>
    <t>fb87b61e-95ab-48fe-9771-7cd7fd104218</t>
  </si>
  <si>
    <t>81b5dc77-f160-477a-853f-81da3d038504</t>
  </si>
  <si>
    <t>a todos</t>
  </si>
  <si>
    <t>f319e07d-761c-4d6a-aaaa-10ab17a1517f</t>
  </si>
  <si>
    <t>5e7f8217-3010-4c5c-8ff7-32757bd36db8</t>
  </si>
  <si>
    <t>Carrera de la resurrección</t>
  </si>
  <si>
    <t>3f135576-8afc-4b62-9a0d-5a33c62820ce</t>
  </si>
  <si>
    <t xml:space="preserve"> festival del frito </t>
  </si>
  <si>
    <t>02d05ca7-f80e-42d0-90bd-8e95c278db63</t>
  </si>
  <si>
    <t>Turbaco</t>
  </si>
  <si>
    <t>433b7b56-6135-4b49-9990-3c95207a30d5</t>
  </si>
  <si>
    <t>fc38a035-53a8-4f81-a935-b5461517e565</t>
  </si>
  <si>
    <t>Pid de la popa</t>
  </si>
  <si>
    <t>5f13c2d9-6c92-4649-ad01-d276b58566aa</t>
  </si>
  <si>
    <t>144b4452-708d-46bc-8c40-7f788b4c466a</t>
  </si>
  <si>
    <t>38fc2198-c7f2-48d3-ae08-2138a168866a</t>
  </si>
  <si>
    <t>7b032ed0-9a01-4c42-96fb-2cf918348d4a</t>
  </si>
  <si>
    <t>32a4532b-5a65-46d3-966a-a62e3d13e154</t>
  </si>
  <si>
    <t>a9686605-d83a-4f01-a8ee-c564666a08b0</t>
  </si>
  <si>
    <t>d929586d-14fb-40c1-9106-ecf45016af01</t>
  </si>
  <si>
    <t xml:space="preserve">Carreras </t>
  </si>
  <si>
    <t>d24b5184-e94f-4502-8cd5-f921bbe41bc6</t>
  </si>
  <si>
    <t>Carreras</t>
  </si>
  <si>
    <t>fdb9d961-f1ea-4fda-b9c4-e96537e21c86</t>
  </si>
  <si>
    <t>0015c09c-80e7-4396-84f9-b3e77fee9dfd</t>
  </si>
  <si>
    <t>a379b3ab-2551-43e8-a21f-18db060267be</t>
  </si>
  <si>
    <t xml:space="preserve">Carrera de la resurreccion </t>
  </si>
  <si>
    <t>f7e39496-4fe5-4a84-a2f6-e804160fdc40</t>
  </si>
  <si>
    <t>f01421c8-5be5-4e82-bde4-e31ee8b02a21</t>
  </si>
  <si>
    <t>4439eb99-4b56-4083-84b6-ec3e9b828769</t>
  </si>
  <si>
    <t>c2b553d0-2ace-47a2-8412-a0c41f6de8a9</t>
  </si>
  <si>
    <t>d3f81ddd-9769-4c83-af31-cef72a6f35b0</t>
  </si>
  <si>
    <t>46e7f198-674f-4775-b7c3-b496c9804f25</t>
  </si>
  <si>
    <t>efa22f09-4b98-48f2-bb16-f5565cea3954</t>
  </si>
  <si>
    <t xml:space="preserve">Turbana </t>
  </si>
  <si>
    <t xml:space="preserve">Casa propia </t>
  </si>
  <si>
    <t>91ae932a-7d5c-477a-b321-bb6e8b559d53</t>
  </si>
  <si>
    <t>369e0f0c-e950-497b-8ded-012799206a10</t>
  </si>
  <si>
    <t xml:space="preserve"> Del frito</t>
  </si>
  <si>
    <t>02a46b93-77d7-48e4-a1cb-c86cea9da73a</t>
  </si>
  <si>
    <t>4aa68e5c-03fd-4aea-9e4a-48bce5d1a652</t>
  </si>
  <si>
    <t xml:space="preserve"> turismo y promocion de comercio</t>
  </si>
  <si>
    <t>ee96c51e-e9d3-4c90-85a7-1d923d0c4074</t>
  </si>
  <si>
    <t>4a6cac94-b2e9-425b-8244-d96d65af5169</t>
  </si>
  <si>
    <t xml:space="preserve">Running </t>
  </si>
  <si>
    <t>d7af4862-ea84-4af2-9071-8874f18a9383</t>
  </si>
  <si>
    <t>63255b43-7009-46b8-a03f-99f730ea4f20</t>
  </si>
  <si>
    <t xml:space="preserve"> festivales deportivos </t>
  </si>
  <si>
    <t>ce2905b9-f881-47d3-9b62-e4f0e1a0e378</t>
  </si>
  <si>
    <t>Festivales de música</t>
  </si>
  <si>
    <t>17a9be94-6988-4a4f-954f-3aa74cc87d48</t>
  </si>
  <si>
    <t xml:space="preserve">Runnig </t>
  </si>
  <si>
    <t>1cd46df0-e62a-4945-8548-07873f4a8927</t>
  </si>
  <si>
    <t>d615b99e-a818-4540-a32a-33186121a781</t>
  </si>
  <si>
    <t>cb8a38f5-efc0-49b0-8982-5fc3f81eabe9</t>
  </si>
  <si>
    <t>3d374014-59f0-44d1-ac39-5b6bfa940cb5</t>
  </si>
  <si>
    <t xml:space="preserve">San valentin </t>
  </si>
  <si>
    <t>7e85f186-9fd5-488c-85c6-0832abb6ae93</t>
  </si>
  <si>
    <t>dc18948f-e8b4-433a-b7fe-dfafad07b4dc</t>
  </si>
  <si>
    <t>42230d19-21f6-462d-a181-7c5074b222c0</t>
  </si>
  <si>
    <t>319b62f4-1e84-411f-b3eb-7bb671ce0c8d</t>
  </si>
  <si>
    <t>2cd42bbe-d456-46dc-9b5a-e0e924327127</t>
  </si>
  <si>
    <t>Running</t>
  </si>
  <si>
    <t>31e98395-6add-430a-9f18-4dfbeb096fda</t>
  </si>
  <si>
    <t xml:space="preserve">Venzuela </t>
  </si>
  <si>
    <t>Vivencia</t>
  </si>
  <si>
    <t>271ac15b-69b3-4ff1-8c8e-d2123614b3bc</t>
  </si>
  <si>
    <t>7a692d54-72a4-4ed9-890d-622c565f4d70</t>
  </si>
  <si>
    <t>d43587d6-de84-4f5f-a19d-7e13661951f4</t>
  </si>
  <si>
    <t>Fiesta de noviembre</t>
  </si>
  <si>
    <t>dc8610a2-7ed5-4bdb-afd9-5ba38f93f4cd</t>
  </si>
  <si>
    <t>40b360c4-f9f7-41a3-8866-41062bb0051c</t>
  </si>
  <si>
    <t>bf893c95-eca5-40af-9858-d0165577a8a7</t>
  </si>
  <si>
    <t>Festival del caribe</t>
  </si>
  <si>
    <t>da84c284-fefd-4e05-aaef-fef26b5da904</t>
  </si>
  <si>
    <t>cd2747f7-a0eb-48e0-919a-fc039086343e</t>
  </si>
  <si>
    <t>dd71387e-64a6-4af4-9751-e90632f3a3f0</t>
  </si>
  <si>
    <t>bc9d403e-8c4d-4b60-9c2f-f328c47f6c80</t>
  </si>
  <si>
    <t>7a99c952-b998-4e62-92e5-f3737648eaea</t>
  </si>
  <si>
    <t>1c179530-b7c9-4dab-bbcf-01712d3c41b8</t>
  </si>
  <si>
    <t>Novembrino</t>
  </si>
  <si>
    <t>bb11e4b2-7212-4336-b2c9-c2497f0d5e80</t>
  </si>
  <si>
    <t>Fiesta novembrina</t>
  </si>
  <si>
    <t>410f260d-6955-4b0d-a3b3-d1479df00e72</t>
  </si>
  <si>
    <t>9d39ac76-847e-4443-b3eb-0fbbf48b8775</t>
  </si>
  <si>
    <t>f6b7af0d-0aa1-4b12-bcf6-c21b6a80a67a</t>
  </si>
  <si>
    <t>c20f3135-b4b7-4949-80d6-8a9d661ad30c</t>
  </si>
  <si>
    <t>2f0d35bd-83de-41ab-9131-9e7fa20ca993</t>
  </si>
  <si>
    <t>fdcd3e95-a81e-4167-b7f4-95cf6f1e4b9f</t>
  </si>
  <si>
    <t>Fiesta novembrinas</t>
  </si>
  <si>
    <t>c2d30d34-6a82-42d2-af40-ae74b4cbd71f</t>
  </si>
  <si>
    <t>ca401e59-7da7-4126-b0a6-b359e88a45d5</t>
  </si>
  <si>
    <t>b1d7f0cd-7976-40c0-8a0c-40f145d05ca9</t>
  </si>
  <si>
    <t>db4f6fad-8a3b-492a-ab4f-33f5f64495e8</t>
  </si>
  <si>
    <t>Del frito</t>
  </si>
  <si>
    <t>3f7d250d-d97a-420c-be91-156ac7cb4aae</t>
  </si>
  <si>
    <t>a6d70541-2b32-4d51-a18d-eed7884a06ba</t>
  </si>
  <si>
    <t>Ama de casa 5</t>
  </si>
  <si>
    <t>8ae1f9f5-ee3c-439a-9ded-4d3ae156c8c4</t>
  </si>
  <si>
    <t>9b142ab8-e837-4fcb-9231-7e1b91142489</t>
  </si>
  <si>
    <t>3258c07c-8660-4867-bf72-d7d94e91350a</t>
  </si>
  <si>
    <t>90bfd137-182a-4902-869d-2ef5f2a67104</t>
  </si>
  <si>
    <t xml:space="preserve">No responde </t>
  </si>
  <si>
    <t>4176a4c3-eb00-4900-baff-993d0da3c564</t>
  </si>
  <si>
    <t xml:space="preserve">Novembrino </t>
  </si>
  <si>
    <t>26d123f8-b336-4201-9df4-0ff9b28228b8</t>
  </si>
  <si>
    <t>83c703b2-be3a-496a-9e5d-9231c2baa021</t>
  </si>
  <si>
    <t>7afd03c1-3092-499a-8228-7a71a31fa97a</t>
  </si>
  <si>
    <t>12120ccc-3e14-429c-ad98-48590a01277e</t>
  </si>
  <si>
    <t>Festival de musica del caribe</t>
  </si>
  <si>
    <t>47d3df7e-c497-44ef-8510-52005997b169</t>
  </si>
  <si>
    <t>c1445c2b-e1c4-4a84-b1da-e4e24b4aabfb</t>
  </si>
  <si>
    <t>40f489d5-fc60-438f-990b-ebf79545c0e6</t>
  </si>
  <si>
    <t xml:space="preserve">Festivales de daile </t>
  </si>
  <si>
    <t>c705737a-aff4-4f22-a1e2-311465a5b84b</t>
  </si>
  <si>
    <t>ecda576c-a910-4a76-a027-3b9ad7c7226e</t>
  </si>
  <si>
    <t>b4e46158-729c-4550-b0bf-ed40c1622656</t>
  </si>
  <si>
    <t>19d1db31-b196-49d6-b5da-761bf1c64b89</t>
  </si>
  <si>
    <t>indeoendencia</t>
  </si>
  <si>
    <t>177ed8a7-7506-4d96-a5c5-2ccdef4ff502</t>
  </si>
  <si>
    <t>b8c4f940-b966-420f-8de2-9053f55dd6f9</t>
  </si>
  <si>
    <t>6fdb9c63-14f4-4c1a-88c1-723730714127</t>
  </si>
  <si>
    <t>189dced2-42ed-4c9d-ac39-f868db8b5e85</t>
  </si>
  <si>
    <t>5aceeb2a-999e-428b-88f2-08fefe540da7</t>
  </si>
  <si>
    <t>australia</t>
  </si>
  <si>
    <t>d5595335-839c-4177-9027-8eade60cc22b</t>
  </si>
  <si>
    <t>01e3d879-5e4c-4efa-8689-ce069355898d</t>
  </si>
  <si>
    <t xml:space="preserve">Running, visita de monumentos </t>
  </si>
  <si>
    <t>ad2cbb54-d20d-4824-b827-dc4b27428bf4</t>
  </si>
  <si>
    <t>0cafa648-2a29-4e8a-b03c-d7d264db7c32</t>
  </si>
  <si>
    <t>6e0da646-3dbf-43b5-84e3-86c21c633fcb</t>
  </si>
  <si>
    <t>5fa84e58-c530-4450-8caf-8a22649f4152</t>
  </si>
  <si>
    <t>1f953fd2-a629-41c3-ab3f-2e66646e1e90</t>
  </si>
  <si>
    <t>634cfcb9-b434-4a58-82f5-05b7018844c2</t>
  </si>
  <si>
    <t>79889475-d3bf-43b7-9a0e-5ff6db3efd34</t>
  </si>
  <si>
    <t>688e5a0a-6a10-48ca-942b-f8a7d9b8f6e1</t>
  </si>
  <si>
    <t>muy costoso</t>
  </si>
  <si>
    <t>64e50a9a-00a0-4be5-9152-8206f628e56d</t>
  </si>
  <si>
    <t>Deportivo</t>
  </si>
  <si>
    <t>958c0db1-574f-43e9-8f64-7239ca525e3a</t>
  </si>
  <si>
    <t>97e40786-d030-46d3-9a29-746bdb271b45</t>
  </si>
  <si>
    <t>Carrera, posesiones, conciertos.</t>
  </si>
  <si>
    <t>041c9f63-ad58-424f-b1cd-91e557e493da</t>
  </si>
  <si>
    <t xml:space="preserve">Eventos de música </t>
  </si>
  <si>
    <t>62a0d587-5a02-46c1-824d-0ff6038f165f</t>
  </si>
  <si>
    <t>26510df3-c033-4fec-9b8f-e842506ee5e5</t>
  </si>
  <si>
    <t>627924e5-b172-47a7-b8be-ce836a410899</t>
  </si>
  <si>
    <t>57f298ed-6672-4f25-9dc0-2d029dcdcf46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</si>
</sst>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mm/dd/yyyy\ hh:mm:ss.000"/>
    <numFmt numFmtId="165" formatCode="_-* #,##0_-;\-* #,##0_-;_-* &quot;-&quot;??_-;_-@_-"/>
    <numFmt numFmtId="166" formatCode="_-&quot;$&quot;\ * #,##0_-;\-&quot;$&quot;\ * #,##0_-;_-&quot;$&quot;\ * &quot;-&quot;??_-;_-@_-"/>
  </numFmts>
  <fonts count="3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 applyBorder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43" fontId="0" fillId="0" borderId="0" xfId="1" applyFont="1"/>
    <xf numFmtId="165" fontId="0" fillId="0" borderId="0" xfId="1" applyNumberFormat="1" applyFont="1"/>
    <xf numFmtId="166" fontId="0" fillId="0" borderId="0" xfId="2" applyNumberFormat="1" applyFont="1"/>
    <xf numFmtId="166" fontId="2" fillId="0" borderId="0" xfId="2" applyNumberFormat="1" applyFont="1"/>
    <xf numFmtId="9" fontId="0" fillId="0" borderId="0" xfId="3" applyFont="1"/>
    <xf numFmtId="165" fontId="0" fillId="0" borderId="0" xfId="0" applyNumberForma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80"/>
  <sheetViews>
    <sheetView tabSelected="1" topLeftCell="A555" workbookViewId="0">
      <selection activeCell="P564" sqref="P564"/>
    </sheetView>
  </sheetViews>
  <sheetFormatPr baseColWidth="10" defaultColWidth="8.88671875" defaultRowHeight="14.4" x14ac:dyDescent="0.3"/>
  <cols>
    <col min="15" max="15" width="46.5546875" customWidth="1"/>
  </cols>
  <sheetData>
    <row r="1" spans="1:5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3">
      <c r="A2">
        <v>1</v>
      </c>
      <c r="B2" t="s">
        <v>54</v>
      </c>
      <c r="C2" s="1">
        <v>45759.929373009298</v>
      </c>
      <c r="E2" s="1">
        <v>45759.929373009298</v>
      </c>
      <c r="I2" t="s">
        <v>55</v>
      </c>
      <c r="J2">
        <v>50</v>
      </c>
      <c r="K2" t="s">
        <v>56</v>
      </c>
      <c r="M2" t="s">
        <v>57</v>
      </c>
      <c r="N2" t="s">
        <v>58</v>
      </c>
      <c r="O2" t="s">
        <v>59</v>
      </c>
      <c r="Q2" t="s">
        <v>60</v>
      </c>
      <c r="S2" t="s">
        <v>60</v>
      </c>
      <c r="AH2" t="s">
        <v>60</v>
      </c>
      <c r="AJ2" t="s">
        <v>61</v>
      </c>
      <c r="AL2" t="s">
        <v>62</v>
      </c>
      <c r="AM2" t="s">
        <v>62</v>
      </c>
      <c r="AN2" t="s">
        <v>62</v>
      </c>
      <c r="AO2" t="s">
        <v>62</v>
      </c>
      <c r="AP2">
        <v>1000000</v>
      </c>
      <c r="AQ2">
        <v>500000</v>
      </c>
      <c r="AR2">
        <v>200000</v>
      </c>
      <c r="AS2" t="s">
        <v>63</v>
      </c>
      <c r="AT2" t="s">
        <v>64</v>
      </c>
      <c r="AU2" t="s">
        <v>64</v>
      </c>
      <c r="AV2" t="s">
        <v>64</v>
      </c>
      <c r="AW2" t="s">
        <v>65</v>
      </c>
      <c r="AX2" t="s">
        <v>60</v>
      </c>
      <c r="BA2">
        <v>0</v>
      </c>
      <c r="BB2">
        <v>0</v>
      </c>
    </row>
    <row r="3" spans="1:54" x14ac:dyDescent="0.3">
      <c r="A3">
        <v>2</v>
      </c>
      <c r="B3" t="s">
        <v>66</v>
      </c>
      <c r="C3" s="1">
        <v>45759.9297359259</v>
      </c>
      <c r="E3" s="1">
        <v>45759.9297359259</v>
      </c>
      <c r="I3" t="s">
        <v>67</v>
      </c>
      <c r="J3">
        <v>52</v>
      </c>
      <c r="K3" t="s">
        <v>56</v>
      </c>
      <c r="M3" t="s">
        <v>68</v>
      </c>
      <c r="N3" t="s">
        <v>58</v>
      </c>
      <c r="O3" t="s">
        <v>59</v>
      </c>
      <c r="Q3" t="s">
        <v>60</v>
      </c>
      <c r="S3" t="s">
        <v>60</v>
      </c>
      <c r="AH3" t="s">
        <v>60</v>
      </c>
      <c r="AJ3" t="s">
        <v>61</v>
      </c>
      <c r="AL3" t="s">
        <v>69</v>
      </c>
      <c r="AM3" t="s">
        <v>62</v>
      </c>
      <c r="AN3" t="s">
        <v>62</v>
      </c>
      <c r="AO3" t="s">
        <v>62</v>
      </c>
      <c r="AP3">
        <v>150000</v>
      </c>
      <c r="AQ3">
        <v>10000</v>
      </c>
      <c r="AR3">
        <v>0</v>
      </c>
      <c r="AS3" t="s">
        <v>65</v>
      </c>
      <c r="AT3" t="s">
        <v>70</v>
      </c>
      <c r="AU3" t="s">
        <v>70</v>
      </c>
      <c r="AV3" t="s">
        <v>64</v>
      </c>
      <c r="AW3" t="s">
        <v>65</v>
      </c>
      <c r="AX3" t="s">
        <v>60</v>
      </c>
      <c r="AZ3" t="s">
        <v>71</v>
      </c>
      <c r="BA3">
        <v>0</v>
      </c>
      <c r="BB3">
        <v>0</v>
      </c>
    </row>
    <row r="4" spans="1:54" x14ac:dyDescent="0.3">
      <c r="A4">
        <v>3</v>
      </c>
      <c r="B4" t="s">
        <v>72</v>
      </c>
      <c r="C4" s="1">
        <v>45759.929960949099</v>
      </c>
      <c r="E4" s="1">
        <v>45759.929960949099</v>
      </c>
      <c r="G4">
        <v>10.4268096</v>
      </c>
      <c r="H4">
        <v>-75.548341199999996</v>
      </c>
      <c r="I4" t="s">
        <v>73</v>
      </c>
      <c r="J4">
        <v>62</v>
      </c>
      <c r="K4" t="s">
        <v>74</v>
      </c>
      <c r="M4" t="s">
        <v>68</v>
      </c>
      <c r="N4" t="s">
        <v>58</v>
      </c>
      <c r="O4" t="s">
        <v>59</v>
      </c>
      <c r="Q4" t="s">
        <v>60</v>
      </c>
      <c r="S4" t="s">
        <v>60</v>
      </c>
      <c r="AH4" t="s">
        <v>70</v>
      </c>
      <c r="AI4">
        <v>1</v>
      </c>
      <c r="AJ4" t="s">
        <v>61</v>
      </c>
      <c r="AL4" t="s">
        <v>69</v>
      </c>
      <c r="AM4" t="s">
        <v>69</v>
      </c>
      <c r="AN4" t="s">
        <v>69</v>
      </c>
      <c r="AO4" t="s">
        <v>69</v>
      </c>
      <c r="AP4">
        <v>70000</v>
      </c>
      <c r="AQ4">
        <v>20000</v>
      </c>
      <c r="AR4">
        <v>0</v>
      </c>
      <c r="AS4" t="s">
        <v>65</v>
      </c>
      <c r="AT4" t="s">
        <v>70</v>
      </c>
      <c r="AU4" t="s">
        <v>64</v>
      </c>
      <c r="AV4" t="s">
        <v>64</v>
      </c>
      <c r="AW4" t="s">
        <v>65</v>
      </c>
      <c r="AX4" t="s">
        <v>60</v>
      </c>
      <c r="BA4">
        <v>-75.548341199999996</v>
      </c>
      <c r="BB4">
        <v>10.4268096</v>
      </c>
    </row>
    <row r="5" spans="1:54" x14ac:dyDescent="0.3">
      <c r="A5">
        <v>4</v>
      </c>
      <c r="B5" t="s">
        <v>75</v>
      </c>
      <c r="C5" s="1">
        <v>45759.930120416699</v>
      </c>
      <c r="E5" s="1">
        <v>45759.930120416699</v>
      </c>
      <c r="I5" t="s">
        <v>76</v>
      </c>
      <c r="J5">
        <v>30</v>
      </c>
      <c r="K5" t="s">
        <v>56</v>
      </c>
      <c r="M5" t="s">
        <v>57</v>
      </c>
      <c r="N5" t="s">
        <v>58</v>
      </c>
      <c r="O5" t="s">
        <v>59</v>
      </c>
      <c r="Q5" t="s">
        <v>60</v>
      </c>
      <c r="S5" t="s">
        <v>60</v>
      </c>
      <c r="AH5" t="s">
        <v>60</v>
      </c>
      <c r="AJ5" t="s">
        <v>61</v>
      </c>
      <c r="AL5" t="s">
        <v>69</v>
      </c>
      <c r="AM5" t="s">
        <v>69</v>
      </c>
      <c r="AN5" t="s">
        <v>69</v>
      </c>
      <c r="AO5" t="s">
        <v>69</v>
      </c>
      <c r="AP5">
        <v>700000</v>
      </c>
      <c r="AQ5">
        <v>600000</v>
      </c>
      <c r="AR5">
        <v>100000</v>
      </c>
      <c r="AS5" t="s">
        <v>65</v>
      </c>
      <c r="AT5" t="s">
        <v>64</v>
      </c>
      <c r="AU5" t="s">
        <v>64</v>
      </c>
      <c r="AV5" t="s">
        <v>64</v>
      </c>
      <c r="AW5" t="s">
        <v>65</v>
      </c>
      <c r="AX5" t="s">
        <v>60</v>
      </c>
      <c r="BA5">
        <v>0</v>
      </c>
      <c r="BB5">
        <v>0</v>
      </c>
    </row>
    <row r="6" spans="1:54" x14ac:dyDescent="0.3">
      <c r="A6">
        <v>5</v>
      </c>
      <c r="B6" t="s">
        <v>77</v>
      </c>
      <c r="C6" s="1">
        <v>45759.930616493097</v>
      </c>
      <c r="E6" s="1">
        <v>45759.930616493097</v>
      </c>
      <c r="I6" t="s">
        <v>78</v>
      </c>
      <c r="J6">
        <v>58</v>
      </c>
      <c r="K6" t="s">
        <v>56</v>
      </c>
      <c r="M6" t="s">
        <v>57</v>
      </c>
      <c r="N6" t="s">
        <v>79</v>
      </c>
      <c r="O6" t="s">
        <v>59</v>
      </c>
      <c r="Q6" t="s">
        <v>60</v>
      </c>
      <c r="S6" t="s">
        <v>60</v>
      </c>
      <c r="AH6" t="s">
        <v>70</v>
      </c>
      <c r="AI6">
        <v>8</v>
      </c>
      <c r="AJ6" t="s">
        <v>61</v>
      </c>
      <c r="AL6" t="s">
        <v>62</v>
      </c>
      <c r="AM6" t="s">
        <v>62</v>
      </c>
      <c r="AN6" t="s">
        <v>62</v>
      </c>
      <c r="AO6" t="s">
        <v>62</v>
      </c>
      <c r="AP6">
        <v>0</v>
      </c>
      <c r="AQ6">
        <v>0</v>
      </c>
      <c r="AR6">
        <v>250000</v>
      </c>
      <c r="AS6" t="s">
        <v>65</v>
      </c>
      <c r="AT6" t="s">
        <v>70</v>
      </c>
      <c r="AU6" t="s">
        <v>64</v>
      </c>
      <c r="AV6" t="s">
        <v>64</v>
      </c>
      <c r="AW6" t="s">
        <v>65</v>
      </c>
      <c r="AX6" t="s">
        <v>60</v>
      </c>
      <c r="AZ6" t="s">
        <v>80</v>
      </c>
      <c r="BA6">
        <v>0</v>
      </c>
      <c r="BB6">
        <v>0</v>
      </c>
    </row>
    <row r="7" spans="1:54" x14ac:dyDescent="0.3">
      <c r="A7">
        <v>6</v>
      </c>
      <c r="B7" t="s">
        <v>81</v>
      </c>
      <c r="C7" s="1">
        <v>45759.930875914397</v>
      </c>
      <c r="E7" s="1">
        <v>45759.930875914397</v>
      </c>
      <c r="I7" t="s">
        <v>82</v>
      </c>
      <c r="J7">
        <v>38</v>
      </c>
      <c r="K7" t="s">
        <v>56</v>
      </c>
      <c r="M7" t="s">
        <v>57</v>
      </c>
      <c r="N7" t="s">
        <v>58</v>
      </c>
      <c r="O7" t="s">
        <v>59</v>
      </c>
      <c r="Q7" t="s">
        <v>60</v>
      </c>
      <c r="S7" t="s">
        <v>60</v>
      </c>
      <c r="AH7" t="s">
        <v>70</v>
      </c>
      <c r="AI7">
        <v>4</v>
      </c>
      <c r="AJ7" t="s">
        <v>61</v>
      </c>
      <c r="AL7" t="s">
        <v>83</v>
      </c>
      <c r="AM7" t="s">
        <v>83</v>
      </c>
      <c r="AN7" t="s">
        <v>83</v>
      </c>
      <c r="AO7" t="s">
        <v>83</v>
      </c>
      <c r="AP7">
        <v>10000000</v>
      </c>
      <c r="AQ7">
        <v>5000000</v>
      </c>
      <c r="AR7">
        <v>5000000</v>
      </c>
      <c r="AS7" t="s">
        <v>65</v>
      </c>
      <c r="AT7" t="s">
        <v>70</v>
      </c>
      <c r="AU7" t="s">
        <v>70</v>
      </c>
      <c r="AV7" t="s">
        <v>70</v>
      </c>
      <c r="AW7" t="s">
        <v>65</v>
      </c>
      <c r="AX7" t="s">
        <v>60</v>
      </c>
      <c r="BA7">
        <v>0</v>
      </c>
      <c r="BB7">
        <v>0</v>
      </c>
    </row>
    <row r="8" spans="1:54" x14ac:dyDescent="0.3">
      <c r="A8">
        <v>7</v>
      </c>
      <c r="B8" t="s">
        <v>84</v>
      </c>
      <c r="C8" s="1">
        <v>45759.931034340298</v>
      </c>
      <c r="E8" s="1">
        <v>45759.931034340298</v>
      </c>
      <c r="G8">
        <v>10.426772</v>
      </c>
      <c r="H8">
        <v>-75.548335199999997</v>
      </c>
      <c r="I8" t="s">
        <v>85</v>
      </c>
      <c r="J8">
        <v>27</v>
      </c>
      <c r="K8" t="s">
        <v>56</v>
      </c>
      <c r="M8" t="s">
        <v>57</v>
      </c>
      <c r="N8" t="s">
        <v>86</v>
      </c>
      <c r="O8" t="s">
        <v>59</v>
      </c>
      <c r="Q8" t="s">
        <v>60</v>
      </c>
      <c r="S8" t="s">
        <v>60</v>
      </c>
      <c r="AH8" t="s">
        <v>70</v>
      </c>
      <c r="AI8">
        <v>7</v>
      </c>
      <c r="AJ8" t="s">
        <v>87</v>
      </c>
      <c r="AL8" t="s">
        <v>69</v>
      </c>
      <c r="AM8" t="s">
        <v>62</v>
      </c>
      <c r="AN8" t="s">
        <v>62</v>
      </c>
      <c r="AO8" t="s">
        <v>62</v>
      </c>
      <c r="AP8">
        <v>50000</v>
      </c>
      <c r="AQ8">
        <v>15000</v>
      </c>
      <c r="AR8">
        <v>100000</v>
      </c>
      <c r="AS8" t="s">
        <v>65</v>
      </c>
      <c r="AT8" t="s">
        <v>70</v>
      </c>
      <c r="AU8" t="s">
        <v>70</v>
      </c>
      <c r="AV8" t="s">
        <v>70</v>
      </c>
      <c r="AW8" t="s">
        <v>65</v>
      </c>
      <c r="AX8" t="s">
        <v>60</v>
      </c>
      <c r="AZ8" t="s">
        <v>88</v>
      </c>
      <c r="BA8">
        <v>-75.548335199999997</v>
      </c>
      <c r="BB8">
        <v>10.426772</v>
      </c>
    </row>
    <row r="9" spans="1:54" x14ac:dyDescent="0.3">
      <c r="A9">
        <v>8</v>
      </c>
      <c r="B9" t="s">
        <v>89</v>
      </c>
      <c r="C9" s="1">
        <v>45759.936146099499</v>
      </c>
      <c r="E9" s="1">
        <v>45759.936146099499</v>
      </c>
      <c r="I9" t="s">
        <v>90</v>
      </c>
      <c r="J9">
        <v>53</v>
      </c>
      <c r="K9" t="s">
        <v>91</v>
      </c>
      <c r="M9" t="s">
        <v>57</v>
      </c>
      <c r="N9" t="s">
        <v>58</v>
      </c>
      <c r="O9" t="s">
        <v>92</v>
      </c>
      <c r="Q9" t="s">
        <v>60</v>
      </c>
      <c r="S9" t="s">
        <v>70</v>
      </c>
      <c r="T9" t="s">
        <v>93</v>
      </c>
      <c r="U9">
        <v>5</v>
      </c>
      <c r="V9" t="s">
        <v>94</v>
      </c>
      <c r="X9" t="s">
        <v>95</v>
      </c>
      <c r="Z9">
        <v>200000</v>
      </c>
      <c r="AA9" t="s">
        <v>96</v>
      </c>
      <c r="AD9">
        <v>200000</v>
      </c>
      <c r="AE9">
        <v>3</v>
      </c>
      <c r="AF9" t="s">
        <v>97</v>
      </c>
      <c r="AH9" t="s">
        <v>60</v>
      </c>
      <c r="AJ9" t="s">
        <v>61</v>
      </c>
      <c r="AL9" t="s">
        <v>69</v>
      </c>
      <c r="AM9" t="s">
        <v>69</v>
      </c>
      <c r="AP9">
        <v>300000</v>
      </c>
      <c r="AQ9">
        <v>0</v>
      </c>
      <c r="AR9">
        <v>0</v>
      </c>
      <c r="AS9" t="s">
        <v>63</v>
      </c>
      <c r="AT9" t="s">
        <v>70</v>
      </c>
      <c r="AU9" t="s">
        <v>64</v>
      </c>
      <c r="AV9" t="s">
        <v>70</v>
      </c>
      <c r="AW9" t="s">
        <v>65</v>
      </c>
      <c r="AX9" t="s">
        <v>60</v>
      </c>
      <c r="AZ9" t="s">
        <v>98</v>
      </c>
      <c r="BA9">
        <v>0</v>
      </c>
      <c r="BB9">
        <v>0</v>
      </c>
    </row>
    <row r="10" spans="1:54" x14ac:dyDescent="0.3">
      <c r="A10">
        <v>9</v>
      </c>
      <c r="B10" t="s">
        <v>99</v>
      </c>
      <c r="C10" s="1">
        <v>45759.936645729198</v>
      </c>
      <c r="E10" s="1">
        <v>45759.936645729198</v>
      </c>
      <c r="I10" t="s">
        <v>100</v>
      </c>
      <c r="J10">
        <v>54</v>
      </c>
      <c r="K10" t="s">
        <v>91</v>
      </c>
      <c r="M10" t="s">
        <v>68</v>
      </c>
      <c r="N10" t="s">
        <v>101</v>
      </c>
      <c r="O10" t="s">
        <v>59</v>
      </c>
      <c r="Q10" t="s">
        <v>60</v>
      </c>
      <c r="S10" t="s">
        <v>60</v>
      </c>
      <c r="AH10" t="s">
        <v>60</v>
      </c>
      <c r="AJ10" t="s">
        <v>61</v>
      </c>
      <c r="AL10" t="s">
        <v>62</v>
      </c>
      <c r="AM10" t="s">
        <v>62</v>
      </c>
      <c r="AN10" t="s">
        <v>62</v>
      </c>
      <c r="AO10" t="s">
        <v>62</v>
      </c>
      <c r="AP10">
        <v>20000</v>
      </c>
      <c r="AQ10">
        <v>20000</v>
      </c>
      <c r="AR10">
        <v>20000</v>
      </c>
      <c r="AS10" t="s">
        <v>65</v>
      </c>
      <c r="AT10" t="s">
        <v>64</v>
      </c>
      <c r="AU10" t="s">
        <v>64</v>
      </c>
      <c r="AV10" t="s">
        <v>64</v>
      </c>
      <c r="AW10" t="s">
        <v>65</v>
      </c>
      <c r="AX10" t="s">
        <v>60</v>
      </c>
      <c r="AZ10" t="s">
        <v>102</v>
      </c>
      <c r="BA10">
        <v>0</v>
      </c>
      <c r="BB10">
        <v>0</v>
      </c>
    </row>
    <row r="11" spans="1:54" x14ac:dyDescent="0.3">
      <c r="A11">
        <v>10</v>
      </c>
      <c r="B11" t="s">
        <v>103</v>
      </c>
      <c r="C11" s="1">
        <v>45759.939470300902</v>
      </c>
      <c r="E11" s="1">
        <v>45759.939470300902</v>
      </c>
      <c r="I11" t="s">
        <v>104</v>
      </c>
      <c r="J11">
        <v>70</v>
      </c>
      <c r="K11" t="s">
        <v>74</v>
      </c>
      <c r="M11" t="s">
        <v>68</v>
      </c>
      <c r="N11" t="s">
        <v>105</v>
      </c>
      <c r="O11" t="s">
        <v>59</v>
      </c>
      <c r="Q11" t="s">
        <v>60</v>
      </c>
      <c r="S11" t="s">
        <v>60</v>
      </c>
      <c r="AH11" t="s">
        <v>60</v>
      </c>
      <c r="AJ11" t="s">
        <v>61</v>
      </c>
      <c r="AL11" t="s">
        <v>69</v>
      </c>
      <c r="AM11" t="s">
        <v>69</v>
      </c>
      <c r="AN11" t="s">
        <v>62</v>
      </c>
      <c r="AO11" t="s">
        <v>62</v>
      </c>
      <c r="AP11">
        <v>20</v>
      </c>
      <c r="AQ11">
        <v>1</v>
      </c>
      <c r="AR11">
        <v>10</v>
      </c>
      <c r="AS11" t="s">
        <v>65</v>
      </c>
      <c r="AT11" t="s">
        <v>64</v>
      </c>
      <c r="AU11" t="s">
        <v>64</v>
      </c>
      <c r="AV11" t="s">
        <v>64</v>
      </c>
      <c r="AW11" t="s">
        <v>65</v>
      </c>
      <c r="AX11" t="s">
        <v>60</v>
      </c>
      <c r="AZ11" t="s">
        <v>106</v>
      </c>
      <c r="BA11">
        <v>0</v>
      </c>
      <c r="BB11">
        <v>0</v>
      </c>
    </row>
    <row r="12" spans="1:54" x14ac:dyDescent="0.3">
      <c r="A12">
        <v>11</v>
      </c>
      <c r="B12" t="s">
        <v>107</v>
      </c>
      <c r="C12" s="1">
        <v>45759.940063969902</v>
      </c>
      <c r="E12" s="1">
        <v>45759.940063969902</v>
      </c>
      <c r="G12">
        <v>10.4268129123375</v>
      </c>
      <c r="H12">
        <v>-75.548185491934404</v>
      </c>
      <c r="I12" t="s">
        <v>73</v>
      </c>
      <c r="J12">
        <v>70</v>
      </c>
      <c r="K12" t="s">
        <v>108</v>
      </c>
      <c r="L12" t="s">
        <v>109</v>
      </c>
      <c r="M12" t="s">
        <v>68</v>
      </c>
      <c r="N12" t="s">
        <v>58</v>
      </c>
      <c r="O12" t="s">
        <v>59</v>
      </c>
      <c r="Q12" t="s">
        <v>60</v>
      </c>
      <c r="S12" t="s">
        <v>60</v>
      </c>
      <c r="AH12" t="s">
        <v>70</v>
      </c>
      <c r="AI12">
        <v>2</v>
      </c>
      <c r="AJ12" t="s">
        <v>61</v>
      </c>
      <c r="AL12" t="s">
        <v>69</v>
      </c>
      <c r="AM12" t="s">
        <v>110</v>
      </c>
      <c r="AN12" t="s">
        <v>110</v>
      </c>
      <c r="AO12" t="s">
        <v>62</v>
      </c>
      <c r="AP12">
        <v>50000</v>
      </c>
      <c r="AQ12">
        <v>80000</v>
      </c>
      <c r="AR12">
        <v>0</v>
      </c>
      <c r="AS12" t="s">
        <v>65</v>
      </c>
      <c r="AT12" t="s">
        <v>64</v>
      </c>
      <c r="AU12" t="s">
        <v>64</v>
      </c>
      <c r="AV12" t="s">
        <v>70</v>
      </c>
      <c r="AW12" t="s">
        <v>65</v>
      </c>
      <c r="AX12" t="s">
        <v>60</v>
      </c>
      <c r="AZ12" t="s">
        <v>59</v>
      </c>
      <c r="BA12">
        <v>-75.548185491934404</v>
      </c>
      <c r="BB12">
        <v>10.4268129123375</v>
      </c>
    </row>
    <row r="13" spans="1:54" x14ac:dyDescent="0.3">
      <c r="A13">
        <v>12</v>
      </c>
      <c r="B13" t="s">
        <v>111</v>
      </c>
      <c r="C13" s="1">
        <v>45759.941729062499</v>
      </c>
      <c r="E13" s="1">
        <v>45759.941729062499</v>
      </c>
      <c r="I13" t="s">
        <v>90</v>
      </c>
      <c r="J13">
        <v>41</v>
      </c>
      <c r="K13" t="s">
        <v>91</v>
      </c>
      <c r="M13" t="s">
        <v>68</v>
      </c>
      <c r="N13" t="s">
        <v>58</v>
      </c>
      <c r="O13" t="s">
        <v>59</v>
      </c>
      <c r="Q13" t="s">
        <v>60</v>
      </c>
      <c r="S13" t="s">
        <v>60</v>
      </c>
      <c r="AH13" t="s">
        <v>70</v>
      </c>
      <c r="AI13">
        <v>3</v>
      </c>
      <c r="AJ13" t="s">
        <v>61</v>
      </c>
      <c r="AL13" t="s">
        <v>110</v>
      </c>
      <c r="AM13" t="s">
        <v>110</v>
      </c>
      <c r="AN13" t="s">
        <v>110</v>
      </c>
      <c r="AO13" t="s">
        <v>62</v>
      </c>
      <c r="AP13">
        <v>70000</v>
      </c>
      <c r="AQ13">
        <v>100000</v>
      </c>
      <c r="AR13">
        <v>0</v>
      </c>
      <c r="AS13" t="s">
        <v>65</v>
      </c>
      <c r="AT13" t="s">
        <v>70</v>
      </c>
      <c r="AU13" t="s">
        <v>70</v>
      </c>
      <c r="AV13" t="s">
        <v>64</v>
      </c>
      <c r="AW13" t="s">
        <v>65</v>
      </c>
      <c r="AX13" t="s">
        <v>70</v>
      </c>
      <c r="AY13" t="s">
        <v>112</v>
      </c>
      <c r="BA13">
        <v>0</v>
      </c>
      <c r="BB13">
        <v>0</v>
      </c>
    </row>
    <row r="14" spans="1:54" x14ac:dyDescent="0.3">
      <c r="A14">
        <v>13</v>
      </c>
      <c r="B14" t="s">
        <v>113</v>
      </c>
      <c r="C14" s="1">
        <v>45759.942813923597</v>
      </c>
      <c r="E14" s="1">
        <v>45759.942813923597</v>
      </c>
      <c r="G14">
        <v>10.426791100000001</v>
      </c>
      <c r="H14">
        <v>-75.548341600000001</v>
      </c>
      <c r="I14" t="s">
        <v>55</v>
      </c>
      <c r="J14">
        <v>70</v>
      </c>
      <c r="K14" t="s">
        <v>74</v>
      </c>
      <c r="M14" t="s">
        <v>68</v>
      </c>
      <c r="N14" t="s">
        <v>105</v>
      </c>
      <c r="O14" t="s">
        <v>59</v>
      </c>
      <c r="Q14" t="s">
        <v>70</v>
      </c>
      <c r="R14" t="s">
        <v>114</v>
      </c>
      <c r="U14">
        <v>12</v>
      </c>
      <c r="V14" t="s">
        <v>94</v>
      </c>
      <c r="X14" t="s">
        <v>115</v>
      </c>
      <c r="Z14">
        <v>1512725</v>
      </c>
      <c r="AA14" t="s">
        <v>116</v>
      </c>
      <c r="AD14">
        <v>230000</v>
      </c>
      <c r="AE14">
        <v>1</v>
      </c>
      <c r="AF14" t="s">
        <v>117</v>
      </c>
      <c r="AH14" t="s">
        <v>60</v>
      </c>
      <c r="AJ14" t="s">
        <v>61</v>
      </c>
      <c r="AL14" t="s">
        <v>110</v>
      </c>
      <c r="AM14" t="s">
        <v>69</v>
      </c>
      <c r="AN14" t="s">
        <v>110</v>
      </c>
      <c r="AO14" t="s">
        <v>62</v>
      </c>
      <c r="AP14">
        <v>500000</v>
      </c>
      <c r="AQ14">
        <v>40000</v>
      </c>
      <c r="AR14">
        <v>20000</v>
      </c>
      <c r="AS14" t="s">
        <v>65</v>
      </c>
      <c r="AT14" t="s">
        <v>64</v>
      </c>
      <c r="AU14" t="s">
        <v>64</v>
      </c>
      <c r="AV14" t="s">
        <v>64</v>
      </c>
      <c r="AW14" t="s">
        <v>65</v>
      </c>
      <c r="AX14" t="s">
        <v>60</v>
      </c>
      <c r="AZ14" t="s">
        <v>118</v>
      </c>
      <c r="BA14">
        <v>-75.548341600000001</v>
      </c>
      <c r="BB14">
        <v>10.426791100000001</v>
      </c>
    </row>
    <row r="15" spans="1:54" x14ac:dyDescent="0.3">
      <c r="A15">
        <v>14</v>
      </c>
      <c r="B15" t="s">
        <v>119</v>
      </c>
      <c r="C15" s="1">
        <v>45759.9434249884</v>
      </c>
      <c r="E15" s="1">
        <v>45759.9434249884</v>
      </c>
      <c r="G15">
        <v>10.4267705</v>
      </c>
      <c r="H15">
        <v>-75.548274500000005</v>
      </c>
      <c r="I15" t="s">
        <v>120</v>
      </c>
      <c r="J15">
        <v>65</v>
      </c>
      <c r="K15" t="s">
        <v>108</v>
      </c>
      <c r="L15" t="s">
        <v>121</v>
      </c>
      <c r="M15" t="s">
        <v>68</v>
      </c>
      <c r="N15" t="s">
        <v>122</v>
      </c>
      <c r="O15" t="s">
        <v>59</v>
      </c>
      <c r="Q15" t="s">
        <v>60</v>
      </c>
      <c r="S15" t="s">
        <v>60</v>
      </c>
      <c r="AH15" t="s">
        <v>60</v>
      </c>
      <c r="AJ15" t="s">
        <v>123</v>
      </c>
      <c r="AL15" t="s">
        <v>69</v>
      </c>
      <c r="AM15" t="s">
        <v>62</v>
      </c>
      <c r="AN15" t="s">
        <v>62</v>
      </c>
      <c r="AO15" t="s">
        <v>62</v>
      </c>
      <c r="AP15">
        <v>50000</v>
      </c>
      <c r="AQ15">
        <v>50000</v>
      </c>
      <c r="AR15">
        <v>50000</v>
      </c>
      <c r="AS15" t="s">
        <v>63</v>
      </c>
      <c r="AT15" t="s">
        <v>64</v>
      </c>
      <c r="AU15" t="s">
        <v>64</v>
      </c>
      <c r="AV15" t="s">
        <v>64</v>
      </c>
      <c r="AW15" t="s">
        <v>63</v>
      </c>
      <c r="AX15" t="s">
        <v>60</v>
      </c>
      <c r="BA15">
        <v>-75.548274500000005</v>
      </c>
      <c r="BB15">
        <v>10.4267705</v>
      </c>
    </row>
    <row r="16" spans="1:54" x14ac:dyDescent="0.3">
      <c r="A16">
        <v>15</v>
      </c>
      <c r="B16" t="s">
        <v>124</v>
      </c>
      <c r="C16" s="1">
        <v>45759.943876608799</v>
      </c>
      <c r="E16" s="1">
        <v>45759.943876608799</v>
      </c>
      <c r="I16" t="s">
        <v>76</v>
      </c>
      <c r="J16">
        <v>19</v>
      </c>
      <c r="K16" t="s">
        <v>125</v>
      </c>
      <c r="M16" t="s">
        <v>68</v>
      </c>
      <c r="N16" t="s">
        <v>105</v>
      </c>
      <c r="O16" t="s">
        <v>59</v>
      </c>
      <c r="Q16" t="s">
        <v>60</v>
      </c>
      <c r="S16" t="s">
        <v>60</v>
      </c>
      <c r="AH16" t="s">
        <v>60</v>
      </c>
      <c r="AJ16" t="s">
        <v>61</v>
      </c>
      <c r="AL16" t="s">
        <v>110</v>
      </c>
      <c r="AM16" t="s">
        <v>69</v>
      </c>
      <c r="AN16" t="s">
        <v>83</v>
      </c>
      <c r="AO16" t="s">
        <v>69</v>
      </c>
      <c r="AP16">
        <v>25000</v>
      </c>
      <c r="AQ16">
        <v>6400</v>
      </c>
      <c r="AR16">
        <v>1200000</v>
      </c>
      <c r="AS16" t="s">
        <v>65</v>
      </c>
      <c r="AT16" t="s">
        <v>64</v>
      </c>
      <c r="AU16" t="s">
        <v>64</v>
      </c>
      <c r="AV16" t="s">
        <v>64</v>
      </c>
      <c r="AW16" t="s">
        <v>65</v>
      </c>
      <c r="AX16" t="s">
        <v>60</v>
      </c>
      <c r="AZ16" t="s">
        <v>126</v>
      </c>
      <c r="BA16">
        <v>0</v>
      </c>
      <c r="BB16">
        <v>0</v>
      </c>
    </row>
    <row r="17" spans="1:54" x14ac:dyDescent="0.3">
      <c r="A17">
        <v>16</v>
      </c>
      <c r="B17" t="s">
        <v>127</v>
      </c>
      <c r="C17" s="1">
        <v>45759.9439079398</v>
      </c>
      <c r="E17" s="1">
        <v>45759.9439079398</v>
      </c>
      <c r="G17">
        <v>10.426800999999999</v>
      </c>
      <c r="H17">
        <v>-75.548349799999997</v>
      </c>
      <c r="I17" t="s">
        <v>82</v>
      </c>
      <c r="J17">
        <v>52</v>
      </c>
      <c r="K17" t="s">
        <v>74</v>
      </c>
      <c r="M17" t="s">
        <v>68</v>
      </c>
      <c r="N17" t="s">
        <v>86</v>
      </c>
      <c r="O17" t="s">
        <v>59</v>
      </c>
      <c r="Q17" t="s">
        <v>60</v>
      </c>
      <c r="S17" t="s">
        <v>60</v>
      </c>
      <c r="AH17" t="s">
        <v>70</v>
      </c>
      <c r="AI17">
        <v>3</v>
      </c>
      <c r="AJ17" t="s">
        <v>128</v>
      </c>
      <c r="AL17" t="s">
        <v>110</v>
      </c>
      <c r="AM17" t="s">
        <v>83</v>
      </c>
      <c r="AN17" t="s">
        <v>83</v>
      </c>
      <c r="AP17">
        <v>1500000</v>
      </c>
      <c r="AQ17">
        <v>1000000</v>
      </c>
      <c r="AR17">
        <v>1500000</v>
      </c>
      <c r="AS17" t="s">
        <v>63</v>
      </c>
      <c r="AT17" t="s">
        <v>64</v>
      </c>
      <c r="AU17" t="s">
        <v>64</v>
      </c>
      <c r="AV17" t="s">
        <v>64</v>
      </c>
      <c r="AW17" t="s">
        <v>63</v>
      </c>
      <c r="AX17" t="s">
        <v>60</v>
      </c>
      <c r="AZ17" t="s">
        <v>129</v>
      </c>
      <c r="BA17">
        <v>-75.548349799999997</v>
      </c>
      <c r="BB17">
        <v>10.426800999999999</v>
      </c>
    </row>
    <row r="18" spans="1:54" x14ac:dyDescent="0.3">
      <c r="A18">
        <v>17</v>
      </c>
      <c r="B18" t="s">
        <v>130</v>
      </c>
      <c r="C18" s="1">
        <v>45759.9440262153</v>
      </c>
      <c r="E18" s="1">
        <v>45759.9440262153</v>
      </c>
      <c r="G18">
        <v>10.426743333333301</v>
      </c>
      <c r="H18">
        <v>-75.548285000000007</v>
      </c>
      <c r="I18" t="s">
        <v>85</v>
      </c>
      <c r="J18">
        <v>23</v>
      </c>
      <c r="K18" t="s">
        <v>56</v>
      </c>
      <c r="M18" t="s">
        <v>68</v>
      </c>
      <c r="N18" t="s">
        <v>58</v>
      </c>
      <c r="O18" t="s">
        <v>59</v>
      </c>
      <c r="Q18" t="s">
        <v>60</v>
      </c>
      <c r="S18" t="s">
        <v>60</v>
      </c>
      <c r="AH18" t="s">
        <v>70</v>
      </c>
      <c r="AI18">
        <v>5</v>
      </c>
      <c r="AJ18" t="s">
        <v>87</v>
      </c>
      <c r="AL18" t="s">
        <v>69</v>
      </c>
      <c r="AM18" t="s">
        <v>69</v>
      </c>
      <c r="AN18" t="s">
        <v>62</v>
      </c>
      <c r="AO18" t="s">
        <v>62</v>
      </c>
      <c r="AP18">
        <v>50000</v>
      </c>
      <c r="AQ18">
        <v>30000</v>
      </c>
      <c r="AR18">
        <v>50000</v>
      </c>
      <c r="AS18" t="s">
        <v>65</v>
      </c>
      <c r="AT18" t="s">
        <v>64</v>
      </c>
      <c r="AU18" t="s">
        <v>64</v>
      </c>
      <c r="AV18" t="s">
        <v>64</v>
      </c>
      <c r="AW18" t="s">
        <v>63</v>
      </c>
      <c r="AX18" t="s">
        <v>60</v>
      </c>
      <c r="AZ18" t="s">
        <v>131</v>
      </c>
      <c r="BA18">
        <v>-75.548285000000007</v>
      </c>
      <c r="BB18">
        <v>10.426743333333301</v>
      </c>
    </row>
    <row r="19" spans="1:54" x14ac:dyDescent="0.3">
      <c r="A19">
        <v>18</v>
      </c>
      <c r="B19" t="s">
        <v>132</v>
      </c>
      <c r="C19" s="1">
        <v>45759.944174606499</v>
      </c>
      <c r="E19" s="1">
        <v>45759.944174606499</v>
      </c>
      <c r="I19" t="s">
        <v>133</v>
      </c>
      <c r="J19">
        <v>60</v>
      </c>
      <c r="K19" t="s">
        <v>108</v>
      </c>
      <c r="L19" t="s">
        <v>134</v>
      </c>
      <c r="M19" t="s">
        <v>68</v>
      </c>
      <c r="N19" t="s">
        <v>58</v>
      </c>
      <c r="O19" t="s">
        <v>59</v>
      </c>
      <c r="Q19" t="s">
        <v>60</v>
      </c>
      <c r="S19" t="s">
        <v>60</v>
      </c>
      <c r="AH19" t="s">
        <v>60</v>
      </c>
      <c r="AJ19" t="s">
        <v>61</v>
      </c>
      <c r="AL19" t="s">
        <v>62</v>
      </c>
      <c r="AM19" t="s">
        <v>62</v>
      </c>
      <c r="AN19" t="s">
        <v>62</v>
      </c>
      <c r="AO19" t="s">
        <v>62</v>
      </c>
      <c r="AP19">
        <v>25000</v>
      </c>
      <c r="AQ19">
        <v>25000</v>
      </c>
      <c r="AR19">
        <v>20000</v>
      </c>
      <c r="AS19" t="s">
        <v>65</v>
      </c>
      <c r="AT19" t="s">
        <v>64</v>
      </c>
      <c r="AU19" t="s">
        <v>64</v>
      </c>
      <c r="AV19" t="s">
        <v>64</v>
      </c>
      <c r="AW19" t="s">
        <v>65</v>
      </c>
      <c r="AX19" t="s">
        <v>60</v>
      </c>
      <c r="AZ19" t="s">
        <v>135</v>
      </c>
      <c r="BA19">
        <v>0</v>
      </c>
      <c r="BB19">
        <v>0</v>
      </c>
    </row>
    <row r="20" spans="1:54" x14ac:dyDescent="0.3">
      <c r="A20">
        <v>19</v>
      </c>
      <c r="B20" t="s">
        <v>136</v>
      </c>
      <c r="C20" s="1">
        <v>45759.944994224497</v>
      </c>
      <c r="E20" s="1">
        <v>45759.944994224497</v>
      </c>
      <c r="G20">
        <v>10.4266966666667</v>
      </c>
      <c r="H20">
        <v>-75.548285000000007</v>
      </c>
      <c r="I20" t="s">
        <v>67</v>
      </c>
      <c r="J20">
        <v>40</v>
      </c>
      <c r="K20" t="s">
        <v>56</v>
      </c>
      <c r="M20" t="s">
        <v>68</v>
      </c>
      <c r="N20" t="s">
        <v>79</v>
      </c>
      <c r="O20" t="s">
        <v>59</v>
      </c>
      <c r="Q20" t="s">
        <v>60</v>
      </c>
      <c r="S20" t="s">
        <v>60</v>
      </c>
      <c r="AH20" t="s">
        <v>70</v>
      </c>
      <c r="AI20">
        <v>5</v>
      </c>
      <c r="AJ20" t="s">
        <v>61</v>
      </c>
      <c r="AL20" t="s">
        <v>83</v>
      </c>
      <c r="AM20" t="s">
        <v>83</v>
      </c>
      <c r="AN20" t="s">
        <v>69</v>
      </c>
      <c r="AO20" t="s">
        <v>62</v>
      </c>
      <c r="AP20">
        <v>50000</v>
      </c>
      <c r="AQ20">
        <v>30000</v>
      </c>
      <c r="AR20">
        <v>20000</v>
      </c>
      <c r="AS20" t="s">
        <v>65</v>
      </c>
      <c r="AT20" t="s">
        <v>64</v>
      </c>
      <c r="AU20" t="s">
        <v>64</v>
      </c>
      <c r="AV20" t="s">
        <v>64</v>
      </c>
      <c r="AW20" t="s">
        <v>65</v>
      </c>
      <c r="AX20" t="s">
        <v>60</v>
      </c>
      <c r="AZ20" t="s">
        <v>137</v>
      </c>
      <c r="BA20">
        <v>-75.548285000000007</v>
      </c>
      <c r="BB20">
        <v>10.4266966666667</v>
      </c>
    </row>
    <row r="21" spans="1:54" x14ac:dyDescent="0.3">
      <c r="A21">
        <v>20</v>
      </c>
      <c r="B21" t="s">
        <v>138</v>
      </c>
      <c r="C21" s="1">
        <v>45759.945741087999</v>
      </c>
      <c r="E21" s="1">
        <v>45759.945741087999</v>
      </c>
      <c r="G21">
        <v>10.4268040694296</v>
      </c>
      <c r="H21">
        <v>-75.548299485817594</v>
      </c>
      <c r="I21" t="s">
        <v>73</v>
      </c>
      <c r="J21">
        <v>57</v>
      </c>
      <c r="K21" t="s">
        <v>108</v>
      </c>
      <c r="L21" t="s">
        <v>121</v>
      </c>
      <c r="M21" t="s">
        <v>68</v>
      </c>
      <c r="N21" t="s">
        <v>58</v>
      </c>
      <c r="O21" t="s">
        <v>59</v>
      </c>
      <c r="Q21" t="s">
        <v>60</v>
      </c>
      <c r="S21" t="s">
        <v>60</v>
      </c>
      <c r="AH21" t="s">
        <v>70</v>
      </c>
      <c r="AI21">
        <v>20</v>
      </c>
      <c r="AJ21" t="s">
        <v>61</v>
      </c>
      <c r="AL21" t="s">
        <v>69</v>
      </c>
      <c r="AM21" t="s">
        <v>110</v>
      </c>
      <c r="AN21" t="s">
        <v>69</v>
      </c>
      <c r="AO21" t="s">
        <v>69</v>
      </c>
      <c r="AP21">
        <v>50000</v>
      </c>
      <c r="AQ21">
        <v>20000</v>
      </c>
      <c r="AR21">
        <v>0</v>
      </c>
      <c r="AS21" t="s">
        <v>65</v>
      </c>
      <c r="AT21" t="s">
        <v>70</v>
      </c>
      <c r="AU21" t="s">
        <v>70</v>
      </c>
      <c r="AV21" t="s">
        <v>64</v>
      </c>
      <c r="AW21" t="s">
        <v>65</v>
      </c>
      <c r="AX21" t="s">
        <v>60</v>
      </c>
      <c r="AZ21" t="s">
        <v>92</v>
      </c>
      <c r="BA21">
        <v>-75.548299485817594</v>
      </c>
      <c r="BB21">
        <v>10.4268040694296</v>
      </c>
    </row>
    <row r="22" spans="1:54" x14ac:dyDescent="0.3">
      <c r="A22">
        <v>21</v>
      </c>
      <c r="B22" t="s">
        <v>139</v>
      </c>
      <c r="C22" s="1">
        <v>45759.946028206003</v>
      </c>
      <c r="E22" s="1">
        <v>45759.946028206003</v>
      </c>
      <c r="G22">
        <v>10.426588333333299</v>
      </c>
      <c r="H22">
        <v>-75.548306666666704</v>
      </c>
      <c r="I22" t="s">
        <v>85</v>
      </c>
      <c r="J22">
        <v>22</v>
      </c>
      <c r="K22" t="s">
        <v>125</v>
      </c>
      <c r="M22" t="s">
        <v>68</v>
      </c>
      <c r="N22" t="s">
        <v>58</v>
      </c>
      <c r="O22" t="s">
        <v>59</v>
      </c>
      <c r="Q22" t="s">
        <v>60</v>
      </c>
      <c r="S22" t="s">
        <v>60</v>
      </c>
      <c r="AH22" t="s">
        <v>70</v>
      </c>
      <c r="AI22">
        <v>3</v>
      </c>
      <c r="AJ22" t="s">
        <v>87</v>
      </c>
      <c r="AL22" t="s">
        <v>69</v>
      </c>
      <c r="AM22" t="s">
        <v>110</v>
      </c>
      <c r="AN22" t="s">
        <v>69</v>
      </c>
      <c r="AO22" t="s">
        <v>62</v>
      </c>
      <c r="AP22">
        <v>30000</v>
      </c>
      <c r="AQ22">
        <v>50000</v>
      </c>
      <c r="AR22">
        <v>200000</v>
      </c>
      <c r="AS22" t="s">
        <v>65</v>
      </c>
      <c r="AT22" t="s">
        <v>64</v>
      </c>
      <c r="AU22" t="s">
        <v>64</v>
      </c>
      <c r="AV22" t="s">
        <v>64</v>
      </c>
      <c r="AW22" t="s">
        <v>65</v>
      </c>
      <c r="AX22" t="s">
        <v>60</v>
      </c>
      <c r="AZ22" t="s">
        <v>131</v>
      </c>
      <c r="BA22">
        <v>-75.548306666666704</v>
      </c>
      <c r="BB22">
        <v>10.426588333333299</v>
      </c>
    </row>
    <row r="23" spans="1:54" x14ac:dyDescent="0.3">
      <c r="A23">
        <v>22</v>
      </c>
      <c r="B23" t="s">
        <v>140</v>
      </c>
      <c r="C23" s="1">
        <v>45759.946819027798</v>
      </c>
      <c r="E23" s="1">
        <v>45759.946819027798</v>
      </c>
      <c r="G23">
        <v>10.42699857</v>
      </c>
      <c r="H23">
        <v>-75.548527190000001</v>
      </c>
      <c r="I23" t="s">
        <v>141</v>
      </c>
      <c r="J23">
        <v>64</v>
      </c>
      <c r="K23" t="s">
        <v>108</v>
      </c>
      <c r="L23" t="s">
        <v>142</v>
      </c>
      <c r="M23" t="s">
        <v>68</v>
      </c>
      <c r="N23" t="s">
        <v>58</v>
      </c>
      <c r="O23" t="s">
        <v>59</v>
      </c>
      <c r="Q23" t="s">
        <v>60</v>
      </c>
      <c r="S23" t="s">
        <v>60</v>
      </c>
      <c r="AH23" t="s">
        <v>60</v>
      </c>
      <c r="AJ23" t="s">
        <v>61</v>
      </c>
      <c r="AL23" t="s">
        <v>69</v>
      </c>
      <c r="AM23" t="s">
        <v>69</v>
      </c>
      <c r="AN23" t="s">
        <v>62</v>
      </c>
      <c r="AO23" t="s">
        <v>62</v>
      </c>
      <c r="AP23">
        <v>50000</v>
      </c>
      <c r="AQ23">
        <v>10000</v>
      </c>
      <c r="AR23">
        <v>350000</v>
      </c>
      <c r="AS23" t="s">
        <v>143</v>
      </c>
      <c r="AT23" t="s">
        <v>70</v>
      </c>
      <c r="AU23" t="s">
        <v>70</v>
      </c>
      <c r="AV23" t="s">
        <v>64</v>
      </c>
      <c r="AW23" t="s">
        <v>65</v>
      </c>
      <c r="AX23" t="s">
        <v>60</v>
      </c>
      <c r="AZ23" t="s">
        <v>144</v>
      </c>
      <c r="BA23">
        <v>-75.548527190000001</v>
      </c>
      <c r="BB23">
        <v>10.42699857</v>
      </c>
    </row>
    <row r="24" spans="1:54" x14ac:dyDescent="0.3">
      <c r="A24">
        <v>23</v>
      </c>
      <c r="B24" t="s">
        <v>145</v>
      </c>
      <c r="C24" s="1">
        <v>45759.947906157402</v>
      </c>
      <c r="E24" s="1">
        <v>45759.947906157402</v>
      </c>
      <c r="I24" t="s">
        <v>90</v>
      </c>
      <c r="J24">
        <v>38</v>
      </c>
      <c r="K24" t="s">
        <v>56</v>
      </c>
      <c r="M24" t="s">
        <v>68</v>
      </c>
      <c r="N24" t="s">
        <v>58</v>
      </c>
      <c r="O24" t="s">
        <v>59</v>
      </c>
      <c r="Q24" t="s">
        <v>60</v>
      </c>
      <c r="S24" t="s">
        <v>60</v>
      </c>
      <c r="AH24" t="s">
        <v>70</v>
      </c>
      <c r="AI24">
        <v>2</v>
      </c>
      <c r="AJ24" t="s">
        <v>61</v>
      </c>
      <c r="AL24" t="s">
        <v>69</v>
      </c>
      <c r="AM24" t="s">
        <v>69</v>
      </c>
      <c r="AN24" t="s">
        <v>69</v>
      </c>
      <c r="AP24">
        <v>100000</v>
      </c>
      <c r="AQ24">
        <v>30000</v>
      </c>
      <c r="AR24">
        <v>200000</v>
      </c>
      <c r="AS24" t="s">
        <v>65</v>
      </c>
      <c r="AT24" t="s">
        <v>70</v>
      </c>
      <c r="AU24" t="s">
        <v>64</v>
      </c>
      <c r="AV24" t="s">
        <v>64</v>
      </c>
      <c r="AW24" t="s">
        <v>65</v>
      </c>
      <c r="AX24" t="s">
        <v>60</v>
      </c>
      <c r="AZ24" t="s">
        <v>146</v>
      </c>
      <c r="BA24">
        <v>0</v>
      </c>
      <c r="BB24">
        <v>0</v>
      </c>
    </row>
    <row r="25" spans="1:54" x14ac:dyDescent="0.3">
      <c r="A25">
        <v>24</v>
      </c>
      <c r="B25" t="s">
        <v>147</v>
      </c>
      <c r="C25" s="1">
        <v>45759.948056435198</v>
      </c>
      <c r="E25" s="1">
        <v>45759.948056435198</v>
      </c>
      <c r="G25">
        <v>10.426602778025</v>
      </c>
      <c r="H25">
        <v>-75.548232179135098</v>
      </c>
      <c r="I25" t="s">
        <v>73</v>
      </c>
      <c r="J25">
        <v>56</v>
      </c>
      <c r="K25" t="s">
        <v>56</v>
      </c>
      <c r="M25" t="s">
        <v>68</v>
      </c>
      <c r="N25" t="s">
        <v>79</v>
      </c>
      <c r="O25" t="s">
        <v>59</v>
      </c>
      <c r="Q25" t="s">
        <v>60</v>
      </c>
      <c r="S25" t="s">
        <v>60</v>
      </c>
      <c r="AH25" t="s">
        <v>70</v>
      </c>
      <c r="AI25">
        <v>54</v>
      </c>
      <c r="AJ25" t="s">
        <v>61</v>
      </c>
      <c r="AP25">
        <v>40000</v>
      </c>
      <c r="AQ25">
        <v>6800</v>
      </c>
      <c r="AR25">
        <v>0</v>
      </c>
      <c r="AS25" t="s">
        <v>65</v>
      </c>
      <c r="AT25" t="s">
        <v>64</v>
      </c>
      <c r="AU25" t="s">
        <v>64</v>
      </c>
      <c r="AV25" t="s">
        <v>64</v>
      </c>
      <c r="AW25" t="s">
        <v>65</v>
      </c>
      <c r="AX25" t="s">
        <v>60</v>
      </c>
      <c r="AZ25" t="s">
        <v>148</v>
      </c>
      <c r="BA25">
        <v>-75.548232179135098</v>
      </c>
      <c r="BB25">
        <v>10.426602778025</v>
      </c>
    </row>
    <row r="26" spans="1:54" x14ac:dyDescent="0.3">
      <c r="A26">
        <v>25</v>
      </c>
      <c r="B26" t="s">
        <v>149</v>
      </c>
      <c r="C26" s="1">
        <v>45759.948801273102</v>
      </c>
      <c r="E26" s="1">
        <v>45759.948801273102</v>
      </c>
      <c r="I26" t="s">
        <v>76</v>
      </c>
      <c r="J26">
        <v>63</v>
      </c>
      <c r="K26" t="s">
        <v>91</v>
      </c>
      <c r="M26" t="s">
        <v>68</v>
      </c>
      <c r="N26" t="s">
        <v>58</v>
      </c>
      <c r="O26" t="s">
        <v>59</v>
      </c>
      <c r="Q26" t="s">
        <v>60</v>
      </c>
      <c r="S26" t="s">
        <v>60</v>
      </c>
      <c r="AH26" t="s">
        <v>70</v>
      </c>
      <c r="AI26">
        <v>3</v>
      </c>
      <c r="AJ26" t="s">
        <v>128</v>
      </c>
      <c r="AL26" t="s">
        <v>62</v>
      </c>
      <c r="AM26" t="s">
        <v>110</v>
      </c>
      <c r="AN26" t="s">
        <v>69</v>
      </c>
      <c r="AO26" t="s">
        <v>62</v>
      </c>
      <c r="AP26">
        <v>75000</v>
      </c>
      <c r="AQ26">
        <v>70000</v>
      </c>
      <c r="AR26">
        <v>30000</v>
      </c>
      <c r="AS26" t="s">
        <v>143</v>
      </c>
      <c r="AT26" t="s">
        <v>64</v>
      </c>
      <c r="AU26" t="s">
        <v>64</v>
      </c>
      <c r="AV26" t="s">
        <v>64</v>
      </c>
      <c r="AW26" t="s">
        <v>63</v>
      </c>
      <c r="AX26" t="s">
        <v>60</v>
      </c>
      <c r="AZ26" t="s">
        <v>150</v>
      </c>
      <c r="BA26">
        <v>0</v>
      </c>
      <c r="BB26">
        <v>0</v>
      </c>
    </row>
    <row r="27" spans="1:54" x14ac:dyDescent="0.3">
      <c r="A27">
        <v>26</v>
      </c>
      <c r="B27" t="s">
        <v>151</v>
      </c>
      <c r="C27" s="1">
        <v>45759.949800706003</v>
      </c>
      <c r="E27" s="1">
        <v>45759.949800706003</v>
      </c>
      <c r="G27">
        <v>10.42687969</v>
      </c>
      <c r="H27">
        <v>-75.54842232</v>
      </c>
      <c r="I27" t="s">
        <v>141</v>
      </c>
      <c r="J27">
        <v>61</v>
      </c>
      <c r="K27" t="s">
        <v>108</v>
      </c>
      <c r="L27" t="s">
        <v>152</v>
      </c>
      <c r="M27" t="s">
        <v>68</v>
      </c>
      <c r="N27" t="s">
        <v>58</v>
      </c>
      <c r="O27" t="s">
        <v>59</v>
      </c>
      <c r="Q27" t="s">
        <v>60</v>
      </c>
      <c r="S27" t="s">
        <v>60</v>
      </c>
      <c r="AH27" t="s">
        <v>60</v>
      </c>
      <c r="AJ27" t="s">
        <v>61</v>
      </c>
      <c r="AL27" t="s">
        <v>83</v>
      </c>
      <c r="AM27" t="s">
        <v>62</v>
      </c>
      <c r="AN27" t="s">
        <v>62</v>
      </c>
      <c r="AO27" t="s">
        <v>62</v>
      </c>
      <c r="AP27">
        <v>100000</v>
      </c>
      <c r="AQ27">
        <v>0</v>
      </c>
      <c r="AR27">
        <v>0</v>
      </c>
      <c r="AS27" t="s">
        <v>63</v>
      </c>
      <c r="AT27" t="s">
        <v>70</v>
      </c>
      <c r="AU27" t="s">
        <v>64</v>
      </c>
      <c r="AV27" t="s">
        <v>64</v>
      </c>
      <c r="AW27" t="s">
        <v>65</v>
      </c>
      <c r="AX27" t="s">
        <v>60</v>
      </c>
      <c r="AZ27" t="s">
        <v>153</v>
      </c>
      <c r="BA27">
        <v>-75.54842232</v>
      </c>
      <c r="BB27">
        <v>10.42687969</v>
      </c>
    </row>
    <row r="28" spans="1:54" x14ac:dyDescent="0.3">
      <c r="A28">
        <v>27</v>
      </c>
      <c r="B28" t="s">
        <v>154</v>
      </c>
      <c r="C28" s="1">
        <v>45759.950892835703</v>
      </c>
      <c r="E28" s="1">
        <v>45759.950892835703</v>
      </c>
      <c r="G28">
        <v>10.4266516666667</v>
      </c>
      <c r="H28">
        <v>-75.548410000000004</v>
      </c>
      <c r="I28" t="s">
        <v>82</v>
      </c>
      <c r="J28">
        <v>78</v>
      </c>
      <c r="K28" t="s">
        <v>108</v>
      </c>
      <c r="L28" t="s">
        <v>155</v>
      </c>
      <c r="M28" t="s">
        <v>68</v>
      </c>
      <c r="N28" t="s">
        <v>58</v>
      </c>
      <c r="O28" t="s">
        <v>59</v>
      </c>
      <c r="Q28" t="s">
        <v>60</v>
      </c>
      <c r="S28" t="s">
        <v>60</v>
      </c>
      <c r="AH28" t="s">
        <v>70</v>
      </c>
      <c r="AI28">
        <v>50</v>
      </c>
      <c r="AJ28" t="s">
        <v>61</v>
      </c>
      <c r="AL28" t="s">
        <v>110</v>
      </c>
      <c r="AM28" t="s">
        <v>83</v>
      </c>
      <c r="AN28" t="s">
        <v>110</v>
      </c>
      <c r="AO28" t="s">
        <v>69</v>
      </c>
      <c r="AP28">
        <v>1000000</v>
      </c>
      <c r="AQ28">
        <v>500000</v>
      </c>
      <c r="AR28">
        <v>1000000</v>
      </c>
      <c r="AS28" t="s">
        <v>63</v>
      </c>
      <c r="AT28" t="s">
        <v>64</v>
      </c>
      <c r="AU28" t="s">
        <v>64</v>
      </c>
      <c r="AV28" t="s">
        <v>64</v>
      </c>
      <c r="AW28" t="s">
        <v>63</v>
      </c>
      <c r="AX28" t="s">
        <v>60</v>
      </c>
      <c r="AZ28" t="s">
        <v>156</v>
      </c>
      <c r="BA28">
        <v>-75.548410000000004</v>
      </c>
      <c r="BB28">
        <v>10.4266516666667</v>
      </c>
    </row>
    <row r="29" spans="1:54" x14ac:dyDescent="0.3">
      <c r="A29">
        <v>28</v>
      </c>
      <c r="B29" t="s">
        <v>157</v>
      </c>
      <c r="C29" s="1">
        <v>45759.951276713</v>
      </c>
      <c r="E29" s="1">
        <v>45759.951276713</v>
      </c>
      <c r="G29">
        <v>10.4266616666667</v>
      </c>
      <c r="H29">
        <v>-75.548256666666703</v>
      </c>
      <c r="I29" t="s">
        <v>67</v>
      </c>
      <c r="J29">
        <v>45</v>
      </c>
      <c r="K29" t="s">
        <v>91</v>
      </c>
      <c r="M29" t="s">
        <v>68</v>
      </c>
      <c r="N29" t="s">
        <v>58</v>
      </c>
      <c r="O29" t="s">
        <v>59</v>
      </c>
      <c r="Q29" t="s">
        <v>60</v>
      </c>
      <c r="S29" t="s">
        <v>60</v>
      </c>
      <c r="AH29" t="s">
        <v>70</v>
      </c>
      <c r="AI29">
        <v>3</v>
      </c>
      <c r="AJ29" t="s">
        <v>61</v>
      </c>
      <c r="AL29" t="s">
        <v>69</v>
      </c>
      <c r="AM29" t="s">
        <v>62</v>
      </c>
      <c r="AN29" t="s">
        <v>62</v>
      </c>
      <c r="AO29" t="s">
        <v>62</v>
      </c>
      <c r="AP29">
        <v>1000000</v>
      </c>
      <c r="AQ29">
        <v>200000</v>
      </c>
      <c r="AR29">
        <v>200000</v>
      </c>
      <c r="AS29" t="s">
        <v>65</v>
      </c>
      <c r="AT29" t="s">
        <v>64</v>
      </c>
      <c r="AU29" t="s">
        <v>64</v>
      </c>
      <c r="AV29" t="s">
        <v>64</v>
      </c>
      <c r="AW29" t="s">
        <v>65</v>
      </c>
      <c r="AX29" t="s">
        <v>60</v>
      </c>
      <c r="AZ29" t="s">
        <v>158</v>
      </c>
      <c r="BA29">
        <v>-75.548256666666703</v>
      </c>
      <c r="BB29">
        <v>10.4266616666667</v>
      </c>
    </row>
    <row r="30" spans="1:54" x14ac:dyDescent="0.3">
      <c r="A30">
        <v>29</v>
      </c>
      <c r="B30" t="s">
        <v>159</v>
      </c>
      <c r="C30" s="1">
        <v>45759.951567881901</v>
      </c>
      <c r="E30" s="1">
        <v>45759.951567881901</v>
      </c>
      <c r="G30">
        <v>10.426588333333299</v>
      </c>
      <c r="H30">
        <v>-75.548306666666704</v>
      </c>
      <c r="I30" t="s">
        <v>85</v>
      </c>
      <c r="J30">
        <v>25</v>
      </c>
      <c r="K30" t="s">
        <v>56</v>
      </c>
      <c r="M30" t="s">
        <v>57</v>
      </c>
      <c r="N30" t="s">
        <v>58</v>
      </c>
      <c r="O30" t="s">
        <v>59</v>
      </c>
      <c r="Q30" t="s">
        <v>60</v>
      </c>
      <c r="S30" t="s">
        <v>60</v>
      </c>
      <c r="AH30" t="s">
        <v>60</v>
      </c>
      <c r="AJ30" t="s">
        <v>87</v>
      </c>
      <c r="AL30" t="s">
        <v>62</v>
      </c>
      <c r="AM30" t="s">
        <v>69</v>
      </c>
      <c r="AN30" t="s">
        <v>62</v>
      </c>
      <c r="AO30" t="s">
        <v>62</v>
      </c>
      <c r="AP30">
        <v>250000</v>
      </c>
      <c r="AQ30">
        <v>90000</v>
      </c>
      <c r="AR30">
        <v>30000</v>
      </c>
      <c r="AS30" t="s">
        <v>65</v>
      </c>
      <c r="AT30" t="s">
        <v>70</v>
      </c>
      <c r="AU30" t="s">
        <v>64</v>
      </c>
      <c r="AV30" t="s">
        <v>70</v>
      </c>
      <c r="AW30" t="s">
        <v>65</v>
      </c>
      <c r="AX30" t="s">
        <v>60</v>
      </c>
      <c r="AZ30" t="s">
        <v>131</v>
      </c>
      <c r="BA30">
        <v>-75.548306666666704</v>
      </c>
      <c r="BB30">
        <v>10.426588333333299</v>
      </c>
    </row>
    <row r="31" spans="1:54" x14ac:dyDescent="0.3">
      <c r="A31">
        <v>30</v>
      </c>
      <c r="B31" t="s">
        <v>160</v>
      </c>
      <c r="C31" s="1">
        <v>45759.951648819399</v>
      </c>
      <c r="E31" s="1">
        <v>45759.951648819399</v>
      </c>
      <c r="I31" t="s">
        <v>104</v>
      </c>
      <c r="J31">
        <v>45</v>
      </c>
      <c r="K31" t="s">
        <v>91</v>
      </c>
      <c r="M31" t="s">
        <v>68</v>
      </c>
      <c r="N31" t="s">
        <v>58</v>
      </c>
      <c r="O31" t="s">
        <v>59</v>
      </c>
      <c r="Q31" t="s">
        <v>60</v>
      </c>
      <c r="S31" t="s">
        <v>60</v>
      </c>
      <c r="AH31" t="s">
        <v>70</v>
      </c>
      <c r="AJ31" t="s">
        <v>61</v>
      </c>
      <c r="AL31" t="s">
        <v>69</v>
      </c>
      <c r="AM31" t="s">
        <v>62</v>
      </c>
      <c r="AN31" t="s">
        <v>62</v>
      </c>
      <c r="AO31" t="s">
        <v>62</v>
      </c>
      <c r="AP31">
        <v>1000000</v>
      </c>
      <c r="AQ31">
        <v>200000</v>
      </c>
      <c r="AR31">
        <v>200000</v>
      </c>
      <c r="AS31" t="s">
        <v>65</v>
      </c>
      <c r="AT31" t="s">
        <v>64</v>
      </c>
      <c r="AU31" t="s">
        <v>64</v>
      </c>
      <c r="AV31" t="s">
        <v>64</v>
      </c>
      <c r="AW31" t="s">
        <v>63</v>
      </c>
      <c r="AX31" t="s">
        <v>60</v>
      </c>
      <c r="AZ31" t="s">
        <v>80</v>
      </c>
      <c r="BA31">
        <v>0</v>
      </c>
      <c r="BB31">
        <v>0</v>
      </c>
    </row>
    <row r="32" spans="1:54" x14ac:dyDescent="0.3">
      <c r="A32">
        <v>31</v>
      </c>
      <c r="B32" t="s">
        <v>161</v>
      </c>
      <c r="C32" s="1">
        <v>45759.951838588</v>
      </c>
      <c r="E32" s="1">
        <v>45759.951838588</v>
      </c>
      <c r="I32" t="s">
        <v>90</v>
      </c>
      <c r="J32">
        <v>52</v>
      </c>
      <c r="K32" t="s">
        <v>108</v>
      </c>
      <c r="L32" t="s">
        <v>121</v>
      </c>
      <c r="M32" t="s">
        <v>68</v>
      </c>
      <c r="N32" t="s">
        <v>122</v>
      </c>
      <c r="O32" t="s">
        <v>59</v>
      </c>
      <c r="Q32" t="s">
        <v>60</v>
      </c>
      <c r="S32" t="s">
        <v>60</v>
      </c>
      <c r="AH32" t="s">
        <v>70</v>
      </c>
      <c r="AI32">
        <v>2</v>
      </c>
      <c r="AJ32" t="s">
        <v>61</v>
      </c>
      <c r="AL32" t="s">
        <v>110</v>
      </c>
      <c r="AM32" t="s">
        <v>69</v>
      </c>
      <c r="AN32" t="s">
        <v>69</v>
      </c>
      <c r="AP32">
        <v>0</v>
      </c>
      <c r="AQ32">
        <v>0</v>
      </c>
      <c r="AR32">
        <v>200000</v>
      </c>
      <c r="AS32" t="s">
        <v>65</v>
      </c>
      <c r="AT32" t="s">
        <v>64</v>
      </c>
      <c r="AU32" t="s">
        <v>64</v>
      </c>
      <c r="AV32" t="s">
        <v>64</v>
      </c>
      <c r="AW32" t="s">
        <v>65</v>
      </c>
      <c r="AX32" t="s">
        <v>60</v>
      </c>
      <c r="AZ32" t="s">
        <v>162</v>
      </c>
      <c r="BA32">
        <v>0</v>
      </c>
      <c r="BB32">
        <v>0</v>
      </c>
    </row>
    <row r="33" spans="1:54" x14ac:dyDescent="0.3">
      <c r="A33">
        <v>32</v>
      </c>
      <c r="B33" t="s">
        <v>163</v>
      </c>
      <c r="C33" s="1">
        <v>45759.952019618097</v>
      </c>
      <c r="E33" s="1">
        <v>45759.952019618097</v>
      </c>
      <c r="G33">
        <v>10.426580565981601</v>
      </c>
      <c r="H33">
        <v>-75.548210218548803</v>
      </c>
      <c r="I33" t="s">
        <v>73</v>
      </c>
      <c r="J33">
        <v>62</v>
      </c>
      <c r="K33" t="s">
        <v>108</v>
      </c>
      <c r="L33" t="s">
        <v>164</v>
      </c>
      <c r="M33" t="s">
        <v>68</v>
      </c>
      <c r="N33" t="s">
        <v>105</v>
      </c>
      <c r="O33" t="s">
        <v>59</v>
      </c>
      <c r="Q33" t="s">
        <v>60</v>
      </c>
      <c r="S33" t="s">
        <v>60</v>
      </c>
      <c r="AH33" t="s">
        <v>70</v>
      </c>
      <c r="AI33">
        <v>1</v>
      </c>
      <c r="AJ33" t="s">
        <v>61</v>
      </c>
      <c r="AP33">
        <v>50000</v>
      </c>
      <c r="AQ33">
        <v>20000</v>
      </c>
      <c r="AR33">
        <v>40000</v>
      </c>
      <c r="AS33" t="s">
        <v>143</v>
      </c>
      <c r="AT33" t="s">
        <v>70</v>
      </c>
      <c r="AU33" t="s">
        <v>64</v>
      </c>
      <c r="AV33" t="s">
        <v>70</v>
      </c>
      <c r="AW33" t="s">
        <v>65</v>
      </c>
      <c r="AX33" t="s">
        <v>60</v>
      </c>
      <c r="AZ33" t="s">
        <v>59</v>
      </c>
      <c r="BA33">
        <v>-75.548210218548803</v>
      </c>
      <c r="BB33">
        <v>10.426580565981601</v>
      </c>
    </row>
    <row r="34" spans="1:54" x14ac:dyDescent="0.3">
      <c r="A34">
        <v>33</v>
      </c>
      <c r="B34" t="s">
        <v>165</v>
      </c>
      <c r="C34" s="1">
        <v>45759.952047685198</v>
      </c>
      <c r="E34" s="1">
        <v>45759.952047685198</v>
      </c>
      <c r="G34">
        <v>10.426882689999999</v>
      </c>
      <c r="H34">
        <v>-75.548339850000005</v>
      </c>
      <c r="I34" t="s">
        <v>141</v>
      </c>
      <c r="J34">
        <v>20</v>
      </c>
      <c r="K34" t="s">
        <v>125</v>
      </c>
      <c r="M34" t="s">
        <v>68</v>
      </c>
      <c r="N34" t="s">
        <v>79</v>
      </c>
      <c r="O34" t="s">
        <v>59</v>
      </c>
      <c r="Q34" t="s">
        <v>60</v>
      </c>
      <c r="S34" t="s">
        <v>60</v>
      </c>
      <c r="AH34" t="s">
        <v>60</v>
      </c>
      <c r="AJ34" t="s">
        <v>61</v>
      </c>
      <c r="AL34" t="s">
        <v>62</v>
      </c>
      <c r="AM34" t="s">
        <v>62</v>
      </c>
      <c r="AN34" t="s">
        <v>62</v>
      </c>
      <c r="AO34" t="s">
        <v>62</v>
      </c>
      <c r="AP34">
        <v>0</v>
      </c>
      <c r="AQ34">
        <v>7000</v>
      </c>
      <c r="AR34">
        <v>0</v>
      </c>
      <c r="AS34" t="s">
        <v>143</v>
      </c>
      <c r="AT34" t="s">
        <v>70</v>
      </c>
      <c r="AU34" t="s">
        <v>70</v>
      </c>
      <c r="AV34" t="s">
        <v>70</v>
      </c>
      <c r="AW34" t="s">
        <v>143</v>
      </c>
      <c r="AX34" t="s">
        <v>70</v>
      </c>
      <c r="AY34" t="s">
        <v>166</v>
      </c>
      <c r="BA34">
        <v>-75.548339850000005</v>
      </c>
      <c r="BB34">
        <v>10.426882689999999</v>
      </c>
    </row>
    <row r="35" spans="1:54" x14ac:dyDescent="0.3">
      <c r="A35">
        <v>34</v>
      </c>
      <c r="B35" t="s">
        <v>167</v>
      </c>
      <c r="C35" s="1">
        <v>45759.952085347199</v>
      </c>
      <c r="E35" s="1">
        <v>45759.952085347199</v>
      </c>
      <c r="I35" t="s">
        <v>76</v>
      </c>
      <c r="J35">
        <v>41</v>
      </c>
      <c r="K35" t="s">
        <v>91</v>
      </c>
      <c r="M35" t="s">
        <v>57</v>
      </c>
      <c r="N35" t="s">
        <v>58</v>
      </c>
      <c r="O35" t="s">
        <v>59</v>
      </c>
      <c r="Q35" t="s">
        <v>60</v>
      </c>
      <c r="S35" t="s">
        <v>60</v>
      </c>
      <c r="AH35" t="s">
        <v>60</v>
      </c>
      <c r="AJ35" t="s">
        <v>61</v>
      </c>
      <c r="AL35" t="s">
        <v>69</v>
      </c>
      <c r="AM35" t="s">
        <v>110</v>
      </c>
      <c r="AN35" t="s">
        <v>69</v>
      </c>
      <c r="AO35" t="s">
        <v>69</v>
      </c>
      <c r="AP35">
        <v>25000</v>
      </c>
      <c r="AQ35">
        <v>7500</v>
      </c>
      <c r="AR35">
        <v>20000</v>
      </c>
      <c r="AS35" t="s">
        <v>63</v>
      </c>
      <c r="AT35" t="s">
        <v>64</v>
      </c>
      <c r="AU35" t="s">
        <v>64</v>
      </c>
      <c r="AV35" t="s">
        <v>64</v>
      </c>
      <c r="AW35" t="s">
        <v>63</v>
      </c>
      <c r="AX35" t="s">
        <v>60</v>
      </c>
      <c r="AZ35" t="s">
        <v>168</v>
      </c>
      <c r="BA35">
        <v>0</v>
      </c>
      <c r="BB35">
        <v>0</v>
      </c>
    </row>
    <row r="36" spans="1:54" x14ac:dyDescent="0.3">
      <c r="A36">
        <v>35</v>
      </c>
      <c r="B36" t="s">
        <v>169</v>
      </c>
      <c r="C36" s="1">
        <v>45759.952755544</v>
      </c>
      <c r="E36" s="1">
        <v>45759.952755544</v>
      </c>
      <c r="I36" t="s">
        <v>133</v>
      </c>
      <c r="J36">
        <v>22</v>
      </c>
      <c r="K36" t="s">
        <v>125</v>
      </c>
      <c r="M36" t="s">
        <v>57</v>
      </c>
      <c r="N36" t="s">
        <v>58</v>
      </c>
      <c r="O36" t="s">
        <v>59</v>
      </c>
      <c r="Q36" t="s">
        <v>60</v>
      </c>
      <c r="S36" t="s">
        <v>60</v>
      </c>
      <c r="AH36" t="s">
        <v>70</v>
      </c>
      <c r="AI36">
        <v>2</v>
      </c>
      <c r="AJ36" t="s">
        <v>61</v>
      </c>
      <c r="AL36" t="s">
        <v>83</v>
      </c>
      <c r="AM36" t="s">
        <v>62</v>
      </c>
      <c r="AN36" t="s">
        <v>62</v>
      </c>
      <c r="AO36" t="s">
        <v>62</v>
      </c>
      <c r="AP36">
        <v>70000</v>
      </c>
      <c r="AQ36">
        <v>6000</v>
      </c>
      <c r="AR36">
        <v>200000</v>
      </c>
      <c r="AS36" t="s">
        <v>65</v>
      </c>
      <c r="AT36" t="s">
        <v>70</v>
      </c>
      <c r="AU36" t="s">
        <v>70</v>
      </c>
      <c r="AV36" t="s">
        <v>70</v>
      </c>
      <c r="AW36" t="s">
        <v>63</v>
      </c>
      <c r="AX36" t="s">
        <v>70</v>
      </c>
      <c r="AY36" t="s">
        <v>170</v>
      </c>
      <c r="BA36">
        <v>0</v>
      </c>
      <c r="BB36">
        <v>0</v>
      </c>
    </row>
    <row r="37" spans="1:54" x14ac:dyDescent="0.3">
      <c r="A37">
        <v>36</v>
      </c>
      <c r="B37" t="s">
        <v>171</v>
      </c>
      <c r="C37" s="1">
        <v>45759.952979016198</v>
      </c>
      <c r="E37" s="1">
        <v>45759.952979016198</v>
      </c>
      <c r="I37" t="s">
        <v>100</v>
      </c>
      <c r="J37">
        <v>25</v>
      </c>
      <c r="K37" t="s">
        <v>56</v>
      </c>
      <c r="M37" t="s">
        <v>68</v>
      </c>
      <c r="N37" t="s">
        <v>101</v>
      </c>
      <c r="O37" t="s">
        <v>59</v>
      </c>
      <c r="Q37" t="s">
        <v>60</v>
      </c>
      <c r="S37" t="s">
        <v>60</v>
      </c>
      <c r="AH37" t="s">
        <v>70</v>
      </c>
      <c r="AI37">
        <v>20</v>
      </c>
      <c r="AJ37" t="s">
        <v>61</v>
      </c>
      <c r="AL37" t="s">
        <v>62</v>
      </c>
      <c r="AM37" t="s">
        <v>62</v>
      </c>
      <c r="AN37" t="s">
        <v>62</v>
      </c>
      <c r="AO37" t="s">
        <v>62</v>
      </c>
      <c r="AP37">
        <v>60000</v>
      </c>
      <c r="AQ37">
        <v>30000</v>
      </c>
      <c r="AR37">
        <v>0</v>
      </c>
      <c r="AS37" t="s">
        <v>143</v>
      </c>
      <c r="AT37" t="s">
        <v>64</v>
      </c>
      <c r="AU37" t="s">
        <v>64</v>
      </c>
      <c r="AV37" t="s">
        <v>64</v>
      </c>
      <c r="AW37" t="s">
        <v>63</v>
      </c>
      <c r="AX37" t="s">
        <v>60</v>
      </c>
      <c r="AZ37" t="s">
        <v>172</v>
      </c>
      <c r="BA37">
        <v>0</v>
      </c>
      <c r="BB37">
        <v>0</v>
      </c>
    </row>
    <row r="38" spans="1:54" x14ac:dyDescent="0.3">
      <c r="A38">
        <v>37</v>
      </c>
      <c r="B38" t="s">
        <v>173</v>
      </c>
      <c r="C38" s="1">
        <v>45759.954137789398</v>
      </c>
      <c r="E38" s="1">
        <v>45759.954137789398</v>
      </c>
      <c r="G38">
        <v>10.4265941027552</v>
      </c>
      <c r="H38">
        <v>-75.548335779458299</v>
      </c>
      <c r="I38" t="s">
        <v>73</v>
      </c>
      <c r="J38">
        <v>81</v>
      </c>
      <c r="K38" t="s">
        <v>108</v>
      </c>
      <c r="L38" t="s">
        <v>121</v>
      </c>
      <c r="M38" t="s">
        <v>68</v>
      </c>
      <c r="N38" t="s">
        <v>58</v>
      </c>
      <c r="O38" t="s">
        <v>59</v>
      </c>
      <c r="Q38" t="s">
        <v>60</v>
      </c>
      <c r="S38" t="s">
        <v>60</v>
      </c>
      <c r="AH38" t="s">
        <v>70</v>
      </c>
      <c r="AI38">
        <v>20</v>
      </c>
      <c r="AJ38" t="s">
        <v>61</v>
      </c>
      <c r="AP38">
        <v>50000</v>
      </c>
      <c r="AQ38">
        <v>50000</v>
      </c>
      <c r="AR38">
        <v>0</v>
      </c>
      <c r="AS38" t="s">
        <v>65</v>
      </c>
      <c r="AT38" t="s">
        <v>70</v>
      </c>
      <c r="AU38" t="s">
        <v>64</v>
      </c>
      <c r="AV38" t="s">
        <v>64</v>
      </c>
      <c r="AW38" t="s">
        <v>65</v>
      </c>
      <c r="AX38" t="s">
        <v>60</v>
      </c>
      <c r="AZ38" t="s">
        <v>174</v>
      </c>
      <c r="BA38">
        <v>-75.548335779458299</v>
      </c>
      <c r="BB38">
        <v>10.4265941027552</v>
      </c>
    </row>
    <row r="39" spans="1:54" x14ac:dyDescent="0.3">
      <c r="A39">
        <v>38</v>
      </c>
      <c r="B39" t="s">
        <v>175</v>
      </c>
      <c r="C39" s="1">
        <v>45759.954173622697</v>
      </c>
      <c r="E39" s="1">
        <v>45759.954173622697</v>
      </c>
      <c r="I39" t="s">
        <v>90</v>
      </c>
      <c r="J39">
        <v>30</v>
      </c>
      <c r="K39" t="s">
        <v>56</v>
      </c>
      <c r="M39" t="s">
        <v>68</v>
      </c>
      <c r="N39" t="s">
        <v>79</v>
      </c>
      <c r="O39" t="s">
        <v>59</v>
      </c>
      <c r="Q39" t="s">
        <v>60</v>
      </c>
      <c r="S39" t="s">
        <v>60</v>
      </c>
      <c r="AH39" t="s">
        <v>60</v>
      </c>
      <c r="AJ39" t="s">
        <v>61</v>
      </c>
      <c r="AL39" t="s">
        <v>83</v>
      </c>
      <c r="AM39" t="s">
        <v>110</v>
      </c>
      <c r="AN39" t="s">
        <v>69</v>
      </c>
      <c r="AO39" t="s">
        <v>62</v>
      </c>
      <c r="AP39">
        <v>20000</v>
      </c>
      <c r="AQ39">
        <v>15000</v>
      </c>
      <c r="AR39">
        <v>0</v>
      </c>
      <c r="AS39" t="s">
        <v>65</v>
      </c>
      <c r="AT39" t="s">
        <v>64</v>
      </c>
      <c r="AU39" t="s">
        <v>64</v>
      </c>
      <c r="AV39" t="s">
        <v>64</v>
      </c>
      <c r="AW39" t="s">
        <v>65</v>
      </c>
      <c r="AX39" t="s">
        <v>60</v>
      </c>
      <c r="BA39">
        <v>0</v>
      </c>
      <c r="BB39">
        <v>0</v>
      </c>
    </row>
    <row r="40" spans="1:54" x14ac:dyDescent="0.3">
      <c r="A40">
        <v>39</v>
      </c>
      <c r="B40" t="s">
        <v>176</v>
      </c>
      <c r="C40" s="1">
        <v>45759.954635868096</v>
      </c>
      <c r="E40" s="1">
        <v>45759.954635868096</v>
      </c>
      <c r="G40">
        <v>10.4266183333333</v>
      </c>
      <c r="H40">
        <v>-75.548220000000001</v>
      </c>
      <c r="I40" t="s">
        <v>82</v>
      </c>
      <c r="J40">
        <v>38</v>
      </c>
      <c r="K40" t="s">
        <v>56</v>
      </c>
      <c r="M40" t="s">
        <v>57</v>
      </c>
      <c r="N40" t="s">
        <v>58</v>
      </c>
      <c r="O40" t="s">
        <v>59</v>
      </c>
      <c r="Q40" t="s">
        <v>60</v>
      </c>
      <c r="S40" t="s">
        <v>60</v>
      </c>
      <c r="AH40" t="s">
        <v>60</v>
      </c>
      <c r="AJ40" t="s">
        <v>61</v>
      </c>
      <c r="AL40" t="s">
        <v>83</v>
      </c>
      <c r="AM40" t="s">
        <v>83</v>
      </c>
      <c r="AN40" t="s">
        <v>83</v>
      </c>
      <c r="AO40" t="s">
        <v>110</v>
      </c>
      <c r="AP40">
        <v>60000</v>
      </c>
      <c r="AQ40">
        <v>50000</v>
      </c>
      <c r="AR40">
        <v>1000000</v>
      </c>
      <c r="AS40" t="s">
        <v>63</v>
      </c>
      <c r="AT40" t="s">
        <v>70</v>
      </c>
      <c r="AU40" t="s">
        <v>70</v>
      </c>
      <c r="AV40" t="s">
        <v>70</v>
      </c>
      <c r="AW40" t="s">
        <v>65</v>
      </c>
      <c r="AX40" t="s">
        <v>70</v>
      </c>
      <c r="AY40" t="s">
        <v>177</v>
      </c>
      <c r="BA40">
        <v>-75.548220000000001</v>
      </c>
      <c r="BB40">
        <v>10.4266183333333</v>
      </c>
    </row>
    <row r="41" spans="1:54" x14ac:dyDescent="0.3">
      <c r="A41">
        <v>40</v>
      </c>
      <c r="B41" t="s">
        <v>178</v>
      </c>
      <c r="C41" s="1">
        <v>45759.9547228472</v>
      </c>
      <c r="E41" s="1">
        <v>45759.9547228472</v>
      </c>
      <c r="G41">
        <v>10.4266342939809</v>
      </c>
      <c r="H41">
        <v>-75.548246763646603</v>
      </c>
      <c r="I41" t="s">
        <v>55</v>
      </c>
      <c r="J41">
        <v>59</v>
      </c>
      <c r="K41" t="s">
        <v>108</v>
      </c>
      <c r="L41" t="s">
        <v>179</v>
      </c>
      <c r="M41" t="s">
        <v>68</v>
      </c>
      <c r="N41" t="s">
        <v>58</v>
      </c>
      <c r="O41" t="s">
        <v>59</v>
      </c>
      <c r="Q41" t="s">
        <v>60</v>
      </c>
      <c r="S41" t="s">
        <v>60</v>
      </c>
      <c r="AH41" t="s">
        <v>60</v>
      </c>
      <c r="AJ41" t="s">
        <v>108</v>
      </c>
      <c r="AK41" t="s">
        <v>180</v>
      </c>
      <c r="AL41" t="s">
        <v>62</v>
      </c>
      <c r="AM41" t="s">
        <v>62</v>
      </c>
      <c r="AN41" t="s">
        <v>62</v>
      </c>
      <c r="AO41" t="s">
        <v>62</v>
      </c>
      <c r="AP41">
        <v>500000</v>
      </c>
      <c r="AQ41">
        <v>30000</v>
      </c>
      <c r="AR41">
        <v>150000</v>
      </c>
      <c r="AS41" t="s">
        <v>63</v>
      </c>
      <c r="AT41" t="s">
        <v>64</v>
      </c>
      <c r="AU41" t="s">
        <v>64</v>
      </c>
      <c r="AV41" t="s">
        <v>64</v>
      </c>
      <c r="AW41" t="s">
        <v>65</v>
      </c>
      <c r="AX41" t="s">
        <v>60</v>
      </c>
      <c r="AZ41" t="s">
        <v>181</v>
      </c>
      <c r="BA41">
        <v>-75.548246763646603</v>
      </c>
      <c r="BB41">
        <v>10.4266342939809</v>
      </c>
    </row>
    <row r="42" spans="1:54" x14ac:dyDescent="0.3">
      <c r="A42">
        <v>41</v>
      </c>
      <c r="B42" t="s">
        <v>182</v>
      </c>
      <c r="C42" s="1">
        <v>45759.955184745399</v>
      </c>
      <c r="E42" s="1">
        <v>45759.955184745399</v>
      </c>
      <c r="I42" t="s">
        <v>183</v>
      </c>
      <c r="J42">
        <v>68</v>
      </c>
      <c r="K42" t="s">
        <v>108</v>
      </c>
      <c r="L42" t="s">
        <v>184</v>
      </c>
      <c r="M42" t="s">
        <v>68</v>
      </c>
      <c r="N42" t="s">
        <v>58</v>
      </c>
      <c r="O42" t="s">
        <v>108</v>
      </c>
      <c r="P42" t="s">
        <v>185</v>
      </c>
      <c r="Q42" t="s">
        <v>60</v>
      </c>
      <c r="S42" t="s">
        <v>60</v>
      </c>
      <c r="AH42" t="s">
        <v>70</v>
      </c>
      <c r="AI42">
        <v>2</v>
      </c>
      <c r="AJ42" t="s">
        <v>61</v>
      </c>
      <c r="AL42" t="s">
        <v>62</v>
      </c>
      <c r="AM42" t="s">
        <v>62</v>
      </c>
      <c r="AN42" t="s">
        <v>62</v>
      </c>
      <c r="AO42" t="s">
        <v>62</v>
      </c>
      <c r="AP42">
        <v>0</v>
      </c>
      <c r="AQ42">
        <v>0</v>
      </c>
      <c r="AR42">
        <v>0</v>
      </c>
      <c r="AS42" t="s">
        <v>65</v>
      </c>
      <c r="AT42" t="s">
        <v>64</v>
      </c>
      <c r="AU42" t="s">
        <v>64</v>
      </c>
      <c r="AV42" t="s">
        <v>64</v>
      </c>
      <c r="AW42" t="s">
        <v>65</v>
      </c>
      <c r="AX42" t="s">
        <v>60</v>
      </c>
      <c r="AZ42" t="s">
        <v>186</v>
      </c>
      <c r="BA42">
        <v>0</v>
      </c>
      <c r="BB42">
        <v>0</v>
      </c>
    </row>
    <row r="43" spans="1:54" x14ac:dyDescent="0.3">
      <c r="A43">
        <v>42</v>
      </c>
      <c r="B43" t="s">
        <v>187</v>
      </c>
      <c r="C43" s="1">
        <v>45759.955594143503</v>
      </c>
      <c r="E43" s="1">
        <v>45759.955594143503</v>
      </c>
      <c r="G43">
        <v>10.42685382</v>
      </c>
      <c r="H43">
        <v>-75.548436809999998</v>
      </c>
      <c r="I43" t="s">
        <v>141</v>
      </c>
      <c r="J43">
        <v>51</v>
      </c>
      <c r="K43" t="s">
        <v>108</v>
      </c>
      <c r="L43" t="s">
        <v>152</v>
      </c>
      <c r="M43" t="s">
        <v>68</v>
      </c>
      <c r="N43" t="s">
        <v>86</v>
      </c>
      <c r="O43" t="s">
        <v>59</v>
      </c>
      <c r="Q43" t="s">
        <v>60</v>
      </c>
      <c r="S43" t="s">
        <v>70</v>
      </c>
      <c r="T43" t="s">
        <v>188</v>
      </c>
      <c r="U43">
        <v>40</v>
      </c>
      <c r="V43" t="s">
        <v>94</v>
      </c>
      <c r="X43" t="s">
        <v>95</v>
      </c>
      <c r="Z43">
        <v>347000</v>
      </c>
      <c r="AA43" t="s">
        <v>116</v>
      </c>
      <c r="AD43">
        <v>0</v>
      </c>
      <c r="AE43">
        <v>1</v>
      </c>
      <c r="AF43" t="s">
        <v>189</v>
      </c>
      <c r="AH43" t="s">
        <v>60</v>
      </c>
      <c r="AJ43" t="s">
        <v>61</v>
      </c>
      <c r="AL43" t="s">
        <v>110</v>
      </c>
      <c r="AM43" t="s">
        <v>69</v>
      </c>
      <c r="AN43" t="s">
        <v>69</v>
      </c>
      <c r="AO43" t="s">
        <v>62</v>
      </c>
      <c r="AP43">
        <v>15000</v>
      </c>
      <c r="AQ43">
        <v>10000</v>
      </c>
      <c r="AR43">
        <v>60000</v>
      </c>
      <c r="AS43" t="s">
        <v>65</v>
      </c>
      <c r="AT43" t="s">
        <v>70</v>
      </c>
      <c r="AU43" t="s">
        <v>64</v>
      </c>
      <c r="AV43" t="s">
        <v>64</v>
      </c>
      <c r="AW43" t="s">
        <v>65</v>
      </c>
      <c r="AX43" t="s">
        <v>60</v>
      </c>
      <c r="AZ43" t="s">
        <v>153</v>
      </c>
      <c r="BA43">
        <v>-75.548436809999998</v>
      </c>
      <c r="BB43">
        <v>10.42685382</v>
      </c>
    </row>
    <row r="44" spans="1:54" x14ac:dyDescent="0.3">
      <c r="A44">
        <v>43</v>
      </c>
      <c r="B44" t="s">
        <v>190</v>
      </c>
      <c r="C44" s="1">
        <v>45759.956617708303</v>
      </c>
      <c r="E44" s="1">
        <v>45759.956617708303</v>
      </c>
      <c r="I44" t="s">
        <v>104</v>
      </c>
      <c r="J44">
        <v>70</v>
      </c>
      <c r="K44" t="s">
        <v>91</v>
      </c>
      <c r="M44" t="s">
        <v>57</v>
      </c>
      <c r="N44" t="s">
        <v>58</v>
      </c>
      <c r="O44" t="s">
        <v>59</v>
      </c>
      <c r="Q44" t="s">
        <v>60</v>
      </c>
      <c r="S44" t="s">
        <v>60</v>
      </c>
      <c r="AH44" t="s">
        <v>60</v>
      </c>
      <c r="AJ44" t="s">
        <v>61</v>
      </c>
      <c r="AL44" t="s">
        <v>62</v>
      </c>
      <c r="AM44" t="s">
        <v>62</v>
      </c>
      <c r="AN44" t="s">
        <v>69</v>
      </c>
      <c r="AO44" t="s">
        <v>62</v>
      </c>
      <c r="AP44">
        <v>300000</v>
      </c>
      <c r="AQ44">
        <v>200000</v>
      </c>
      <c r="AR44">
        <v>10000</v>
      </c>
      <c r="AS44" t="s">
        <v>63</v>
      </c>
      <c r="AT44" t="s">
        <v>70</v>
      </c>
      <c r="AU44" t="s">
        <v>64</v>
      </c>
      <c r="AV44" t="s">
        <v>64</v>
      </c>
      <c r="AW44" t="s">
        <v>65</v>
      </c>
      <c r="AX44" t="s">
        <v>60</v>
      </c>
      <c r="AZ44" t="s">
        <v>191</v>
      </c>
      <c r="BA44">
        <v>0</v>
      </c>
      <c r="BB44">
        <v>0</v>
      </c>
    </row>
    <row r="45" spans="1:54" x14ac:dyDescent="0.3">
      <c r="A45">
        <v>44</v>
      </c>
      <c r="B45" t="s">
        <v>192</v>
      </c>
      <c r="C45" s="1">
        <v>45759.956848692098</v>
      </c>
      <c r="E45" s="1">
        <v>45759.956848692098</v>
      </c>
      <c r="G45">
        <v>10.42686</v>
      </c>
      <c r="H45">
        <v>-75.548355000000001</v>
      </c>
      <c r="I45" t="s">
        <v>67</v>
      </c>
      <c r="J45">
        <v>63</v>
      </c>
      <c r="K45" t="s">
        <v>108</v>
      </c>
      <c r="L45" t="s">
        <v>193</v>
      </c>
      <c r="M45" t="s">
        <v>68</v>
      </c>
      <c r="N45" t="s">
        <v>122</v>
      </c>
      <c r="O45" t="s">
        <v>59</v>
      </c>
      <c r="Q45" t="s">
        <v>60</v>
      </c>
      <c r="S45" t="s">
        <v>60</v>
      </c>
      <c r="AH45" t="s">
        <v>70</v>
      </c>
      <c r="AI45">
        <v>2</v>
      </c>
      <c r="AJ45" t="s">
        <v>61</v>
      </c>
      <c r="AL45" t="s">
        <v>83</v>
      </c>
      <c r="AM45" t="s">
        <v>83</v>
      </c>
      <c r="AN45" t="s">
        <v>83</v>
      </c>
      <c r="AO45" t="s">
        <v>83</v>
      </c>
      <c r="AP45">
        <v>10000</v>
      </c>
      <c r="AQ45">
        <v>20000</v>
      </c>
      <c r="AR45">
        <v>100000</v>
      </c>
      <c r="AS45" t="s">
        <v>65</v>
      </c>
      <c r="AT45" t="s">
        <v>70</v>
      </c>
      <c r="AU45" t="s">
        <v>70</v>
      </c>
      <c r="AV45" t="s">
        <v>70</v>
      </c>
      <c r="AW45" t="s">
        <v>65</v>
      </c>
      <c r="AX45" t="s">
        <v>60</v>
      </c>
      <c r="AZ45" t="s">
        <v>194</v>
      </c>
      <c r="BA45">
        <v>-75.548355000000001</v>
      </c>
      <c r="BB45">
        <v>10.42686</v>
      </c>
    </row>
    <row r="46" spans="1:54" x14ac:dyDescent="0.3">
      <c r="A46">
        <v>45</v>
      </c>
      <c r="B46" t="s">
        <v>195</v>
      </c>
      <c r="C46" s="1">
        <v>45759.9569474421</v>
      </c>
      <c r="E46" s="1">
        <v>45759.9569474421</v>
      </c>
      <c r="I46" t="s">
        <v>100</v>
      </c>
      <c r="J46">
        <v>62</v>
      </c>
      <c r="K46" t="s">
        <v>108</v>
      </c>
      <c r="L46" t="s">
        <v>121</v>
      </c>
      <c r="M46" t="s">
        <v>68</v>
      </c>
      <c r="N46" t="s">
        <v>79</v>
      </c>
      <c r="O46" t="s">
        <v>59</v>
      </c>
      <c r="Q46" t="s">
        <v>60</v>
      </c>
      <c r="S46" t="s">
        <v>60</v>
      </c>
      <c r="AH46" t="s">
        <v>70</v>
      </c>
      <c r="AI46">
        <v>25</v>
      </c>
      <c r="AJ46" t="s">
        <v>61</v>
      </c>
      <c r="AL46" t="s">
        <v>62</v>
      </c>
      <c r="AM46" t="s">
        <v>62</v>
      </c>
      <c r="AN46" t="s">
        <v>62</v>
      </c>
      <c r="AO46" t="s">
        <v>62</v>
      </c>
      <c r="AP46">
        <v>20000</v>
      </c>
      <c r="AQ46">
        <v>15000</v>
      </c>
      <c r="AR46">
        <v>0</v>
      </c>
      <c r="AS46" t="s">
        <v>65</v>
      </c>
      <c r="AT46" t="s">
        <v>70</v>
      </c>
      <c r="AU46" t="s">
        <v>64</v>
      </c>
      <c r="AV46" t="s">
        <v>64</v>
      </c>
      <c r="AW46" t="s">
        <v>65</v>
      </c>
      <c r="AX46" t="s">
        <v>60</v>
      </c>
      <c r="AZ46" t="s">
        <v>196</v>
      </c>
      <c r="BA46">
        <v>0</v>
      </c>
      <c r="BB46">
        <v>0</v>
      </c>
    </row>
    <row r="47" spans="1:54" x14ac:dyDescent="0.3">
      <c r="A47">
        <v>46</v>
      </c>
      <c r="B47" t="s">
        <v>197</v>
      </c>
      <c r="C47" s="1">
        <v>45759.959433518503</v>
      </c>
      <c r="E47" s="1">
        <v>45759.959433518503</v>
      </c>
      <c r="G47">
        <v>10.426829927600901</v>
      </c>
      <c r="H47">
        <v>-75.548350531607895</v>
      </c>
      <c r="I47" t="s">
        <v>55</v>
      </c>
      <c r="J47">
        <v>47700</v>
      </c>
      <c r="K47" t="s">
        <v>91</v>
      </c>
      <c r="M47" t="s">
        <v>68</v>
      </c>
      <c r="N47" t="s">
        <v>122</v>
      </c>
      <c r="O47" t="s">
        <v>59</v>
      </c>
      <c r="Q47" t="s">
        <v>60</v>
      </c>
      <c r="S47" t="s">
        <v>60</v>
      </c>
      <c r="AH47" t="s">
        <v>60</v>
      </c>
      <c r="AJ47" t="s">
        <v>61</v>
      </c>
      <c r="AL47" t="s">
        <v>62</v>
      </c>
      <c r="AM47" t="s">
        <v>62</v>
      </c>
      <c r="AN47" t="s">
        <v>62</v>
      </c>
      <c r="AO47" t="s">
        <v>62</v>
      </c>
      <c r="AP47">
        <v>70000</v>
      </c>
      <c r="AQ47">
        <v>100000</v>
      </c>
      <c r="AR47">
        <v>500000</v>
      </c>
      <c r="AS47" t="s">
        <v>65</v>
      </c>
      <c r="AT47" t="s">
        <v>64</v>
      </c>
      <c r="AU47" t="s">
        <v>64</v>
      </c>
      <c r="AV47" t="s">
        <v>64</v>
      </c>
      <c r="AW47" t="s">
        <v>65</v>
      </c>
      <c r="AX47" t="s">
        <v>60</v>
      </c>
      <c r="AZ47" t="s">
        <v>146</v>
      </c>
      <c r="BA47">
        <v>-75.548350531607895</v>
      </c>
      <c r="BB47">
        <v>10.426829927600901</v>
      </c>
    </row>
    <row r="48" spans="1:54" x14ac:dyDescent="0.3">
      <c r="A48">
        <v>47</v>
      </c>
      <c r="B48" t="s">
        <v>198</v>
      </c>
      <c r="C48" s="1">
        <v>45759.959739502301</v>
      </c>
      <c r="E48" s="1">
        <v>45759.959739502301</v>
      </c>
      <c r="I48" t="s">
        <v>133</v>
      </c>
      <c r="J48">
        <v>22</v>
      </c>
      <c r="K48" t="s">
        <v>125</v>
      </c>
      <c r="M48" t="s">
        <v>57</v>
      </c>
      <c r="N48" t="s">
        <v>105</v>
      </c>
      <c r="O48" t="s">
        <v>59</v>
      </c>
      <c r="Q48" t="s">
        <v>60</v>
      </c>
      <c r="S48" t="s">
        <v>60</v>
      </c>
      <c r="AH48" t="s">
        <v>60</v>
      </c>
      <c r="AJ48" t="s">
        <v>61</v>
      </c>
      <c r="AL48" t="s">
        <v>69</v>
      </c>
      <c r="AM48" t="s">
        <v>62</v>
      </c>
      <c r="AN48" t="s">
        <v>69</v>
      </c>
      <c r="AO48" t="s">
        <v>62</v>
      </c>
      <c r="AP48">
        <v>30000</v>
      </c>
      <c r="AQ48">
        <v>10000</v>
      </c>
      <c r="AR48">
        <v>20000</v>
      </c>
      <c r="AS48" t="s">
        <v>65</v>
      </c>
      <c r="AT48" t="s">
        <v>70</v>
      </c>
      <c r="AU48" t="s">
        <v>70</v>
      </c>
      <c r="AV48" t="s">
        <v>64</v>
      </c>
      <c r="AW48" t="s">
        <v>65</v>
      </c>
      <c r="AX48" t="s">
        <v>60</v>
      </c>
      <c r="AZ48" t="s">
        <v>59</v>
      </c>
      <c r="BA48">
        <v>0</v>
      </c>
      <c r="BB48">
        <v>0</v>
      </c>
    </row>
    <row r="49" spans="1:54" x14ac:dyDescent="0.3">
      <c r="A49">
        <v>48</v>
      </c>
      <c r="B49" t="s">
        <v>199</v>
      </c>
      <c r="C49" s="1">
        <v>45759.959860312498</v>
      </c>
      <c r="E49" s="1">
        <v>45759.959860312498</v>
      </c>
      <c r="I49" t="s">
        <v>100</v>
      </c>
      <c r="J49">
        <v>49</v>
      </c>
      <c r="K49" t="s">
        <v>56</v>
      </c>
      <c r="M49" t="s">
        <v>68</v>
      </c>
      <c r="N49" t="s">
        <v>58</v>
      </c>
      <c r="O49" t="s">
        <v>59</v>
      </c>
      <c r="Q49" t="s">
        <v>60</v>
      </c>
      <c r="S49" t="s">
        <v>60</v>
      </c>
      <c r="AH49" t="s">
        <v>60</v>
      </c>
      <c r="AJ49" t="s">
        <v>61</v>
      </c>
      <c r="AL49" t="s">
        <v>62</v>
      </c>
      <c r="AM49" t="s">
        <v>62</v>
      </c>
      <c r="AN49" t="s">
        <v>62</v>
      </c>
      <c r="AO49" t="s">
        <v>62</v>
      </c>
      <c r="AP49">
        <v>100000</v>
      </c>
      <c r="AQ49">
        <v>50000</v>
      </c>
      <c r="AR49">
        <v>100000</v>
      </c>
      <c r="AS49" t="s">
        <v>65</v>
      </c>
      <c r="AT49" t="s">
        <v>64</v>
      </c>
      <c r="AU49" t="s">
        <v>64</v>
      </c>
      <c r="AV49" t="s">
        <v>64</v>
      </c>
      <c r="AW49" t="s">
        <v>63</v>
      </c>
      <c r="AX49" t="s">
        <v>60</v>
      </c>
      <c r="AZ49" t="s">
        <v>168</v>
      </c>
      <c r="BA49">
        <v>0</v>
      </c>
      <c r="BB49">
        <v>0</v>
      </c>
    </row>
    <row r="50" spans="1:54" x14ac:dyDescent="0.3">
      <c r="A50">
        <v>49</v>
      </c>
      <c r="B50" t="s">
        <v>200</v>
      </c>
      <c r="C50" s="1">
        <v>45759.9600610532</v>
      </c>
      <c r="E50" s="1">
        <v>45759.9600610532</v>
      </c>
      <c r="I50" t="s">
        <v>90</v>
      </c>
      <c r="J50">
        <v>24</v>
      </c>
      <c r="K50" t="s">
        <v>201</v>
      </c>
      <c r="M50" t="s">
        <v>68</v>
      </c>
      <c r="N50" t="s">
        <v>105</v>
      </c>
      <c r="O50" t="s">
        <v>92</v>
      </c>
      <c r="Q50" t="s">
        <v>70</v>
      </c>
      <c r="R50" t="s">
        <v>202</v>
      </c>
      <c r="U50">
        <v>3</v>
      </c>
      <c r="V50" t="s">
        <v>94</v>
      </c>
      <c r="X50" t="s">
        <v>95</v>
      </c>
      <c r="Z50">
        <v>0</v>
      </c>
      <c r="AA50" t="s">
        <v>203</v>
      </c>
      <c r="AC50" t="s">
        <v>204</v>
      </c>
      <c r="AD50">
        <v>0</v>
      </c>
      <c r="AE50">
        <v>3</v>
      </c>
      <c r="AF50" t="s">
        <v>189</v>
      </c>
      <c r="AH50" t="s">
        <v>60</v>
      </c>
      <c r="AJ50" t="s">
        <v>61</v>
      </c>
      <c r="AL50" t="s">
        <v>110</v>
      </c>
      <c r="AM50" t="s">
        <v>110</v>
      </c>
      <c r="AN50" t="s">
        <v>69</v>
      </c>
      <c r="AO50" t="s">
        <v>69</v>
      </c>
      <c r="AP50">
        <v>0</v>
      </c>
      <c r="AQ50">
        <v>0</v>
      </c>
      <c r="AR50">
        <v>0</v>
      </c>
      <c r="AS50" t="s">
        <v>63</v>
      </c>
      <c r="AT50" t="s">
        <v>70</v>
      </c>
      <c r="AU50" t="s">
        <v>70</v>
      </c>
      <c r="AV50" t="s">
        <v>70</v>
      </c>
      <c r="AW50" t="s">
        <v>63</v>
      </c>
      <c r="AX50" t="s">
        <v>60</v>
      </c>
      <c r="AZ50" t="s">
        <v>205</v>
      </c>
      <c r="BA50">
        <v>0</v>
      </c>
      <c r="BB50">
        <v>0</v>
      </c>
    </row>
    <row r="51" spans="1:54" x14ac:dyDescent="0.3">
      <c r="A51">
        <v>50</v>
      </c>
      <c r="B51" t="s">
        <v>206</v>
      </c>
      <c r="C51" s="1">
        <v>45759.960100127297</v>
      </c>
      <c r="E51" s="1">
        <v>45759.960100127297</v>
      </c>
      <c r="G51">
        <v>10.4268033333333</v>
      </c>
      <c r="H51">
        <v>-75.548191666666696</v>
      </c>
      <c r="I51" t="s">
        <v>85</v>
      </c>
      <c r="J51">
        <v>21</v>
      </c>
      <c r="K51" t="s">
        <v>125</v>
      </c>
      <c r="M51" t="s">
        <v>68</v>
      </c>
      <c r="N51" t="s">
        <v>86</v>
      </c>
      <c r="O51" t="s">
        <v>59</v>
      </c>
      <c r="Q51" t="s">
        <v>60</v>
      </c>
      <c r="S51" t="s">
        <v>60</v>
      </c>
      <c r="AH51" t="s">
        <v>70</v>
      </c>
      <c r="AI51">
        <v>5</v>
      </c>
      <c r="AJ51" t="s">
        <v>61</v>
      </c>
      <c r="AL51" t="s">
        <v>69</v>
      </c>
      <c r="AM51" t="s">
        <v>110</v>
      </c>
      <c r="AN51" t="s">
        <v>62</v>
      </c>
      <c r="AO51" t="s">
        <v>62</v>
      </c>
      <c r="AP51">
        <v>5000</v>
      </c>
      <c r="AQ51">
        <v>10000</v>
      </c>
      <c r="AR51">
        <v>0</v>
      </c>
      <c r="AS51" t="s">
        <v>63</v>
      </c>
      <c r="AT51" t="s">
        <v>70</v>
      </c>
      <c r="AU51" t="s">
        <v>64</v>
      </c>
      <c r="AV51" t="s">
        <v>64</v>
      </c>
      <c r="AW51" t="s">
        <v>65</v>
      </c>
      <c r="AX51" t="s">
        <v>60</v>
      </c>
      <c r="AZ51" t="s">
        <v>131</v>
      </c>
      <c r="BA51">
        <v>-75.548191666666696</v>
      </c>
      <c r="BB51">
        <v>10.4268033333333</v>
      </c>
    </row>
    <row r="52" spans="1:54" x14ac:dyDescent="0.3">
      <c r="A52">
        <v>51</v>
      </c>
      <c r="B52" t="s">
        <v>207</v>
      </c>
      <c r="C52" s="1">
        <v>45759.960151805601</v>
      </c>
      <c r="E52" s="1">
        <v>45759.960151805601</v>
      </c>
      <c r="I52" t="s">
        <v>76</v>
      </c>
      <c r="J52">
        <v>57</v>
      </c>
      <c r="K52" t="s">
        <v>56</v>
      </c>
      <c r="M52" t="s">
        <v>68</v>
      </c>
      <c r="N52" t="s">
        <v>105</v>
      </c>
      <c r="O52" t="s">
        <v>92</v>
      </c>
      <c r="Q52" t="s">
        <v>60</v>
      </c>
      <c r="S52" t="s">
        <v>60</v>
      </c>
      <c r="AH52" t="s">
        <v>60</v>
      </c>
      <c r="AJ52" t="s">
        <v>61</v>
      </c>
      <c r="AL52" t="s">
        <v>62</v>
      </c>
      <c r="AM52" t="s">
        <v>110</v>
      </c>
      <c r="AN52" t="s">
        <v>69</v>
      </c>
      <c r="AO52" t="s">
        <v>62</v>
      </c>
      <c r="AP52">
        <v>700000</v>
      </c>
      <c r="AQ52">
        <v>7000</v>
      </c>
      <c r="AR52">
        <v>10000</v>
      </c>
      <c r="AS52" t="s">
        <v>63</v>
      </c>
      <c r="AT52" t="s">
        <v>64</v>
      </c>
      <c r="AU52" t="s">
        <v>64</v>
      </c>
      <c r="AV52" t="s">
        <v>70</v>
      </c>
      <c r="AW52" t="s">
        <v>63</v>
      </c>
      <c r="AX52" t="s">
        <v>60</v>
      </c>
      <c r="AZ52" t="s">
        <v>208</v>
      </c>
      <c r="BA52">
        <v>0</v>
      </c>
      <c r="BB52">
        <v>0</v>
      </c>
    </row>
    <row r="53" spans="1:54" x14ac:dyDescent="0.3">
      <c r="A53">
        <v>52</v>
      </c>
      <c r="B53" t="s">
        <v>209</v>
      </c>
      <c r="C53" s="1">
        <v>45759.960158738402</v>
      </c>
      <c r="E53" s="1">
        <v>45759.960158738402</v>
      </c>
      <c r="G53">
        <v>10.42686</v>
      </c>
      <c r="H53">
        <v>-75.548355000000001</v>
      </c>
      <c r="I53" t="s">
        <v>67</v>
      </c>
      <c r="J53">
        <v>54</v>
      </c>
      <c r="K53" t="s">
        <v>56</v>
      </c>
      <c r="M53" t="s">
        <v>57</v>
      </c>
      <c r="N53" t="s">
        <v>58</v>
      </c>
      <c r="O53" t="s">
        <v>59</v>
      </c>
      <c r="Q53" t="s">
        <v>60</v>
      </c>
      <c r="S53" t="s">
        <v>60</v>
      </c>
      <c r="AH53" t="s">
        <v>60</v>
      </c>
      <c r="AJ53" t="s">
        <v>61</v>
      </c>
      <c r="AL53" t="s">
        <v>83</v>
      </c>
      <c r="AM53" t="s">
        <v>62</v>
      </c>
      <c r="AN53" t="s">
        <v>110</v>
      </c>
      <c r="AO53" t="s">
        <v>83</v>
      </c>
      <c r="AP53">
        <v>2000000</v>
      </c>
      <c r="AQ53">
        <v>100000</v>
      </c>
      <c r="AR53">
        <v>100000</v>
      </c>
      <c r="AS53" t="s">
        <v>65</v>
      </c>
      <c r="AT53" t="s">
        <v>64</v>
      </c>
      <c r="AU53" t="s">
        <v>64</v>
      </c>
      <c r="AV53" t="s">
        <v>64</v>
      </c>
      <c r="AW53" t="s">
        <v>65</v>
      </c>
      <c r="AX53" t="s">
        <v>60</v>
      </c>
      <c r="AZ53" t="s">
        <v>137</v>
      </c>
      <c r="BA53">
        <v>-75.548355000000001</v>
      </c>
      <c r="BB53">
        <v>10.42686</v>
      </c>
    </row>
    <row r="54" spans="1:54" x14ac:dyDescent="0.3">
      <c r="A54">
        <v>53</v>
      </c>
      <c r="B54" t="s">
        <v>210</v>
      </c>
      <c r="C54" s="1">
        <v>45759.9602620718</v>
      </c>
      <c r="E54" s="1">
        <v>45759.9602620718</v>
      </c>
      <c r="G54">
        <v>10.426589999999999</v>
      </c>
      <c r="H54">
        <v>-75.548193333333302</v>
      </c>
      <c r="I54" t="s">
        <v>82</v>
      </c>
      <c r="J54">
        <v>58</v>
      </c>
      <c r="K54" t="s">
        <v>56</v>
      </c>
      <c r="M54" t="s">
        <v>68</v>
      </c>
      <c r="N54" t="s">
        <v>211</v>
      </c>
      <c r="O54" t="s">
        <v>59</v>
      </c>
      <c r="Q54" t="s">
        <v>60</v>
      </c>
      <c r="S54" t="s">
        <v>60</v>
      </c>
      <c r="AH54" t="s">
        <v>70</v>
      </c>
      <c r="AI54">
        <v>30</v>
      </c>
      <c r="AJ54" t="s">
        <v>61</v>
      </c>
      <c r="AL54" t="s">
        <v>110</v>
      </c>
      <c r="AM54" t="s">
        <v>62</v>
      </c>
      <c r="AN54" t="s">
        <v>110</v>
      </c>
      <c r="AO54" t="s">
        <v>110</v>
      </c>
      <c r="AP54">
        <v>700000</v>
      </c>
      <c r="AQ54">
        <v>10000</v>
      </c>
      <c r="AR54">
        <v>100000</v>
      </c>
      <c r="AS54" t="s">
        <v>63</v>
      </c>
      <c r="AT54" t="s">
        <v>64</v>
      </c>
      <c r="AU54" t="s">
        <v>64</v>
      </c>
      <c r="AV54" t="s">
        <v>70</v>
      </c>
      <c r="AW54" t="s">
        <v>65</v>
      </c>
      <c r="AX54" t="s">
        <v>60</v>
      </c>
      <c r="AZ54" t="s">
        <v>212</v>
      </c>
      <c r="BA54">
        <v>-75.548193333333302</v>
      </c>
      <c r="BB54">
        <v>10.426589999999999</v>
      </c>
    </row>
    <row r="55" spans="1:54" x14ac:dyDescent="0.3">
      <c r="A55">
        <v>54</v>
      </c>
      <c r="B55" t="s">
        <v>213</v>
      </c>
      <c r="C55" s="1">
        <v>45759.960601759303</v>
      </c>
      <c r="E55" s="1">
        <v>45759.960601759303</v>
      </c>
      <c r="G55">
        <v>10.426586216666699</v>
      </c>
      <c r="H55">
        <v>-75.548463333333302</v>
      </c>
      <c r="I55" t="s">
        <v>120</v>
      </c>
      <c r="J55">
        <v>60</v>
      </c>
      <c r="K55" t="s">
        <v>91</v>
      </c>
      <c r="M55" t="s">
        <v>57</v>
      </c>
      <c r="N55" t="s">
        <v>122</v>
      </c>
      <c r="O55" t="s">
        <v>59</v>
      </c>
      <c r="Q55" t="s">
        <v>60</v>
      </c>
      <c r="S55" t="s">
        <v>60</v>
      </c>
      <c r="AH55" t="s">
        <v>60</v>
      </c>
      <c r="AJ55" t="s">
        <v>61</v>
      </c>
      <c r="AL55" t="s">
        <v>69</v>
      </c>
      <c r="AM55" t="s">
        <v>62</v>
      </c>
      <c r="AN55" t="s">
        <v>110</v>
      </c>
      <c r="AO55" t="s">
        <v>62</v>
      </c>
      <c r="AP55">
        <v>70000</v>
      </c>
      <c r="AQ55">
        <v>35000</v>
      </c>
      <c r="AR55">
        <v>20000</v>
      </c>
      <c r="AS55" t="s">
        <v>65</v>
      </c>
      <c r="AT55" t="s">
        <v>64</v>
      </c>
      <c r="AU55" t="s">
        <v>64</v>
      </c>
      <c r="AV55" t="s">
        <v>64</v>
      </c>
      <c r="AW55" t="s">
        <v>65</v>
      </c>
      <c r="AX55" t="s">
        <v>60</v>
      </c>
      <c r="AZ55" t="s">
        <v>214</v>
      </c>
      <c r="BA55">
        <v>-75.548463333333302</v>
      </c>
      <c r="BB55">
        <v>10.426586216666699</v>
      </c>
    </row>
    <row r="56" spans="1:54" x14ac:dyDescent="0.3">
      <c r="A56">
        <v>55</v>
      </c>
      <c r="B56" t="s">
        <v>215</v>
      </c>
      <c r="C56" s="1">
        <v>45759.960883541702</v>
      </c>
      <c r="E56" s="1">
        <v>45759.960883541702</v>
      </c>
      <c r="G56">
        <v>10.4267875</v>
      </c>
      <c r="H56">
        <v>-75.548292200000006</v>
      </c>
      <c r="I56" t="s">
        <v>120</v>
      </c>
      <c r="J56">
        <v>23</v>
      </c>
      <c r="K56" t="s">
        <v>125</v>
      </c>
      <c r="M56" t="s">
        <v>68</v>
      </c>
      <c r="N56" t="s">
        <v>101</v>
      </c>
      <c r="O56" t="s">
        <v>59</v>
      </c>
      <c r="Q56" t="s">
        <v>60</v>
      </c>
      <c r="S56" t="s">
        <v>60</v>
      </c>
      <c r="AH56" t="s">
        <v>70</v>
      </c>
      <c r="AI56">
        <v>20000</v>
      </c>
      <c r="AJ56" t="s">
        <v>123</v>
      </c>
      <c r="AL56" t="s">
        <v>62</v>
      </c>
      <c r="AM56" t="s">
        <v>69</v>
      </c>
      <c r="AN56" t="s">
        <v>62</v>
      </c>
      <c r="AO56" t="s">
        <v>69</v>
      </c>
      <c r="AP56">
        <v>30000</v>
      </c>
      <c r="AQ56">
        <v>30000</v>
      </c>
      <c r="AR56">
        <v>20000</v>
      </c>
      <c r="AS56" t="s">
        <v>63</v>
      </c>
      <c r="AT56" t="s">
        <v>64</v>
      </c>
      <c r="AU56" t="s">
        <v>64</v>
      </c>
      <c r="AV56" t="s">
        <v>64</v>
      </c>
      <c r="AW56" t="s">
        <v>63</v>
      </c>
      <c r="AX56" t="s">
        <v>60</v>
      </c>
      <c r="AZ56" t="s">
        <v>216</v>
      </c>
      <c r="BA56">
        <v>-75.548292200000006</v>
      </c>
      <c r="BB56">
        <v>10.4267875</v>
      </c>
    </row>
    <row r="57" spans="1:54" x14ac:dyDescent="0.3">
      <c r="A57">
        <v>56</v>
      </c>
      <c r="B57" t="s">
        <v>217</v>
      </c>
      <c r="C57" s="1">
        <v>45759.960911296301</v>
      </c>
      <c r="E57" s="1">
        <v>45759.960911296301</v>
      </c>
      <c r="G57">
        <v>10.426882969999999</v>
      </c>
      <c r="H57">
        <v>-75.548474189999993</v>
      </c>
      <c r="I57" t="s">
        <v>141</v>
      </c>
      <c r="J57">
        <v>20</v>
      </c>
      <c r="K57" t="s">
        <v>125</v>
      </c>
      <c r="M57" t="s">
        <v>68</v>
      </c>
      <c r="N57" t="s">
        <v>79</v>
      </c>
      <c r="O57" t="s">
        <v>59</v>
      </c>
      <c r="Q57" t="s">
        <v>60</v>
      </c>
      <c r="S57" t="s">
        <v>60</v>
      </c>
      <c r="AH57" t="s">
        <v>60</v>
      </c>
      <c r="AJ57" t="s">
        <v>61</v>
      </c>
      <c r="AL57" t="s">
        <v>62</v>
      </c>
      <c r="AM57" t="s">
        <v>62</v>
      </c>
      <c r="AN57" t="s">
        <v>69</v>
      </c>
      <c r="AO57" t="s">
        <v>62</v>
      </c>
      <c r="AP57">
        <v>50000</v>
      </c>
      <c r="AQ57">
        <v>50000</v>
      </c>
      <c r="AR57">
        <v>50000</v>
      </c>
      <c r="AS57" t="s">
        <v>63</v>
      </c>
      <c r="AT57" t="s">
        <v>70</v>
      </c>
      <c r="AU57" t="s">
        <v>70</v>
      </c>
      <c r="AV57" t="s">
        <v>70</v>
      </c>
      <c r="AW57" t="s">
        <v>65</v>
      </c>
      <c r="AX57" t="s">
        <v>60</v>
      </c>
      <c r="AZ57" t="s">
        <v>168</v>
      </c>
      <c r="BA57">
        <v>-75.548474189999993</v>
      </c>
      <c r="BB57">
        <v>10.426882969999999</v>
      </c>
    </row>
    <row r="58" spans="1:54" x14ac:dyDescent="0.3">
      <c r="A58">
        <v>57</v>
      </c>
      <c r="B58" t="s">
        <v>218</v>
      </c>
      <c r="C58" s="1">
        <v>45759.9620344676</v>
      </c>
      <c r="E58" s="1">
        <v>45759.9620344676</v>
      </c>
      <c r="G58">
        <v>10.4265947313979</v>
      </c>
      <c r="H58">
        <v>-75.548351956531405</v>
      </c>
      <c r="I58" t="s">
        <v>73</v>
      </c>
      <c r="J58">
        <v>55</v>
      </c>
      <c r="K58" t="s">
        <v>56</v>
      </c>
      <c r="M58" t="s">
        <v>68</v>
      </c>
      <c r="N58" t="s">
        <v>211</v>
      </c>
      <c r="O58" t="s">
        <v>59</v>
      </c>
      <c r="Q58" t="s">
        <v>60</v>
      </c>
      <c r="S58" t="s">
        <v>60</v>
      </c>
      <c r="AH58" t="s">
        <v>70</v>
      </c>
      <c r="AI58">
        <v>4</v>
      </c>
      <c r="AJ58" t="s">
        <v>61</v>
      </c>
      <c r="AP58">
        <v>25000</v>
      </c>
      <c r="AQ58">
        <v>6000</v>
      </c>
      <c r="AR58">
        <v>0</v>
      </c>
      <c r="AS58" t="s">
        <v>65</v>
      </c>
      <c r="AT58" t="s">
        <v>64</v>
      </c>
      <c r="AU58" t="s">
        <v>64</v>
      </c>
      <c r="AV58" t="s">
        <v>64</v>
      </c>
      <c r="AW58" t="s">
        <v>65</v>
      </c>
      <c r="AX58" t="s">
        <v>60</v>
      </c>
      <c r="AZ58" t="s">
        <v>219</v>
      </c>
      <c r="BA58">
        <v>-75.548351956531405</v>
      </c>
      <c r="BB58">
        <v>10.4265947313979</v>
      </c>
    </row>
    <row r="59" spans="1:54" x14ac:dyDescent="0.3">
      <c r="A59">
        <v>58</v>
      </c>
      <c r="B59" t="s">
        <v>220</v>
      </c>
      <c r="C59" s="1">
        <v>45759.962290775497</v>
      </c>
      <c r="E59" s="1">
        <v>45759.962290775497</v>
      </c>
      <c r="G59">
        <v>10.4266566666667</v>
      </c>
      <c r="H59">
        <v>-75.548298333333307</v>
      </c>
      <c r="I59" t="s">
        <v>85</v>
      </c>
      <c r="J59">
        <v>20</v>
      </c>
      <c r="K59" t="s">
        <v>125</v>
      </c>
      <c r="M59" t="s">
        <v>68</v>
      </c>
      <c r="N59" t="s">
        <v>58</v>
      </c>
      <c r="O59" t="s">
        <v>59</v>
      </c>
      <c r="Q59" t="s">
        <v>60</v>
      </c>
      <c r="S59" t="s">
        <v>60</v>
      </c>
      <c r="AH59" t="s">
        <v>60</v>
      </c>
      <c r="AJ59" t="s">
        <v>61</v>
      </c>
      <c r="AL59" t="s">
        <v>69</v>
      </c>
      <c r="AM59" t="s">
        <v>62</v>
      </c>
      <c r="AN59" t="s">
        <v>69</v>
      </c>
      <c r="AO59" t="s">
        <v>62</v>
      </c>
      <c r="AP59">
        <v>3000</v>
      </c>
      <c r="AQ59">
        <v>13800</v>
      </c>
      <c r="AR59">
        <v>15000</v>
      </c>
      <c r="AS59" t="s">
        <v>63</v>
      </c>
      <c r="AT59" t="s">
        <v>64</v>
      </c>
      <c r="AU59" t="s">
        <v>64</v>
      </c>
      <c r="AV59" t="s">
        <v>64</v>
      </c>
      <c r="AW59" t="s">
        <v>63</v>
      </c>
      <c r="AX59" t="s">
        <v>60</v>
      </c>
      <c r="AZ59" t="s">
        <v>131</v>
      </c>
      <c r="BA59">
        <v>-75.548298333333307</v>
      </c>
      <c r="BB59">
        <v>10.4266566666667</v>
      </c>
    </row>
    <row r="60" spans="1:54" x14ac:dyDescent="0.3">
      <c r="A60">
        <v>59</v>
      </c>
      <c r="B60" t="s">
        <v>221</v>
      </c>
      <c r="C60" s="1">
        <v>45759.962417986098</v>
      </c>
      <c r="E60" s="1">
        <v>45759.962417986098</v>
      </c>
      <c r="G60">
        <v>10.4267466666667</v>
      </c>
      <c r="H60">
        <v>-75.548374999999993</v>
      </c>
      <c r="I60" t="s">
        <v>222</v>
      </c>
      <c r="J60">
        <v>56</v>
      </c>
      <c r="K60" t="s">
        <v>201</v>
      </c>
      <c r="M60" t="s">
        <v>68</v>
      </c>
      <c r="N60" t="s">
        <v>58</v>
      </c>
      <c r="O60" t="s">
        <v>59</v>
      </c>
      <c r="Q60" t="s">
        <v>70</v>
      </c>
      <c r="R60" t="s">
        <v>223</v>
      </c>
      <c r="U60">
        <v>10</v>
      </c>
      <c r="V60" t="s">
        <v>94</v>
      </c>
      <c r="X60" t="s">
        <v>224</v>
      </c>
      <c r="Z60">
        <v>9000000</v>
      </c>
      <c r="AA60" t="s">
        <v>203</v>
      </c>
      <c r="AC60" t="s">
        <v>225</v>
      </c>
      <c r="AD60">
        <v>100000</v>
      </c>
      <c r="AE60">
        <v>3</v>
      </c>
      <c r="AF60" t="s">
        <v>226</v>
      </c>
      <c r="AH60" t="s">
        <v>60</v>
      </c>
      <c r="AJ60" t="s">
        <v>61</v>
      </c>
      <c r="AL60" t="s">
        <v>83</v>
      </c>
      <c r="AM60" t="s">
        <v>69</v>
      </c>
      <c r="AN60" t="s">
        <v>69</v>
      </c>
      <c r="AO60" t="s">
        <v>62</v>
      </c>
      <c r="AP60">
        <v>600000</v>
      </c>
      <c r="AQ60">
        <v>200000</v>
      </c>
      <c r="AR60">
        <v>500000</v>
      </c>
      <c r="AS60" t="s">
        <v>143</v>
      </c>
      <c r="AT60" t="s">
        <v>64</v>
      </c>
      <c r="AU60" t="s">
        <v>70</v>
      </c>
      <c r="AV60" t="s">
        <v>64</v>
      </c>
      <c r="AW60" t="s">
        <v>65</v>
      </c>
      <c r="AX60" t="s">
        <v>60</v>
      </c>
      <c r="AZ60" t="s">
        <v>168</v>
      </c>
      <c r="BA60">
        <v>-75.548374999999993</v>
      </c>
      <c r="BB60">
        <v>10.4267466666667</v>
      </c>
    </row>
    <row r="61" spans="1:54" x14ac:dyDescent="0.3">
      <c r="A61">
        <v>60</v>
      </c>
      <c r="B61" t="s">
        <v>227</v>
      </c>
      <c r="C61" s="1">
        <v>45759.963668715303</v>
      </c>
      <c r="E61" s="1">
        <v>45759.963668715303</v>
      </c>
      <c r="I61" t="s">
        <v>104</v>
      </c>
      <c r="J61">
        <v>48</v>
      </c>
      <c r="K61" t="s">
        <v>91</v>
      </c>
      <c r="M61" t="s">
        <v>68</v>
      </c>
      <c r="N61" t="s">
        <v>86</v>
      </c>
      <c r="O61" t="s">
        <v>59</v>
      </c>
      <c r="Q61" t="s">
        <v>60</v>
      </c>
      <c r="S61" t="s">
        <v>60</v>
      </c>
      <c r="AH61" t="s">
        <v>70</v>
      </c>
      <c r="AI61">
        <v>15</v>
      </c>
      <c r="AJ61" t="s">
        <v>61</v>
      </c>
      <c r="AL61" t="s">
        <v>69</v>
      </c>
      <c r="AM61" t="s">
        <v>62</v>
      </c>
      <c r="AN61" t="s">
        <v>69</v>
      </c>
      <c r="AO61" t="s">
        <v>62</v>
      </c>
      <c r="AP61">
        <v>50000</v>
      </c>
      <c r="AQ61">
        <v>10000</v>
      </c>
      <c r="AR61">
        <v>60000</v>
      </c>
      <c r="AS61" t="s">
        <v>65</v>
      </c>
      <c r="AT61" t="s">
        <v>64</v>
      </c>
      <c r="AU61" t="s">
        <v>64</v>
      </c>
      <c r="AV61" t="s">
        <v>64</v>
      </c>
      <c r="AW61" t="s">
        <v>65</v>
      </c>
      <c r="AX61" t="s">
        <v>60</v>
      </c>
      <c r="AZ61" t="s">
        <v>191</v>
      </c>
      <c r="BA61">
        <v>0</v>
      </c>
      <c r="BB61">
        <v>0</v>
      </c>
    </row>
    <row r="62" spans="1:54" x14ac:dyDescent="0.3">
      <c r="A62">
        <v>61</v>
      </c>
      <c r="B62" t="s">
        <v>228</v>
      </c>
      <c r="C62" s="1">
        <v>45759.963712847202</v>
      </c>
      <c r="E62" s="1">
        <v>45759.963712847202</v>
      </c>
      <c r="I62" t="s">
        <v>76</v>
      </c>
      <c r="J62">
        <v>35</v>
      </c>
      <c r="K62" t="s">
        <v>91</v>
      </c>
      <c r="M62" t="s">
        <v>68</v>
      </c>
      <c r="N62" t="s">
        <v>58</v>
      </c>
      <c r="O62" t="s">
        <v>59</v>
      </c>
      <c r="Q62" t="s">
        <v>60</v>
      </c>
      <c r="S62" t="s">
        <v>60</v>
      </c>
      <c r="AH62" t="s">
        <v>60</v>
      </c>
      <c r="AJ62" t="s">
        <v>61</v>
      </c>
      <c r="AL62" t="s">
        <v>69</v>
      </c>
      <c r="AM62" t="s">
        <v>69</v>
      </c>
      <c r="AN62" t="s">
        <v>110</v>
      </c>
      <c r="AO62" t="s">
        <v>69</v>
      </c>
      <c r="AP62">
        <v>700000</v>
      </c>
      <c r="AQ62">
        <v>9000</v>
      </c>
      <c r="AR62">
        <v>20000</v>
      </c>
      <c r="AS62" t="s">
        <v>65</v>
      </c>
      <c r="AT62" t="s">
        <v>64</v>
      </c>
      <c r="AU62" t="s">
        <v>64</v>
      </c>
      <c r="AV62" t="s">
        <v>64</v>
      </c>
      <c r="AW62" t="s">
        <v>65</v>
      </c>
      <c r="AX62" t="s">
        <v>60</v>
      </c>
      <c r="AZ62" t="s">
        <v>168</v>
      </c>
      <c r="BA62">
        <v>0</v>
      </c>
      <c r="BB62">
        <v>0</v>
      </c>
    </row>
    <row r="63" spans="1:54" x14ac:dyDescent="0.3">
      <c r="A63">
        <v>62</v>
      </c>
      <c r="B63" t="s">
        <v>229</v>
      </c>
      <c r="C63" s="1">
        <v>45759.963900324103</v>
      </c>
      <c r="E63" s="1">
        <v>45759.963900324103</v>
      </c>
      <c r="G63">
        <v>10.426909999999999</v>
      </c>
      <c r="H63">
        <v>-75.5483816666667</v>
      </c>
      <c r="I63" t="s">
        <v>67</v>
      </c>
      <c r="J63">
        <v>63</v>
      </c>
      <c r="K63" t="s">
        <v>56</v>
      </c>
      <c r="M63" t="s">
        <v>68</v>
      </c>
      <c r="N63" t="s">
        <v>79</v>
      </c>
      <c r="O63" t="s">
        <v>59</v>
      </c>
      <c r="Q63" t="s">
        <v>60</v>
      </c>
      <c r="S63" t="s">
        <v>60</v>
      </c>
      <c r="AH63" t="s">
        <v>60</v>
      </c>
      <c r="AJ63" t="s">
        <v>61</v>
      </c>
      <c r="AL63" t="s">
        <v>69</v>
      </c>
      <c r="AM63" t="s">
        <v>62</v>
      </c>
      <c r="AN63" t="s">
        <v>62</v>
      </c>
      <c r="AO63" t="s">
        <v>62</v>
      </c>
      <c r="AP63">
        <v>700000</v>
      </c>
      <c r="AQ63">
        <v>100000</v>
      </c>
      <c r="AR63">
        <v>100000</v>
      </c>
      <c r="AS63" t="s">
        <v>63</v>
      </c>
      <c r="AT63" t="s">
        <v>64</v>
      </c>
      <c r="AU63" t="s">
        <v>70</v>
      </c>
      <c r="AV63" t="s">
        <v>70</v>
      </c>
      <c r="AW63" t="s">
        <v>65</v>
      </c>
      <c r="AX63" t="s">
        <v>60</v>
      </c>
      <c r="AZ63" t="s">
        <v>137</v>
      </c>
      <c r="BA63">
        <v>-75.5483816666667</v>
      </c>
      <c r="BB63">
        <v>10.426909999999999</v>
      </c>
    </row>
    <row r="64" spans="1:54" x14ac:dyDescent="0.3">
      <c r="A64">
        <v>63</v>
      </c>
      <c r="B64" t="s">
        <v>230</v>
      </c>
      <c r="C64" s="1">
        <v>45759.964010463002</v>
      </c>
      <c r="E64" s="1">
        <v>45759.964010463002</v>
      </c>
      <c r="G64">
        <v>10.426828041672699</v>
      </c>
      <c r="H64">
        <v>-75.548317255452304</v>
      </c>
      <c r="I64" t="s">
        <v>55</v>
      </c>
      <c r="J64">
        <v>37</v>
      </c>
      <c r="K64" t="s">
        <v>56</v>
      </c>
      <c r="M64" t="s">
        <v>68</v>
      </c>
      <c r="N64" t="s">
        <v>79</v>
      </c>
      <c r="O64" t="s">
        <v>59</v>
      </c>
      <c r="Q64" t="s">
        <v>60</v>
      </c>
      <c r="S64" t="s">
        <v>60</v>
      </c>
      <c r="AH64" t="s">
        <v>60</v>
      </c>
      <c r="AJ64" t="s">
        <v>61</v>
      </c>
      <c r="AL64" t="s">
        <v>62</v>
      </c>
      <c r="AM64" t="s">
        <v>62</v>
      </c>
      <c r="AN64" t="s">
        <v>62</v>
      </c>
      <c r="AO64" t="s">
        <v>62</v>
      </c>
      <c r="AP64">
        <v>100000</v>
      </c>
      <c r="AQ64">
        <v>30000</v>
      </c>
      <c r="AR64">
        <v>50000</v>
      </c>
      <c r="AS64" t="s">
        <v>65</v>
      </c>
      <c r="AT64" t="s">
        <v>70</v>
      </c>
      <c r="AU64" t="s">
        <v>64</v>
      </c>
      <c r="AV64" t="s">
        <v>64</v>
      </c>
      <c r="AW64" t="s">
        <v>65</v>
      </c>
      <c r="AX64" t="s">
        <v>60</v>
      </c>
      <c r="AZ64" t="s">
        <v>231</v>
      </c>
      <c r="BA64">
        <v>-75.548317255452304</v>
      </c>
      <c r="BB64">
        <v>10.426828041672699</v>
      </c>
    </row>
    <row r="65" spans="1:54" x14ac:dyDescent="0.3">
      <c r="A65">
        <v>64</v>
      </c>
      <c r="B65" t="s">
        <v>232</v>
      </c>
      <c r="C65" s="1">
        <v>45759.964083067098</v>
      </c>
      <c r="E65" s="1">
        <v>45759.964083067098</v>
      </c>
      <c r="G65">
        <v>10.426450000000001</v>
      </c>
      <c r="H65">
        <v>-75.548220000000001</v>
      </c>
      <c r="I65" t="s">
        <v>82</v>
      </c>
      <c r="J65">
        <v>28</v>
      </c>
      <c r="K65" t="s">
        <v>201</v>
      </c>
      <c r="M65" t="s">
        <v>57</v>
      </c>
      <c r="N65" t="s">
        <v>86</v>
      </c>
      <c r="O65" t="s">
        <v>59</v>
      </c>
      <c r="Q65" t="s">
        <v>60</v>
      </c>
      <c r="S65" t="s">
        <v>70</v>
      </c>
      <c r="T65" t="s">
        <v>233</v>
      </c>
      <c r="U65">
        <v>20</v>
      </c>
      <c r="V65" t="s">
        <v>234</v>
      </c>
      <c r="X65" t="s">
        <v>115</v>
      </c>
      <c r="Z65">
        <v>50000</v>
      </c>
      <c r="AA65" t="s">
        <v>96</v>
      </c>
      <c r="AD65">
        <v>100000</v>
      </c>
      <c r="AE65">
        <v>4</v>
      </c>
      <c r="AF65" t="s">
        <v>189</v>
      </c>
      <c r="AH65" t="s">
        <v>60</v>
      </c>
      <c r="AJ65" t="s">
        <v>61</v>
      </c>
      <c r="AL65" t="s">
        <v>83</v>
      </c>
      <c r="AM65" t="s">
        <v>110</v>
      </c>
      <c r="AN65" t="s">
        <v>83</v>
      </c>
      <c r="AO65" t="s">
        <v>83</v>
      </c>
      <c r="AP65">
        <v>100000</v>
      </c>
      <c r="AQ65">
        <v>50000</v>
      </c>
      <c r="AR65">
        <v>60000</v>
      </c>
      <c r="AS65" t="s">
        <v>65</v>
      </c>
      <c r="AT65" t="s">
        <v>64</v>
      </c>
      <c r="AU65" t="s">
        <v>64</v>
      </c>
      <c r="AV65" t="s">
        <v>64</v>
      </c>
      <c r="AW65" t="s">
        <v>65</v>
      </c>
      <c r="AX65" t="s">
        <v>60</v>
      </c>
      <c r="AZ65" t="s">
        <v>235</v>
      </c>
      <c r="BA65">
        <v>-75.548220000000001</v>
      </c>
      <c r="BB65">
        <v>10.426450000000001</v>
      </c>
    </row>
    <row r="66" spans="1:54" x14ac:dyDescent="0.3">
      <c r="A66">
        <v>65</v>
      </c>
      <c r="B66" t="s">
        <v>236</v>
      </c>
      <c r="C66" s="1">
        <v>45759.964179224502</v>
      </c>
      <c r="E66" s="1">
        <v>45759.964179224502</v>
      </c>
      <c r="G66">
        <v>10.426925499999999</v>
      </c>
      <c r="H66">
        <v>-75.548567759999997</v>
      </c>
      <c r="I66" t="s">
        <v>141</v>
      </c>
      <c r="J66">
        <v>55</v>
      </c>
      <c r="K66" t="s">
        <v>91</v>
      </c>
      <c r="M66" t="s">
        <v>57</v>
      </c>
      <c r="N66" t="s">
        <v>122</v>
      </c>
      <c r="O66" t="s">
        <v>59</v>
      </c>
      <c r="Q66" t="s">
        <v>60</v>
      </c>
      <c r="S66" t="s">
        <v>60</v>
      </c>
      <c r="AH66" t="s">
        <v>70</v>
      </c>
      <c r="AI66">
        <v>4</v>
      </c>
      <c r="AJ66" t="s">
        <v>61</v>
      </c>
      <c r="AL66" t="s">
        <v>110</v>
      </c>
      <c r="AM66" t="s">
        <v>69</v>
      </c>
      <c r="AN66" t="s">
        <v>69</v>
      </c>
      <c r="AO66" t="s">
        <v>110</v>
      </c>
      <c r="AP66">
        <v>80000</v>
      </c>
      <c r="AQ66">
        <v>80000</v>
      </c>
      <c r="AR66">
        <v>20000</v>
      </c>
      <c r="AS66" t="s">
        <v>65</v>
      </c>
      <c r="AT66" t="s">
        <v>70</v>
      </c>
      <c r="AU66" t="s">
        <v>70</v>
      </c>
      <c r="AV66" t="s">
        <v>70</v>
      </c>
      <c r="AW66" t="s">
        <v>65</v>
      </c>
      <c r="AX66" t="s">
        <v>60</v>
      </c>
      <c r="AZ66" t="s">
        <v>153</v>
      </c>
      <c r="BA66">
        <v>-75.548567759999997</v>
      </c>
      <c r="BB66">
        <v>10.426925499999999</v>
      </c>
    </row>
    <row r="67" spans="1:54" x14ac:dyDescent="0.3">
      <c r="A67">
        <v>66</v>
      </c>
      <c r="B67" t="s">
        <v>237</v>
      </c>
      <c r="C67" s="1">
        <v>45759.964623298598</v>
      </c>
      <c r="E67" s="1">
        <v>45759.964623298598</v>
      </c>
      <c r="I67" t="s">
        <v>100</v>
      </c>
      <c r="J67">
        <v>63</v>
      </c>
      <c r="K67" t="s">
        <v>108</v>
      </c>
      <c r="L67" t="s">
        <v>179</v>
      </c>
      <c r="M67" t="s">
        <v>68</v>
      </c>
      <c r="N67" t="s">
        <v>105</v>
      </c>
      <c r="O67" t="s">
        <v>59</v>
      </c>
      <c r="Q67" t="s">
        <v>60</v>
      </c>
      <c r="S67" t="s">
        <v>60</v>
      </c>
      <c r="AH67" t="s">
        <v>70</v>
      </c>
      <c r="AI67">
        <v>55</v>
      </c>
      <c r="AJ67" t="s">
        <v>61</v>
      </c>
      <c r="AL67" t="s">
        <v>62</v>
      </c>
      <c r="AM67" t="s">
        <v>62</v>
      </c>
      <c r="AN67" t="s">
        <v>62</v>
      </c>
      <c r="AO67" t="s">
        <v>62</v>
      </c>
      <c r="AP67">
        <v>100000</v>
      </c>
      <c r="AQ67">
        <v>20000</v>
      </c>
      <c r="AR67">
        <v>100000</v>
      </c>
      <c r="AS67" t="s">
        <v>65</v>
      </c>
      <c r="AT67" t="s">
        <v>70</v>
      </c>
      <c r="AU67" t="s">
        <v>70</v>
      </c>
      <c r="AV67" t="s">
        <v>70</v>
      </c>
      <c r="AW67" t="s">
        <v>65</v>
      </c>
      <c r="AX67" t="s">
        <v>60</v>
      </c>
      <c r="AZ67" t="s">
        <v>238</v>
      </c>
      <c r="BA67">
        <v>0</v>
      </c>
      <c r="BB67">
        <v>0</v>
      </c>
    </row>
    <row r="68" spans="1:54" x14ac:dyDescent="0.3">
      <c r="A68">
        <v>67</v>
      </c>
      <c r="B68" t="s">
        <v>239</v>
      </c>
      <c r="C68" s="1">
        <v>45759.965152418998</v>
      </c>
      <c r="E68" s="1">
        <v>45759.965152418998</v>
      </c>
      <c r="I68" t="s">
        <v>222</v>
      </c>
      <c r="J68">
        <v>35</v>
      </c>
      <c r="K68" t="s">
        <v>56</v>
      </c>
      <c r="M68" t="s">
        <v>68</v>
      </c>
      <c r="N68" t="s">
        <v>101</v>
      </c>
      <c r="O68" t="s">
        <v>59</v>
      </c>
      <c r="Q68" t="s">
        <v>60</v>
      </c>
      <c r="S68" t="s">
        <v>60</v>
      </c>
      <c r="AH68" t="s">
        <v>60</v>
      </c>
      <c r="AJ68" t="s">
        <v>61</v>
      </c>
      <c r="AL68" t="s">
        <v>62</v>
      </c>
      <c r="AM68" t="s">
        <v>62</v>
      </c>
      <c r="AN68" t="s">
        <v>62</v>
      </c>
      <c r="AO68" t="s">
        <v>62</v>
      </c>
      <c r="AP68">
        <v>100000</v>
      </c>
      <c r="AQ68">
        <v>50000</v>
      </c>
      <c r="AR68">
        <v>50000</v>
      </c>
      <c r="AS68" t="s">
        <v>65</v>
      </c>
      <c r="AT68" t="s">
        <v>70</v>
      </c>
      <c r="AU68" t="s">
        <v>70</v>
      </c>
      <c r="AV68" t="s">
        <v>70</v>
      </c>
      <c r="AW68" t="s">
        <v>63</v>
      </c>
      <c r="AX68" t="s">
        <v>70</v>
      </c>
      <c r="AY68" t="s">
        <v>240</v>
      </c>
      <c r="BA68">
        <v>0</v>
      </c>
      <c r="BB68">
        <v>0</v>
      </c>
    </row>
    <row r="69" spans="1:54" x14ac:dyDescent="0.3">
      <c r="A69">
        <v>68</v>
      </c>
      <c r="B69" t="s">
        <v>241</v>
      </c>
      <c r="C69" s="1">
        <v>45759.966406932901</v>
      </c>
      <c r="E69" s="1">
        <v>45759.966406932901</v>
      </c>
      <c r="G69">
        <v>10.426733333333299</v>
      </c>
      <c r="H69">
        <v>-75.548366666666695</v>
      </c>
      <c r="I69" t="s">
        <v>85</v>
      </c>
      <c r="J69">
        <v>21</v>
      </c>
      <c r="K69" t="s">
        <v>125</v>
      </c>
      <c r="M69" t="s">
        <v>57</v>
      </c>
      <c r="N69" t="s">
        <v>122</v>
      </c>
      <c r="O69" t="s">
        <v>59</v>
      </c>
      <c r="Q69" t="s">
        <v>60</v>
      </c>
      <c r="S69" t="s">
        <v>60</v>
      </c>
      <c r="AH69" t="s">
        <v>60</v>
      </c>
      <c r="AJ69" t="s">
        <v>61</v>
      </c>
      <c r="AL69" t="s">
        <v>69</v>
      </c>
      <c r="AM69" t="s">
        <v>62</v>
      </c>
      <c r="AN69" t="s">
        <v>69</v>
      </c>
      <c r="AO69" t="s">
        <v>69</v>
      </c>
      <c r="AP69">
        <v>20000</v>
      </c>
      <c r="AQ69">
        <v>20000</v>
      </c>
      <c r="AR69">
        <v>0</v>
      </c>
      <c r="AS69" t="s">
        <v>65</v>
      </c>
      <c r="AT69" t="s">
        <v>64</v>
      </c>
      <c r="AU69" t="s">
        <v>64</v>
      </c>
      <c r="AV69" t="s">
        <v>64</v>
      </c>
      <c r="AW69" t="s">
        <v>65</v>
      </c>
      <c r="AX69" t="s">
        <v>60</v>
      </c>
      <c r="AZ69" t="s">
        <v>242</v>
      </c>
      <c r="BA69">
        <v>-75.548366666666695</v>
      </c>
      <c r="BB69">
        <v>10.426733333333299</v>
      </c>
    </row>
    <row r="70" spans="1:54" x14ac:dyDescent="0.3">
      <c r="A70">
        <v>69</v>
      </c>
      <c r="B70" t="s">
        <v>243</v>
      </c>
      <c r="C70" s="1">
        <v>45759.966645057902</v>
      </c>
      <c r="E70" s="1">
        <v>45759.966645057902</v>
      </c>
      <c r="I70" t="s">
        <v>100</v>
      </c>
      <c r="J70">
        <v>45</v>
      </c>
      <c r="K70" t="s">
        <v>56</v>
      </c>
      <c r="M70" t="s">
        <v>68</v>
      </c>
      <c r="N70" t="s">
        <v>122</v>
      </c>
      <c r="O70" t="s">
        <v>59</v>
      </c>
      <c r="Q70" t="s">
        <v>60</v>
      </c>
      <c r="S70" t="s">
        <v>60</v>
      </c>
      <c r="AH70" t="s">
        <v>60</v>
      </c>
      <c r="AJ70" t="s">
        <v>61</v>
      </c>
      <c r="AL70" t="s">
        <v>62</v>
      </c>
      <c r="AM70" t="s">
        <v>62</v>
      </c>
      <c r="AN70" t="s">
        <v>62</v>
      </c>
      <c r="AO70" t="s">
        <v>62</v>
      </c>
      <c r="AP70">
        <v>70000</v>
      </c>
      <c r="AQ70">
        <v>10000</v>
      </c>
      <c r="AR70">
        <v>80000</v>
      </c>
      <c r="AS70" t="s">
        <v>65</v>
      </c>
      <c r="AT70" t="s">
        <v>70</v>
      </c>
      <c r="AU70" t="s">
        <v>70</v>
      </c>
      <c r="AV70" t="s">
        <v>70</v>
      </c>
      <c r="AW70" t="s">
        <v>63</v>
      </c>
      <c r="AX70" t="s">
        <v>60</v>
      </c>
      <c r="AZ70" t="s">
        <v>88</v>
      </c>
      <c r="BA70">
        <v>0</v>
      </c>
      <c r="BB70">
        <v>0</v>
      </c>
    </row>
    <row r="71" spans="1:54" x14ac:dyDescent="0.3">
      <c r="A71">
        <v>70</v>
      </c>
      <c r="B71" t="s">
        <v>244</v>
      </c>
      <c r="C71" s="1">
        <v>45759.9668187153</v>
      </c>
      <c r="E71" s="1">
        <v>45759.9668187153</v>
      </c>
      <c r="G71">
        <v>10.426909999999999</v>
      </c>
      <c r="H71">
        <v>-75.548439999999999</v>
      </c>
      <c r="I71" t="s">
        <v>67</v>
      </c>
      <c r="J71">
        <v>61</v>
      </c>
      <c r="K71" t="s">
        <v>56</v>
      </c>
      <c r="M71" t="s">
        <v>68</v>
      </c>
      <c r="N71" t="s">
        <v>58</v>
      </c>
      <c r="O71" t="s">
        <v>59</v>
      </c>
      <c r="Q71" t="s">
        <v>60</v>
      </c>
      <c r="S71" t="s">
        <v>60</v>
      </c>
      <c r="AH71" t="s">
        <v>70</v>
      </c>
      <c r="AI71">
        <v>6</v>
      </c>
      <c r="AJ71" t="s">
        <v>61</v>
      </c>
      <c r="AL71" t="s">
        <v>62</v>
      </c>
      <c r="AM71" t="s">
        <v>62</v>
      </c>
      <c r="AN71" t="s">
        <v>62</v>
      </c>
      <c r="AO71" t="s">
        <v>62</v>
      </c>
      <c r="AP71">
        <v>0</v>
      </c>
      <c r="AQ71">
        <v>0</v>
      </c>
      <c r="AR71">
        <v>10000</v>
      </c>
      <c r="AS71" t="s">
        <v>65</v>
      </c>
      <c r="AT71" t="s">
        <v>64</v>
      </c>
      <c r="AU71" t="s">
        <v>70</v>
      </c>
      <c r="AV71" t="s">
        <v>64</v>
      </c>
      <c r="AW71" t="s">
        <v>65</v>
      </c>
      <c r="AX71" t="s">
        <v>60</v>
      </c>
      <c r="AZ71" t="s">
        <v>245</v>
      </c>
      <c r="BA71">
        <v>-75.548439999999999</v>
      </c>
      <c r="BB71">
        <v>10.426909999999999</v>
      </c>
    </row>
    <row r="72" spans="1:54" x14ac:dyDescent="0.3">
      <c r="A72">
        <v>71</v>
      </c>
      <c r="B72" t="s">
        <v>246</v>
      </c>
      <c r="C72" s="1">
        <v>45759.967029918997</v>
      </c>
      <c r="E72" s="1">
        <v>45759.967029918997</v>
      </c>
      <c r="I72" t="s">
        <v>104</v>
      </c>
      <c r="J72">
        <v>49</v>
      </c>
      <c r="K72" t="s">
        <v>201</v>
      </c>
      <c r="M72" t="s">
        <v>57</v>
      </c>
      <c r="N72" t="s">
        <v>58</v>
      </c>
      <c r="O72" t="s">
        <v>59</v>
      </c>
      <c r="Q72" t="s">
        <v>70</v>
      </c>
      <c r="R72" t="s">
        <v>247</v>
      </c>
      <c r="U72">
        <v>14</v>
      </c>
      <c r="V72" t="s">
        <v>94</v>
      </c>
      <c r="X72" t="s">
        <v>95</v>
      </c>
      <c r="Z72">
        <v>3500000000</v>
      </c>
      <c r="AA72" t="s">
        <v>116</v>
      </c>
      <c r="AD72">
        <v>50000</v>
      </c>
      <c r="AE72">
        <v>3</v>
      </c>
      <c r="AF72" t="s">
        <v>248</v>
      </c>
      <c r="AH72" t="s">
        <v>60</v>
      </c>
      <c r="AJ72" t="s">
        <v>61</v>
      </c>
      <c r="AL72" t="s">
        <v>110</v>
      </c>
      <c r="AM72" t="s">
        <v>69</v>
      </c>
      <c r="AN72" t="s">
        <v>110</v>
      </c>
      <c r="AO72" t="s">
        <v>110</v>
      </c>
      <c r="AP72">
        <v>6000000</v>
      </c>
      <c r="AQ72">
        <v>3000000</v>
      </c>
      <c r="AR72">
        <v>100000</v>
      </c>
      <c r="AS72" t="s">
        <v>65</v>
      </c>
      <c r="AT72" t="s">
        <v>64</v>
      </c>
      <c r="AU72" t="s">
        <v>64</v>
      </c>
      <c r="AV72" t="s">
        <v>64</v>
      </c>
      <c r="AW72" t="s">
        <v>65</v>
      </c>
      <c r="AX72" t="s">
        <v>60</v>
      </c>
      <c r="AZ72" t="s">
        <v>191</v>
      </c>
      <c r="BA72">
        <v>0</v>
      </c>
      <c r="BB72">
        <v>0</v>
      </c>
    </row>
    <row r="73" spans="1:54" x14ac:dyDescent="0.3">
      <c r="A73">
        <v>72</v>
      </c>
      <c r="B73" t="s">
        <v>249</v>
      </c>
      <c r="C73" s="1">
        <v>45759.967058055598</v>
      </c>
      <c r="E73" s="1">
        <v>45759.967058055598</v>
      </c>
      <c r="I73" t="s">
        <v>90</v>
      </c>
      <c r="J73">
        <v>36</v>
      </c>
      <c r="K73" t="s">
        <v>91</v>
      </c>
      <c r="M73" t="s">
        <v>57</v>
      </c>
      <c r="N73" t="s">
        <v>58</v>
      </c>
      <c r="O73" t="s">
        <v>92</v>
      </c>
      <c r="Q73" t="s">
        <v>70</v>
      </c>
      <c r="R73" t="s">
        <v>250</v>
      </c>
      <c r="U73">
        <v>6</v>
      </c>
      <c r="V73" t="s">
        <v>94</v>
      </c>
      <c r="X73" t="s">
        <v>95</v>
      </c>
      <c r="Z73">
        <v>7000</v>
      </c>
      <c r="AA73" t="s">
        <v>203</v>
      </c>
      <c r="AC73" t="s">
        <v>204</v>
      </c>
      <c r="AD73">
        <v>7000</v>
      </c>
      <c r="AE73">
        <v>2</v>
      </c>
      <c r="AF73" t="s">
        <v>108</v>
      </c>
      <c r="AG73" t="s">
        <v>251</v>
      </c>
      <c r="AH73" t="s">
        <v>60</v>
      </c>
      <c r="AJ73" t="s">
        <v>61</v>
      </c>
      <c r="AL73" t="s">
        <v>83</v>
      </c>
      <c r="AM73" t="s">
        <v>110</v>
      </c>
      <c r="AN73" t="s">
        <v>69</v>
      </c>
      <c r="AO73" t="s">
        <v>62</v>
      </c>
      <c r="AP73">
        <v>100000</v>
      </c>
      <c r="AQ73">
        <v>200000</v>
      </c>
      <c r="AR73">
        <v>200000</v>
      </c>
      <c r="AS73" t="s">
        <v>65</v>
      </c>
      <c r="AT73" t="s">
        <v>70</v>
      </c>
      <c r="AU73" t="s">
        <v>70</v>
      </c>
      <c r="AV73" t="s">
        <v>70</v>
      </c>
      <c r="AW73" t="s">
        <v>63</v>
      </c>
      <c r="AX73" t="s">
        <v>70</v>
      </c>
      <c r="AY73" t="s">
        <v>252</v>
      </c>
      <c r="BA73">
        <v>0</v>
      </c>
      <c r="BB73">
        <v>0</v>
      </c>
    </row>
    <row r="74" spans="1:54" x14ac:dyDescent="0.3">
      <c r="A74">
        <v>73</v>
      </c>
      <c r="B74" t="s">
        <v>253</v>
      </c>
      <c r="C74" s="1">
        <v>45759.967690497702</v>
      </c>
      <c r="E74" s="1">
        <v>45759.967690497702</v>
      </c>
      <c r="I74" t="s">
        <v>133</v>
      </c>
      <c r="J74">
        <v>55</v>
      </c>
      <c r="K74" t="s">
        <v>56</v>
      </c>
      <c r="M74" t="s">
        <v>68</v>
      </c>
      <c r="N74" t="s">
        <v>58</v>
      </c>
      <c r="O74" t="s">
        <v>59</v>
      </c>
      <c r="Q74" t="s">
        <v>60</v>
      </c>
      <c r="S74" t="s">
        <v>60</v>
      </c>
      <c r="AH74" t="s">
        <v>60</v>
      </c>
      <c r="AJ74" t="s">
        <v>61</v>
      </c>
      <c r="AP74">
        <v>20000</v>
      </c>
      <c r="AQ74">
        <v>15000</v>
      </c>
      <c r="AR74">
        <v>35000</v>
      </c>
      <c r="AS74" t="s">
        <v>65</v>
      </c>
      <c r="AT74" t="s">
        <v>70</v>
      </c>
      <c r="AU74" t="s">
        <v>64</v>
      </c>
      <c r="AV74" t="s">
        <v>64</v>
      </c>
      <c r="AW74" t="s">
        <v>65</v>
      </c>
      <c r="AX74" t="s">
        <v>60</v>
      </c>
      <c r="AZ74" t="s">
        <v>254</v>
      </c>
      <c r="BA74">
        <v>0</v>
      </c>
      <c r="BB74">
        <v>0</v>
      </c>
    </row>
    <row r="75" spans="1:54" x14ac:dyDescent="0.3">
      <c r="A75">
        <v>74</v>
      </c>
      <c r="B75" t="s">
        <v>255</v>
      </c>
      <c r="C75" s="1">
        <v>45759.967997025502</v>
      </c>
      <c r="E75" s="1">
        <v>45759.967997025502</v>
      </c>
      <c r="G75">
        <v>10.4270205333333</v>
      </c>
      <c r="H75">
        <v>-75.548557216666694</v>
      </c>
      <c r="I75" t="s">
        <v>120</v>
      </c>
      <c r="J75">
        <v>61</v>
      </c>
      <c r="K75" t="s">
        <v>108</v>
      </c>
      <c r="L75" t="s">
        <v>256</v>
      </c>
      <c r="M75" t="s">
        <v>68</v>
      </c>
      <c r="N75" t="s">
        <v>86</v>
      </c>
      <c r="O75" t="s">
        <v>59</v>
      </c>
      <c r="Q75" t="s">
        <v>60</v>
      </c>
      <c r="S75" t="s">
        <v>60</v>
      </c>
      <c r="AH75" t="s">
        <v>70</v>
      </c>
      <c r="AI75">
        <v>20</v>
      </c>
      <c r="AJ75" t="s">
        <v>61</v>
      </c>
      <c r="AL75" t="s">
        <v>62</v>
      </c>
      <c r="AM75" t="s">
        <v>69</v>
      </c>
      <c r="AN75" t="s">
        <v>62</v>
      </c>
      <c r="AO75" t="s">
        <v>69</v>
      </c>
      <c r="AP75">
        <v>20000</v>
      </c>
      <c r="AQ75">
        <v>20000</v>
      </c>
      <c r="AR75">
        <v>30000</v>
      </c>
      <c r="AS75" t="s">
        <v>143</v>
      </c>
      <c r="AT75" t="s">
        <v>64</v>
      </c>
      <c r="AU75" t="s">
        <v>70</v>
      </c>
      <c r="AV75" t="s">
        <v>64</v>
      </c>
      <c r="AW75" t="s">
        <v>65</v>
      </c>
      <c r="AX75" t="s">
        <v>60</v>
      </c>
      <c r="AZ75" t="s">
        <v>214</v>
      </c>
      <c r="BA75">
        <v>-75.548557216666694</v>
      </c>
      <c r="BB75">
        <v>10.4270205333333</v>
      </c>
    </row>
    <row r="76" spans="1:54" x14ac:dyDescent="0.3">
      <c r="A76">
        <v>75</v>
      </c>
      <c r="B76" t="s">
        <v>257</v>
      </c>
      <c r="C76" s="1">
        <v>45759.9681435764</v>
      </c>
      <c r="E76" s="1">
        <v>45759.9681435764</v>
      </c>
      <c r="G76">
        <v>10.42687117</v>
      </c>
      <c r="H76">
        <v>-75.548547799999994</v>
      </c>
      <c r="I76" t="s">
        <v>141</v>
      </c>
      <c r="J76">
        <v>51</v>
      </c>
      <c r="K76" t="s">
        <v>108</v>
      </c>
      <c r="L76" t="s">
        <v>258</v>
      </c>
      <c r="M76" t="s">
        <v>68</v>
      </c>
      <c r="N76" t="s">
        <v>58</v>
      </c>
      <c r="O76" t="s">
        <v>59</v>
      </c>
      <c r="Q76" t="s">
        <v>70</v>
      </c>
      <c r="R76" t="s">
        <v>259</v>
      </c>
      <c r="U76">
        <v>50</v>
      </c>
      <c r="V76" t="s">
        <v>108</v>
      </c>
      <c r="W76" t="s">
        <v>260</v>
      </c>
      <c r="X76" t="s">
        <v>95</v>
      </c>
      <c r="Z76">
        <v>2000000</v>
      </c>
      <c r="AA76" t="s">
        <v>108</v>
      </c>
      <c r="AB76" t="s">
        <v>261</v>
      </c>
      <c r="AD76">
        <v>100000</v>
      </c>
      <c r="AE76">
        <v>1</v>
      </c>
      <c r="AF76" t="s">
        <v>262</v>
      </c>
      <c r="AH76" t="s">
        <v>60</v>
      </c>
      <c r="AJ76" t="s">
        <v>61</v>
      </c>
      <c r="AL76" t="s">
        <v>62</v>
      </c>
      <c r="AM76" t="s">
        <v>69</v>
      </c>
      <c r="AN76" t="s">
        <v>62</v>
      </c>
      <c r="AO76" t="s">
        <v>62</v>
      </c>
      <c r="AP76">
        <v>200000</v>
      </c>
      <c r="AQ76">
        <v>100000</v>
      </c>
      <c r="AR76">
        <v>2500000</v>
      </c>
      <c r="AS76" t="s">
        <v>63</v>
      </c>
      <c r="AT76" t="s">
        <v>70</v>
      </c>
      <c r="AU76" t="s">
        <v>70</v>
      </c>
      <c r="AV76" t="s">
        <v>70</v>
      </c>
      <c r="AW76" t="s">
        <v>65</v>
      </c>
      <c r="AX76" t="s">
        <v>60</v>
      </c>
      <c r="AZ76" t="s">
        <v>263</v>
      </c>
      <c r="BA76">
        <v>-75.548547799999994</v>
      </c>
      <c r="BB76">
        <v>10.42687117</v>
      </c>
    </row>
    <row r="77" spans="1:54" x14ac:dyDescent="0.3">
      <c r="A77">
        <v>76</v>
      </c>
      <c r="B77" t="s">
        <v>264</v>
      </c>
      <c r="C77" s="1">
        <v>45759.968206030098</v>
      </c>
      <c r="E77" s="1">
        <v>45759.968206030098</v>
      </c>
      <c r="G77">
        <v>10.4267155948999</v>
      </c>
      <c r="H77">
        <v>-75.548395988828304</v>
      </c>
      <c r="I77" t="s">
        <v>183</v>
      </c>
      <c r="J77">
        <v>43</v>
      </c>
      <c r="K77" t="s">
        <v>91</v>
      </c>
      <c r="L77" t="s">
        <v>265</v>
      </c>
      <c r="M77" t="s">
        <v>68</v>
      </c>
      <c r="N77" t="s">
        <v>122</v>
      </c>
      <c r="O77" t="s">
        <v>108</v>
      </c>
      <c r="P77" t="s">
        <v>266</v>
      </c>
      <c r="Q77" t="s">
        <v>60</v>
      </c>
      <c r="S77" t="s">
        <v>70</v>
      </c>
      <c r="T77" t="s">
        <v>267</v>
      </c>
      <c r="U77">
        <v>1</v>
      </c>
      <c r="V77" t="s">
        <v>234</v>
      </c>
      <c r="X77" t="s">
        <v>115</v>
      </c>
      <c r="Z77">
        <v>20</v>
      </c>
      <c r="AA77" t="s">
        <v>96</v>
      </c>
      <c r="AD77">
        <v>0</v>
      </c>
      <c r="AE77">
        <v>0</v>
      </c>
      <c r="AF77" t="s">
        <v>108</v>
      </c>
      <c r="AH77" t="s">
        <v>70</v>
      </c>
      <c r="AI77">
        <v>3</v>
      </c>
      <c r="AJ77" t="s">
        <v>61</v>
      </c>
      <c r="AL77" t="s">
        <v>83</v>
      </c>
      <c r="AM77" t="s">
        <v>69</v>
      </c>
      <c r="AN77" t="s">
        <v>62</v>
      </c>
      <c r="AO77" t="s">
        <v>62</v>
      </c>
      <c r="AP77">
        <v>1000000</v>
      </c>
      <c r="AQ77">
        <v>200000</v>
      </c>
      <c r="AR77">
        <v>800000</v>
      </c>
      <c r="AS77" t="s">
        <v>65</v>
      </c>
      <c r="AT77" t="s">
        <v>70</v>
      </c>
      <c r="AU77" t="s">
        <v>64</v>
      </c>
      <c r="AV77" t="s">
        <v>64</v>
      </c>
      <c r="AW77" t="s">
        <v>65</v>
      </c>
      <c r="AX77" t="s">
        <v>60</v>
      </c>
      <c r="AZ77" t="s">
        <v>268</v>
      </c>
      <c r="BA77">
        <v>-75.548395988828304</v>
      </c>
      <c r="BB77">
        <v>10.4267155948999</v>
      </c>
    </row>
    <row r="78" spans="1:54" x14ac:dyDescent="0.3">
      <c r="A78">
        <v>77</v>
      </c>
      <c r="B78" t="s">
        <v>269</v>
      </c>
      <c r="C78" s="1">
        <v>45759.968743576399</v>
      </c>
      <c r="E78" s="1">
        <v>45759.968743576399</v>
      </c>
      <c r="G78">
        <v>10.426644603721799</v>
      </c>
      <c r="H78">
        <v>-75.548338042572098</v>
      </c>
      <c r="I78" t="s">
        <v>73</v>
      </c>
      <c r="J78">
        <v>53</v>
      </c>
      <c r="K78" t="s">
        <v>56</v>
      </c>
      <c r="M78" t="s">
        <v>68</v>
      </c>
      <c r="N78" t="s">
        <v>58</v>
      </c>
      <c r="O78" t="s">
        <v>59</v>
      </c>
      <c r="Q78" t="s">
        <v>60</v>
      </c>
      <c r="S78" t="s">
        <v>60</v>
      </c>
      <c r="AH78" t="s">
        <v>60</v>
      </c>
      <c r="AJ78" t="s">
        <v>61</v>
      </c>
      <c r="AL78" t="s">
        <v>62</v>
      </c>
      <c r="AM78" t="s">
        <v>62</v>
      </c>
      <c r="AN78" t="s">
        <v>62</v>
      </c>
      <c r="AO78" t="s">
        <v>62</v>
      </c>
      <c r="AP78">
        <v>0</v>
      </c>
      <c r="AQ78">
        <v>40000</v>
      </c>
      <c r="AR78">
        <v>300000</v>
      </c>
      <c r="AS78" t="s">
        <v>65</v>
      </c>
      <c r="AT78" t="s">
        <v>64</v>
      </c>
      <c r="AU78" t="s">
        <v>64</v>
      </c>
      <c r="AV78" t="s">
        <v>64</v>
      </c>
      <c r="AW78" t="s">
        <v>65</v>
      </c>
      <c r="AX78" t="s">
        <v>60</v>
      </c>
      <c r="AZ78" t="s">
        <v>59</v>
      </c>
      <c r="BA78">
        <v>-75.548338042572098</v>
      </c>
      <c r="BB78">
        <v>10.426644603721799</v>
      </c>
    </row>
    <row r="79" spans="1:54" x14ac:dyDescent="0.3">
      <c r="A79">
        <v>78</v>
      </c>
      <c r="B79" t="s">
        <v>270</v>
      </c>
      <c r="C79" s="1">
        <v>45759.968786736099</v>
      </c>
      <c r="E79" s="1">
        <v>45759.968786736099</v>
      </c>
      <c r="I79" t="s">
        <v>222</v>
      </c>
      <c r="J79">
        <v>50</v>
      </c>
      <c r="K79" t="s">
        <v>56</v>
      </c>
      <c r="M79" t="s">
        <v>271</v>
      </c>
      <c r="N79" t="s">
        <v>58</v>
      </c>
      <c r="O79" t="s">
        <v>59</v>
      </c>
      <c r="Q79" t="s">
        <v>70</v>
      </c>
      <c r="R79" t="s">
        <v>272</v>
      </c>
      <c r="U79">
        <v>15</v>
      </c>
      <c r="V79" t="s">
        <v>234</v>
      </c>
      <c r="X79" t="s">
        <v>95</v>
      </c>
      <c r="Z79">
        <v>150000</v>
      </c>
      <c r="AA79" t="s">
        <v>96</v>
      </c>
      <c r="AD79">
        <v>30000</v>
      </c>
      <c r="AE79">
        <v>3</v>
      </c>
      <c r="AF79" t="s">
        <v>117</v>
      </c>
      <c r="AH79" t="s">
        <v>60</v>
      </c>
      <c r="AJ79" t="s">
        <v>61</v>
      </c>
      <c r="AL79" t="s">
        <v>62</v>
      </c>
      <c r="AM79" t="s">
        <v>62</v>
      </c>
      <c r="AN79" t="s">
        <v>62</v>
      </c>
      <c r="AO79" t="s">
        <v>62</v>
      </c>
      <c r="AP79">
        <v>100000</v>
      </c>
      <c r="AQ79">
        <v>50000</v>
      </c>
      <c r="AR79">
        <v>25000</v>
      </c>
      <c r="AS79" t="s">
        <v>63</v>
      </c>
      <c r="AT79" t="s">
        <v>70</v>
      </c>
      <c r="AU79" t="s">
        <v>70</v>
      </c>
      <c r="AV79" t="s">
        <v>70</v>
      </c>
      <c r="AW79" t="s">
        <v>63</v>
      </c>
      <c r="AX79" t="s">
        <v>60</v>
      </c>
      <c r="AZ79" t="s">
        <v>273</v>
      </c>
      <c r="BA79">
        <v>0</v>
      </c>
      <c r="BB79">
        <v>0</v>
      </c>
    </row>
    <row r="80" spans="1:54" x14ac:dyDescent="0.3">
      <c r="A80">
        <v>79</v>
      </c>
      <c r="B80" t="s">
        <v>274</v>
      </c>
      <c r="C80" s="1">
        <v>45759.969518044003</v>
      </c>
      <c r="E80" s="1">
        <v>45759.969518044003</v>
      </c>
      <c r="I80" t="s">
        <v>100</v>
      </c>
      <c r="J80">
        <v>49</v>
      </c>
      <c r="K80" t="s">
        <v>56</v>
      </c>
      <c r="M80" t="s">
        <v>68</v>
      </c>
      <c r="N80" t="s">
        <v>58</v>
      </c>
      <c r="O80" t="s">
        <v>59</v>
      </c>
      <c r="Q80" t="s">
        <v>60</v>
      </c>
      <c r="S80" t="s">
        <v>60</v>
      </c>
      <c r="AH80" t="s">
        <v>70</v>
      </c>
      <c r="AI80">
        <v>25</v>
      </c>
      <c r="AJ80" t="s">
        <v>61</v>
      </c>
      <c r="AL80" t="s">
        <v>62</v>
      </c>
      <c r="AM80" t="s">
        <v>62</v>
      </c>
      <c r="AN80" t="s">
        <v>62</v>
      </c>
      <c r="AO80" t="s">
        <v>62</v>
      </c>
      <c r="AP80">
        <v>60000</v>
      </c>
      <c r="AQ80">
        <v>60000</v>
      </c>
      <c r="AR80">
        <v>60000</v>
      </c>
      <c r="AS80" t="s">
        <v>63</v>
      </c>
      <c r="AT80" t="s">
        <v>70</v>
      </c>
      <c r="AU80" t="s">
        <v>70</v>
      </c>
      <c r="AV80" t="s">
        <v>64</v>
      </c>
      <c r="AW80" t="s">
        <v>63</v>
      </c>
      <c r="AX80" t="s">
        <v>60</v>
      </c>
      <c r="AZ80" t="s">
        <v>275</v>
      </c>
      <c r="BA80">
        <v>0</v>
      </c>
      <c r="BB80">
        <v>0</v>
      </c>
    </row>
    <row r="81" spans="1:54" x14ac:dyDescent="0.3">
      <c r="A81">
        <v>80</v>
      </c>
      <c r="B81" t="s">
        <v>276</v>
      </c>
      <c r="C81" s="1">
        <v>45759.969652650499</v>
      </c>
      <c r="E81" s="1">
        <v>45759.969652650499</v>
      </c>
      <c r="G81">
        <v>10.4269316666667</v>
      </c>
      <c r="H81">
        <v>-75.548443333333296</v>
      </c>
      <c r="I81" t="s">
        <v>67</v>
      </c>
      <c r="J81">
        <v>30</v>
      </c>
      <c r="K81" t="s">
        <v>56</v>
      </c>
      <c r="M81" t="s">
        <v>57</v>
      </c>
      <c r="N81" t="s">
        <v>58</v>
      </c>
      <c r="O81" t="s">
        <v>59</v>
      </c>
      <c r="Q81" t="s">
        <v>60</v>
      </c>
      <c r="S81" t="s">
        <v>60</v>
      </c>
      <c r="AH81" t="s">
        <v>60</v>
      </c>
      <c r="AJ81" t="s">
        <v>61</v>
      </c>
      <c r="AL81" t="s">
        <v>69</v>
      </c>
      <c r="AM81" t="s">
        <v>62</v>
      </c>
      <c r="AN81" t="s">
        <v>110</v>
      </c>
      <c r="AO81" t="s">
        <v>69</v>
      </c>
      <c r="AP81">
        <v>600000</v>
      </c>
      <c r="AQ81">
        <v>200000</v>
      </c>
      <c r="AR81">
        <v>200000</v>
      </c>
      <c r="AS81" t="s">
        <v>65</v>
      </c>
      <c r="AT81" t="s">
        <v>70</v>
      </c>
      <c r="AU81" t="s">
        <v>70</v>
      </c>
      <c r="AV81" t="s">
        <v>70</v>
      </c>
      <c r="AW81" t="s">
        <v>65</v>
      </c>
      <c r="AX81" t="s">
        <v>60</v>
      </c>
      <c r="AZ81" t="s">
        <v>137</v>
      </c>
      <c r="BA81">
        <v>-75.548443333333296</v>
      </c>
      <c r="BB81">
        <v>10.4269316666667</v>
      </c>
    </row>
    <row r="82" spans="1:54" x14ac:dyDescent="0.3">
      <c r="A82">
        <v>81</v>
      </c>
      <c r="B82" t="s">
        <v>277</v>
      </c>
      <c r="C82" s="1">
        <v>45759.970298888897</v>
      </c>
      <c r="E82" s="1">
        <v>45759.970298888897</v>
      </c>
      <c r="G82">
        <v>10.42690874</v>
      </c>
      <c r="H82">
        <v>-75.548576229999995</v>
      </c>
      <c r="I82" t="s">
        <v>141</v>
      </c>
      <c r="J82">
        <v>40</v>
      </c>
      <c r="K82" t="s">
        <v>56</v>
      </c>
      <c r="M82" t="s">
        <v>57</v>
      </c>
      <c r="N82" t="s">
        <v>58</v>
      </c>
      <c r="O82" t="s">
        <v>59</v>
      </c>
      <c r="Q82" t="s">
        <v>60</v>
      </c>
      <c r="S82" t="s">
        <v>60</v>
      </c>
      <c r="AH82" t="s">
        <v>60</v>
      </c>
      <c r="AJ82" t="s">
        <v>61</v>
      </c>
      <c r="AL82" t="s">
        <v>83</v>
      </c>
      <c r="AM82" t="s">
        <v>110</v>
      </c>
      <c r="AN82" t="s">
        <v>69</v>
      </c>
      <c r="AO82" t="s">
        <v>110</v>
      </c>
      <c r="AP82">
        <v>50000</v>
      </c>
      <c r="AQ82">
        <v>20000</v>
      </c>
      <c r="AR82">
        <v>0</v>
      </c>
      <c r="AS82" t="s">
        <v>63</v>
      </c>
      <c r="AT82" t="s">
        <v>70</v>
      </c>
      <c r="AU82" t="s">
        <v>70</v>
      </c>
      <c r="AV82" t="s">
        <v>70</v>
      </c>
      <c r="AW82" t="s">
        <v>65</v>
      </c>
      <c r="AX82" t="s">
        <v>60</v>
      </c>
      <c r="AZ82" t="s">
        <v>278</v>
      </c>
      <c r="BA82">
        <v>-75.548576229999995</v>
      </c>
      <c r="BB82">
        <v>10.42690874</v>
      </c>
    </row>
    <row r="83" spans="1:54" x14ac:dyDescent="0.3">
      <c r="A83">
        <v>82</v>
      </c>
      <c r="B83" t="s">
        <v>279</v>
      </c>
      <c r="C83" s="1">
        <v>45759.970586875002</v>
      </c>
      <c r="E83" s="1">
        <v>45759.970586875002</v>
      </c>
      <c r="I83" t="s">
        <v>133</v>
      </c>
      <c r="J83">
        <v>25</v>
      </c>
      <c r="K83" t="s">
        <v>56</v>
      </c>
      <c r="M83" t="s">
        <v>68</v>
      </c>
      <c r="N83" t="s">
        <v>58</v>
      </c>
      <c r="O83" t="s">
        <v>59</v>
      </c>
      <c r="Q83" t="s">
        <v>70</v>
      </c>
      <c r="R83" t="s">
        <v>223</v>
      </c>
      <c r="U83">
        <v>4</v>
      </c>
      <c r="V83" t="s">
        <v>94</v>
      </c>
      <c r="X83" t="s">
        <v>115</v>
      </c>
      <c r="Z83">
        <v>1500000</v>
      </c>
      <c r="AA83" t="s">
        <v>203</v>
      </c>
      <c r="AC83" t="s">
        <v>280</v>
      </c>
      <c r="AD83">
        <v>100000</v>
      </c>
      <c r="AE83">
        <v>5</v>
      </c>
      <c r="AF83" t="s">
        <v>226</v>
      </c>
      <c r="AH83" t="s">
        <v>60</v>
      </c>
      <c r="AJ83" t="s">
        <v>61</v>
      </c>
      <c r="AL83" t="s">
        <v>110</v>
      </c>
      <c r="AM83" t="s">
        <v>69</v>
      </c>
      <c r="AN83" t="s">
        <v>69</v>
      </c>
      <c r="AO83" t="s">
        <v>83</v>
      </c>
      <c r="AP83">
        <v>100000</v>
      </c>
      <c r="AQ83">
        <v>200000</v>
      </c>
      <c r="AR83">
        <v>100000</v>
      </c>
      <c r="AS83" t="s">
        <v>65</v>
      </c>
      <c r="AT83" t="s">
        <v>64</v>
      </c>
      <c r="AU83" t="s">
        <v>64</v>
      </c>
      <c r="AV83" t="s">
        <v>64</v>
      </c>
      <c r="AW83" t="s">
        <v>65</v>
      </c>
      <c r="AX83" t="s">
        <v>60</v>
      </c>
      <c r="AZ83" t="s">
        <v>281</v>
      </c>
      <c r="BA83">
        <v>0</v>
      </c>
      <c r="BB83">
        <v>0</v>
      </c>
    </row>
    <row r="84" spans="1:54" x14ac:dyDescent="0.3">
      <c r="A84">
        <v>83</v>
      </c>
      <c r="B84" t="s">
        <v>282</v>
      </c>
      <c r="C84" s="1">
        <v>45759.970915358797</v>
      </c>
      <c r="E84" s="1">
        <v>45759.970915358797</v>
      </c>
      <c r="G84">
        <v>10.4267982</v>
      </c>
      <c r="H84">
        <v>-75.548494916666698</v>
      </c>
      <c r="I84" t="s">
        <v>120</v>
      </c>
      <c r="J84">
        <v>71</v>
      </c>
      <c r="K84" t="s">
        <v>91</v>
      </c>
      <c r="M84" t="s">
        <v>68</v>
      </c>
      <c r="N84" t="s">
        <v>58</v>
      </c>
      <c r="O84" t="s">
        <v>59</v>
      </c>
      <c r="Q84" t="s">
        <v>60</v>
      </c>
      <c r="S84" t="s">
        <v>60</v>
      </c>
      <c r="AH84" t="s">
        <v>70</v>
      </c>
      <c r="AI84">
        <v>20</v>
      </c>
      <c r="AJ84" t="s">
        <v>61</v>
      </c>
      <c r="AL84" t="s">
        <v>83</v>
      </c>
      <c r="AM84" t="s">
        <v>83</v>
      </c>
      <c r="AN84" t="s">
        <v>110</v>
      </c>
      <c r="AO84" t="s">
        <v>110</v>
      </c>
      <c r="AP84">
        <v>10000</v>
      </c>
      <c r="AQ84">
        <v>10000</v>
      </c>
      <c r="AR84">
        <v>10000</v>
      </c>
      <c r="AS84" t="s">
        <v>65</v>
      </c>
      <c r="AT84" t="s">
        <v>70</v>
      </c>
      <c r="AU84" t="s">
        <v>64</v>
      </c>
      <c r="AV84" t="s">
        <v>64</v>
      </c>
      <c r="AW84" t="s">
        <v>65</v>
      </c>
      <c r="AX84" t="s">
        <v>60</v>
      </c>
      <c r="AZ84" t="s">
        <v>196</v>
      </c>
      <c r="BA84">
        <v>-75.548494916666698</v>
      </c>
      <c r="BB84">
        <v>10.4267982</v>
      </c>
    </row>
    <row r="85" spans="1:54" x14ac:dyDescent="0.3">
      <c r="A85">
        <v>84</v>
      </c>
      <c r="B85" t="s">
        <v>283</v>
      </c>
      <c r="C85" s="1">
        <v>45759.970992118098</v>
      </c>
      <c r="E85" s="1">
        <v>45759.970992118098</v>
      </c>
      <c r="I85" t="s">
        <v>104</v>
      </c>
      <c r="J85">
        <v>37</v>
      </c>
      <c r="K85" t="s">
        <v>56</v>
      </c>
      <c r="M85" t="s">
        <v>68</v>
      </c>
      <c r="N85" t="s">
        <v>79</v>
      </c>
      <c r="O85" t="s">
        <v>59</v>
      </c>
      <c r="Q85" t="s">
        <v>60</v>
      </c>
      <c r="S85" t="s">
        <v>60</v>
      </c>
      <c r="AH85" t="s">
        <v>60</v>
      </c>
      <c r="AJ85" t="s">
        <v>61</v>
      </c>
      <c r="AL85" t="s">
        <v>69</v>
      </c>
      <c r="AM85" t="s">
        <v>69</v>
      </c>
      <c r="AN85" t="s">
        <v>69</v>
      </c>
      <c r="AO85" t="s">
        <v>69</v>
      </c>
      <c r="AP85">
        <v>50000</v>
      </c>
      <c r="AQ85">
        <v>30000</v>
      </c>
      <c r="AR85">
        <v>10000</v>
      </c>
      <c r="AS85" t="s">
        <v>63</v>
      </c>
      <c r="AT85" t="s">
        <v>64</v>
      </c>
      <c r="AU85" t="s">
        <v>64</v>
      </c>
      <c r="AV85" t="s">
        <v>64</v>
      </c>
      <c r="AW85" t="s">
        <v>65</v>
      </c>
      <c r="AX85" t="s">
        <v>60</v>
      </c>
      <c r="AZ85" t="s">
        <v>191</v>
      </c>
      <c r="BA85">
        <v>0</v>
      </c>
      <c r="BB85">
        <v>0</v>
      </c>
    </row>
    <row r="86" spans="1:54" x14ac:dyDescent="0.3">
      <c r="A86">
        <v>85</v>
      </c>
      <c r="B86" t="s">
        <v>284</v>
      </c>
      <c r="C86" s="1">
        <v>45759.971114097199</v>
      </c>
      <c r="E86" s="1">
        <v>45759.971114097199</v>
      </c>
      <c r="G86">
        <v>10.4267743974924</v>
      </c>
      <c r="H86">
        <v>-75.548375509679303</v>
      </c>
      <c r="I86" t="s">
        <v>55</v>
      </c>
      <c r="J86">
        <v>25</v>
      </c>
      <c r="K86" t="s">
        <v>56</v>
      </c>
      <c r="M86" t="s">
        <v>68</v>
      </c>
      <c r="N86" t="s">
        <v>58</v>
      </c>
      <c r="O86" t="s">
        <v>59</v>
      </c>
      <c r="Q86" t="s">
        <v>60</v>
      </c>
      <c r="S86" t="s">
        <v>60</v>
      </c>
      <c r="AH86" t="s">
        <v>60</v>
      </c>
      <c r="AJ86" t="s">
        <v>61</v>
      </c>
      <c r="AL86" t="s">
        <v>62</v>
      </c>
      <c r="AP86">
        <v>100000</v>
      </c>
      <c r="AQ86">
        <v>200000</v>
      </c>
      <c r="AR86">
        <v>200000</v>
      </c>
      <c r="AS86" t="s">
        <v>63</v>
      </c>
      <c r="AT86" t="s">
        <v>70</v>
      </c>
      <c r="AU86" t="s">
        <v>70</v>
      </c>
      <c r="AV86" t="s">
        <v>70</v>
      </c>
      <c r="AW86" t="s">
        <v>63</v>
      </c>
      <c r="AX86" t="s">
        <v>60</v>
      </c>
      <c r="AZ86" t="s">
        <v>285</v>
      </c>
      <c r="BA86">
        <v>-75.548375509679303</v>
      </c>
      <c r="BB86">
        <v>10.4267743974924</v>
      </c>
    </row>
    <row r="87" spans="1:54" x14ac:dyDescent="0.3">
      <c r="A87">
        <v>86</v>
      </c>
      <c r="B87" t="s">
        <v>286</v>
      </c>
      <c r="C87" s="1">
        <v>45759.971214409699</v>
      </c>
      <c r="E87" s="1">
        <v>45759.971214409699</v>
      </c>
      <c r="G87">
        <v>10.426803189329799</v>
      </c>
      <c r="H87">
        <v>-75.548291103914394</v>
      </c>
      <c r="I87" t="s">
        <v>73</v>
      </c>
      <c r="J87">
        <v>19</v>
      </c>
      <c r="K87" t="s">
        <v>125</v>
      </c>
      <c r="M87" t="s">
        <v>68</v>
      </c>
      <c r="N87" t="s">
        <v>79</v>
      </c>
      <c r="O87" t="s">
        <v>59</v>
      </c>
      <c r="Q87" t="s">
        <v>60</v>
      </c>
      <c r="S87" t="s">
        <v>70</v>
      </c>
      <c r="T87" t="s">
        <v>287</v>
      </c>
      <c r="U87">
        <v>1</v>
      </c>
      <c r="V87" t="s">
        <v>234</v>
      </c>
      <c r="X87" t="s">
        <v>95</v>
      </c>
      <c r="Z87">
        <v>110000</v>
      </c>
      <c r="AA87" t="s">
        <v>116</v>
      </c>
      <c r="AD87">
        <v>0</v>
      </c>
      <c r="AE87">
        <v>3</v>
      </c>
      <c r="AF87" t="s">
        <v>117</v>
      </c>
      <c r="AH87" t="s">
        <v>60</v>
      </c>
      <c r="AJ87" t="s">
        <v>61</v>
      </c>
      <c r="AL87" t="s">
        <v>69</v>
      </c>
      <c r="AM87" t="s">
        <v>110</v>
      </c>
      <c r="AN87" t="s">
        <v>110</v>
      </c>
      <c r="AO87" t="s">
        <v>69</v>
      </c>
      <c r="AP87">
        <v>50000</v>
      </c>
      <c r="AQ87">
        <v>15000</v>
      </c>
      <c r="AR87">
        <v>0</v>
      </c>
      <c r="AS87" t="s">
        <v>65</v>
      </c>
      <c r="AT87" t="s">
        <v>64</v>
      </c>
      <c r="AU87" t="s">
        <v>64</v>
      </c>
      <c r="AV87" t="s">
        <v>70</v>
      </c>
      <c r="AW87" t="s">
        <v>65</v>
      </c>
      <c r="AX87" t="s">
        <v>70</v>
      </c>
      <c r="AY87" t="s">
        <v>288</v>
      </c>
      <c r="BA87">
        <v>-75.548291103914394</v>
      </c>
      <c r="BB87">
        <v>10.426803189329799</v>
      </c>
    </row>
    <row r="88" spans="1:54" x14ac:dyDescent="0.3">
      <c r="A88">
        <v>87</v>
      </c>
      <c r="B88" t="s">
        <v>289</v>
      </c>
      <c r="C88" s="1">
        <v>45759.971575439798</v>
      </c>
      <c r="E88" s="1">
        <v>45759.971575439798</v>
      </c>
      <c r="G88">
        <v>10.4268598509952</v>
      </c>
      <c r="H88">
        <v>-75.548280458897395</v>
      </c>
      <c r="I88" t="s">
        <v>290</v>
      </c>
      <c r="J88">
        <v>73</v>
      </c>
      <c r="K88" t="s">
        <v>108</v>
      </c>
      <c r="L88" t="s">
        <v>179</v>
      </c>
      <c r="M88" t="s">
        <v>68</v>
      </c>
      <c r="N88" t="s">
        <v>105</v>
      </c>
      <c r="O88" t="s">
        <v>59</v>
      </c>
      <c r="Q88" t="s">
        <v>60</v>
      </c>
      <c r="S88" t="s">
        <v>60</v>
      </c>
      <c r="AH88" t="s">
        <v>70</v>
      </c>
      <c r="AI88">
        <v>20</v>
      </c>
      <c r="AJ88" t="s">
        <v>61</v>
      </c>
      <c r="AL88" t="s">
        <v>62</v>
      </c>
      <c r="AM88" t="s">
        <v>62</v>
      </c>
      <c r="AN88" t="s">
        <v>62</v>
      </c>
      <c r="AO88" t="s">
        <v>62</v>
      </c>
      <c r="AP88">
        <v>50</v>
      </c>
      <c r="AQ88">
        <v>50</v>
      </c>
      <c r="AR88">
        <v>50</v>
      </c>
      <c r="AS88" t="s">
        <v>65</v>
      </c>
      <c r="AT88" t="s">
        <v>64</v>
      </c>
      <c r="AU88" t="s">
        <v>70</v>
      </c>
      <c r="AV88" t="s">
        <v>70</v>
      </c>
      <c r="AW88" t="s">
        <v>65</v>
      </c>
      <c r="AX88" t="s">
        <v>60</v>
      </c>
      <c r="AZ88" t="s">
        <v>291</v>
      </c>
      <c r="BA88">
        <v>-75.548280458897395</v>
      </c>
      <c r="BB88">
        <v>10.4268598509952</v>
      </c>
    </row>
    <row r="89" spans="1:54" x14ac:dyDescent="0.3">
      <c r="A89">
        <v>88</v>
      </c>
      <c r="B89" t="s">
        <v>292</v>
      </c>
      <c r="C89" s="1">
        <v>45759.971588182903</v>
      </c>
      <c r="E89" s="1">
        <v>45759.971588182903</v>
      </c>
      <c r="G89">
        <v>10.4268679395318</v>
      </c>
      <c r="H89">
        <v>-75.548421610146804</v>
      </c>
      <c r="I89" t="s">
        <v>290</v>
      </c>
      <c r="J89">
        <v>66</v>
      </c>
      <c r="K89" t="s">
        <v>108</v>
      </c>
      <c r="L89" t="s">
        <v>184</v>
      </c>
      <c r="M89" t="s">
        <v>57</v>
      </c>
      <c r="N89" t="s">
        <v>86</v>
      </c>
      <c r="O89" t="s">
        <v>59</v>
      </c>
      <c r="Q89" t="s">
        <v>60</v>
      </c>
      <c r="S89" t="s">
        <v>60</v>
      </c>
      <c r="AH89" t="s">
        <v>70</v>
      </c>
      <c r="AI89">
        <v>10</v>
      </c>
      <c r="AJ89" t="s">
        <v>61</v>
      </c>
      <c r="AL89" t="s">
        <v>83</v>
      </c>
      <c r="AM89" t="s">
        <v>62</v>
      </c>
      <c r="AN89" t="s">
        <v>62</v>
      </c>
      <c r="AO89" t="s">
        <v>62</v>
      </c>
      <c r="AP89">
        <v>50</v>
      </c>
      <c r="AQ89">
        <v>0</v>
      </c>
      <c r="AR89">
        <v>0</v>
      </c>
      <c r="AS89" t="s">
        <v>65</v>
      </c>
      <c r="AT89" t="s">
        <v>64</v>
      </c>
      <c r="AU89" t="s">
        <v>64</v>
      </c>
      <c r="AV89" t="s">
        <v>64</v>
      </c>
      <c r="AW89" t="s">
        <v>63</v>
      </c>
      <c r="AX89" t="s">
        <v>60</v>
      </c>
      <c r="AZ89" t="s">
        <v>293</v>
      </c>
      <c r="BA89">
        <v>-75.548421610146804</v>
      </c>
      <c r="BB89">
        <v>10.4268679395318</v>
      </c>
    </row>
    <row r="90" spans="1:54" x14ac:dyDescent="0.3">
      <c r="A90">
        <v>89</v>
      </c>
      <c r="B90" t="s">
        <v>294</v>
      </c>
      <c r="C90" s="1">
        <v>45759.971597997697</v>
      </c>
      <c r="E90" s="1">
        <v>45759.971597997697</v>
      </c>
      <c r="G90">
        <v>10.426677167415599</v>
      </c>
      <c r="H90">
        <v>-75.548464776948094</v>
      </c>
      <c r="I90" t="s">
        <v>290</v>
      </c>
      <c r="J90">
        <v>30</v>
      </c>
      <c r="K90" t="s">
        <v>91</v>
      </c>
      <c r="M90" t="s">
        <v>57</v>
      </c>
      <c r="N90" t="s">
        <v>86</v>
      </c>
      <c r="O90" t="s">
        <v>59</v>
      </c>
      <c r="Q90" t="s">
        <v>60</v>
      </c>
      <c r="S90" t="s">
        <v>60</v>
      </c>
      <c r="AH90" t="s">
        <v>70</v>
      </c>
      <c r="AI90">
        <v>5</v>
      </c>
      <c r="AJ90" t="s">
        <v>61</v>
      </c>
      <c r="AL90" t="s">
        <v>69</v>
      </c>
      <c r="AM90" t="s">
        <v>62</v>
      </c>
      <c r="AN90" t="s">
        <v>62</v>
      </c>
      <c r="AO90" t="s">
        <v>62</v>
      </c>
      <c r="AP90">
        <v>50000</v>
      </c>
      <c r="AQ90">
        <v>25000</v>
      </c>
      <c r="AR90">
        <v>20000</v>
      </c>
      <c r="AS90" t="s">
        <v>63</v>
      </c>
      <c r="AT90" t="s">
        <v>64</v>
      </c>
      <c r="AU90" t="s">
        <v>64</v>
      </c>
      <c r="AV90" t="s">
        <v>64</v>
      </c>
      <c r="AW90" t="s">
        <v>65</v>
      </c>
      <c r="AX90" t="s">
        <v>60</v>
      </c>
      <c r="AZ90" t="s">
        <v>295</v>
      </c>
      <c r="BA90">
        <v>-75.548464776948094</v>
      </c>
      <c r="BB90">
        <v>10.426677167415599</v>
      </c>
    </row>
    <row r="91" spans="1:54" x14ac:dyDescent="0.3">
      <c r="A91">
        <v>90</v>
      </c>
      <c r="B91" t="s">
        <v>296</v>
      </c>
      <c r="C91" s="1">
        <v>45759.971607916697</v>
      </c>
      <c r="E91" s="1">
        <v>45759.971607916697</v>
      </c>
      <c r="G91">
        <v>10.4268846614286</v>
      </c>
      <c r="H91">
        <v>-75.548536274582105</v>
      </c>
      <c r="I91" t="s">
        <v>290</v>
      </c>
      <c r="J91">
        <v>51</v>
      </c>
      <c r="K91" t="s">
        <v>74</v>
      </c>
      <c r="M91" t="s">
        <v>68</v>
      </c>
      <c r="N91" t="s">
        <v>58</v>
      </c>
      <c r="O91" t="s">
        <v>59</v>
      </c>
      <c r="Q91" t="s">
        <v>60</v>
      </c>
      <c r="S91" t="s">
        <v>60</v>
      </c>
      <c r="AH91" t="s">
        <v>60</v>
      </c>
      <c r="AJ91" t="s">
        <v>61</v>
      </c>
      <c r="AL91" t="s">
        <v>62</v>
      </c>
      <c r="AM91" t="s">
        <v>62</v>
      </c>
      <c r="AN91" t="s">
        <v>62</v>
      </c>
      <c r="AO91" t="s">
        <v>62</v>
      </c>
      <c r="AP91">
        <v>0</v>
      </c>
      <c r="AQ91">
        <v>0</v>
      </c>
      <c r="AR91">
        <v>0</v>
      </c>
      <c r="AS91" t="s">
        <v>65</v>
      </c>
      <c r="AT91" t="s">
        <v>70</v>
      </c>
      <c r="AU91" t="s">
        <v>70</v>
      </c>
      <c r="AV91" t="s">
        <v>64</v>
      </c>
      <c r="AW91" t="s">
        <v>65</v>
      </c>
      <c r="AX91" t="s">
        <v>60</v>
      </c>
      <c r="AZ91" t="s">
        <v>297</v>
      </c>
      <c r="BA91">
        <v>-75.548536274582105</v>
      </c>
      <c r="BB91">
        <v>10.4268846614286</v>
      </c>
    </row>
    <row r="92" spans="1:54" x14ac:dyDescent="0.3">
      <c r="A92">
        <v>91</v>
      </c>
      <c r="B92" t="s">
        <v>298</v>
      </c>
      <c r="C92" s="1">
        <v>45759.971623078702</v>
      </c>
      <c r="E92" s="1">
        <v>45759.971623078702</v>
      </c>
      <c r="G92">
        <v>10.4268202465028</v>
      </c>
      <c r="H92">
        <v>-75.548496041446896</v>
      </c>
      <c r="I92" t="s">
        <v>78</v>
      </c>
      <c r="J92">
        <v>20</v>
      </c>
      <c r="K92" t="s">
        <v>125</v>
      </c>
      <c r="M92" t="s">
        <v>68</v>
      </c>
      <c r="N92" t="s">
        <v>79</v>
      </c>
      <c r="O92" t="s">
        <v>59</v>
      </c>
      <c r="Q92" t="s">
        <v>60</v>
      </c>
      <c r="S92" t="s">
        <v>60</v>
      </c>
      <c r="AH92" t="s">
        <v>60</v>
      </c>
      <c r="AJ92" t="s">
        <v>123</v>
      </c>
      <c r="AL92" t="s">
        <v>62</v>
      </c>
      <c r="AM92" t="s">
        <v>62</v>
      </c>
      <c r="AN92" t="s">
        <v>62</v>
      </c>
      <c r="AO92" t="s">
        <v>62</v>
      </c>
      <c r="AP92">
        <v>50000</v>
      </c>
      <c r="AQ92">
        <v>50000</v>
      </c>
      <c r="AR92">
        <v>50000</v>
      </c>
      <c r="AS92" t="s">
        <v>63</v>
      </c>
      <c r="AT92" t="s">
        <v>70</v>
      </c>
      <c r="AU92" t="s">
        <v>70</v>
      </c>
      <c r="AV92" t="s">
        <v>70</v>
      </c>
      <c r="AW92" t="s">
        <v>65</v>
      </c>
      <c r="AX92" t="s">
        <v>60</v>
      </c>
      <c r="AZ92" t="s">
        <v>146</v>
      </c>
      <c r="BA92">
        <v>-75.548496041446896</v>
      </c>
      <c r="BB92">
        <v>10.4268202465028</v>
      </c>
    </row>
    <row r="93" spans="1:54" x14ac:dyDescent="0.3">
      <c r="A93">
        <v>92</v>
      </c>
      <c r="B93" t="s">
        <v>299</v>
      </c>
      <c r="C93" s="1">
        <v>45759.971631076398</v>
      </c>
      <c r="E93" s="1">
        <v>45759.971631076398</v>
      </c>
      <c r="G93">
        <v>10.426812702789899</v>
      </c>
      <c r="H93">
        <v>-75.548563264310403</v>
      </c>
      <c r="I93" t="s">
        <v>290</v>
      </c>
      <c r="J93">
        <v>59</v>
      </c>
      <c r="K93" t="s">
        <v>91</v>
      </c>
      <c r="M93" t="s">
        <v>68</v>
      </c>
      <c r="N93" t="s">
        <v>58</v>
      </c>
      <c r="O93" t="s">
        <v>59</v>
      </c>
      <c r="Q93" t="s">
        <v>60</v>
      </c>
      <c r="S93" t="s">
        <v>60</v>
      </c>
      <c r="AH93" t="s">
        <v>70</v>
      </c>
      <c r="AI93">
        <v>20</v>
      </c>
      <c r="AJ93" t="s">
        <v>61</v>
      </c>
      <c r="AL93" t="s">
        <v>69</v>
      </c>
      <c r="AM93" t="s">
        <v>62</v>
      </c>
      <c r="AN93" t="s">
        <v>62</v>
      </c>
      <c r="AO93" t="s">
        <v>62</v>
      </c>
      <c r="AP93">
        <v>100000</v>
      </c>
      <c r="AQ93">
        <v>0</v>
      </c>
      <c r="AR93">
        <v>20000</v>
      </c>
      <c r="AS93" t="s">
        <v>63</v>
      </c>
      <c r="AT93" t="s">
        <v>70</v>
      </c>
      <c r="AU93" t="s">
        <v>70</v>
      </c>
      <c r="AV93" t="s">
        <v>64</v>
      </c>
      <c r="AW93" t="s">
        <v>63</v>
      </c>
      <c r="AX93" t="s">
        <v>60</v>
      </c>
      <c r="AZ93" t="s">
        <v>300</v>
      </c>
      <c r="BA93">
        <v>-75.548563264310403</v>
      </c>
      <c r="BB93">
        <v>10.426812702789899</v>
      </c>
    </row>
    <row r="94" spans="1:54" x14ac:dyDescent="0.3">
      <c r="A94">
        <v>93</v>
      </c>
      <c r="B94" t="s">
        <v>301</v>
      </c>
      <c r="C94" s="1">
        <v>45759.971646874998</v>
      </c>
      <c r="E94" s="1">
        <v>45759.971646874998</v>
      </c>
      <c r="G94">
        <v>10.4267905745655</v>
      </c>
      <c r="H94">
        <v>-75.548599977046294</v>
      </c>
      <c r="I94" t="s">
        <v>290</v>
      </c>
      <c r="J94">
        <v>72</v>
      </c>
      <c r="K94" t="s">
        <v>91</v>
      </c>
      <c r="M94" t="s">
        <v>68</v>
      </c>
      <c r="N94" t="s">
        <v>58</v>
      </c>
      <c r="O94" t="s">
        <v>59</v>
      </c>
      <c r="Q94" t="s">
        <v>60</v>
      </c>
      <c r="S94" t="s">
        <v>60</v>
      </c>
      <c r="AH94" t="s">
        <v>70</v>
      </c>
      <c r="AI94">
        <v>20</v>
      </c>
      <c r="AJ94" t="s">
        <v>61</v>
      </c>
      <c r="AL94" t="s">
        <v>110</v>
      </c>
      <c r="AM94" t="s">
        <v>83</v>
      </c>
      <c r="AN94" t="s">
        <v>62</v>
      </c>
      <c r="AO94" t="s">
        <v>62</v>
      </c>
      <c r="AP94">
        <v>90000</v>
      </c>
      <c r="AQ94">
        <v>50000</v>
      </c>
      <c r="AR94">
        <v>20000</v>
      </c>
      <c r="AS94" t="s">
        <v>65</v>
      </c>
      <c r="AT94" t="s">
        <v>64</v>
      </c>
      <c r="AU94" t="s">
        <v>64</v>
      </c>
      <c r="AV94" t="s">
        <v>64</v>
      </c>
      <c r="AW94" t="s">
        <v>65</v>
      </c>
      <c r="AX94" t="s">
        <v>60</v>
      </c>
      <c r="AZ94" t="s">
        <v>196</v>
      </c>
      <c r="BA94">
        <v>-75.548599977046294</v>
      </c>
      <c r="BB94">
        <v>10.4267905745655</v>
      </c>
    </row>
    <row r="95" spans="1:54" x14ac:dyDescent="0.3">
      <c r="A95">
        <v>94</v>
      </c>
      <c r="B95" t="s">
        <v>302</v>
      </c>
      <c r="C95" s="1">
        <v>45759.972138298603</v>
      </c>
      <c r="E95" s="1">
        <v>45759.972138298603</v>
      </c>
      <c r="I95" t="s">
        <v>222</v>
      </c>
      <c r="J95">
        <v>27</v>
      </c>
      <c r="K95" t="s">
        <v>108</v>
      </c>
      <c r="M95" t="s">
        <v>68</v>
      </c>
      <c r="N95" t="s">
        <v>86</v>
      </c>
      <c r="O95" t="s">
        <v>59</v>
      </c>
      <c r="Q95" t="s">
        <v>60</v>
      </c>
      <c r="S95" t="s">
        <v>60</v>
      </c>
      <c r="AH95" t="s">
        <v>60</v>
      </c>
      <c r="AJ95" t="s">
        <v>61</v>
      </c>
      <c r="AL95" t="s">
        <v>69</v>
      </c>
      <c r="AM95" t="s">
        <v>69</v>
      </c>
      <c r="AN95" t="s">
        <v>62</v>
      </c>
      <c r="AO95" t="s">
        <v>62</v>
      </c>
      <c r="AP95">
        <v>120000</v>
      </c>
      <c r="AQ95">
        <v>50000</v>
      </c>
      <c r="AR95">
        <v>35000</v>
      </c>
      <c r="AS95" t="s">
        <v>63</v>
      </c>
      <c r="AT95" t="s">
        <v>70</v>
      </c>
      <c r="AU95" t="s">
        <v>70</v>
      </c>
      <c r="AV95" t="s">
        <v>70</v>
      </c>
      <c r="AW95" t="s">
        <v>65</v>
      </c>
      <c r="AX95" t="s">
        <v>70</v>
      </c>
      <c r="AY95" t="s">
        <v>303</v>
      </c>
      <c r="BA95">
        <v>0</v>
      </c>
      <c r="BB95">
        <v>0</v>
      </c>
    </row>
    <row r="96" spans="1:54" x14ac:dyDescent="0.3">
      <c r="A96">
        <v>95</v>
      </c>
      <c r="B96" t="s">
        <v>304</v>
      </c>
      <c r="C96" s="1">
        <v>45759.972857581</v>
      </c>
      <c r="E96" s="1">
        <v>45759.972857581</v>
      </c>
      <c r="G96">
        <v>10.4267975604534</v>
      </c>
      <c r="H96">
        <v>-75.548591393841406</v>
      </c>
      <c r="I96" t="s">
        <v>183</v>
      </c>
      <c r="J96">
        <v>49</v>
      </c>
      <c r="K96" t="s">
        <v>108</v>
      </c>
      <c r="L96" t="s">
        <v>305</v>
      </c>
      <c r="M96" t="s">
        <v>68</v>
      </c>
      <c r="N96" t="s">
        <v>122</v>
      </c>
      <c r="O96" t="s">
        <v>108</v>
      </c>
      <c r="P96" t="s">
        <v>185</v>
      </c>
      <c r="Q96" t="s">
        <v>60</v>
      </c>
      <c r="S96" t="s">
        <v>60</v>
      </c>
      <c r="AH96" t="s">
        <v>70</v>
      </c>
      <c r="AI96">
        <v>5</v>
      </c>
      <c r="AJ96" t="s">
        <v>61</v>
      </c>
      <c r="AL96" t="s">
        <v>62</v>
      </c>
      <c r="AM96" t="s">
        <v>69</v>
      </c>
      <c r="AN96" t="s">
        <v>69</v>
      </c>
      <c r="AO96" t="s">
        <v>62</v>
      </c>
      <c r="AP96">
        <v>5000000</v>
      </c>
      <c r="AQ96">
        <v>200000</v>
      </c>
      <c r="AR96">
        <v>100000</v>
      </c>
      <c r="AS96" t="s">
        <v>63</v>
      </c>
      <c r="AT96" t="s">
        <v>70</v>
      </c>
      <c r="AU96" t="s">
        <v>64</v>
      </c>
      <c r="AV96" t="s">
        <v>70</v>
      </c>
      <c r="AW96" t="s">
        <v>63</v>
      </c>
      <c r="AX96" t="s">
        <v>60</v>
      </c>
      <c r="AZ96" t="s">
        <v>306</v>
      </c>
      <c r="BA96">
        <v>-75.548591393841406</v>
      </c>
      <c r="BB96">
        <v>10.4267975604534</v>
      </c>
    </row>
    <row r="97" spans="1:54" x14ac:dyDescent="0.3">
      <c r="A97">
        <v>96</v>
      </c>
      <c r="B97" t="s">
        <v>307</v>
      </c>
      <c r="C97" s="1">
        <v>45759.973197384301</v>
      </c>
      <c r="E97" s="1">
        <v>45759.973197384301</v>
      </c>
      <c r="G97">
        <v>10.4268580833333</v>
      </c>
      <c r="H97">
        <v>-75.548329833333298</v>
      </c>
      <c r="I97" t="s">
        <v>120</v>
      </c>
      <c r="J97">
        <v>25</v>
      </c>
      <c r="K97" t="s">
        <v>56</v>
      </c>
      <c r="M97" t="s">
        <v>68</v>
      </c>
      <c r="N97" t="s">
        <v>86</v>
      </c>
      <c r="O97" t="s">
        <v>59</v>
      </c>
      <c r="Q97" t="s">
        <v>60</v>
      </c>
      <c r="S97" t="s">
        <v>60</v>
      </c>
      <c r="AH97" t="s">
        <v>70</v>
      </c>
      <c r="AI97">
        <v>3</v>
      </c>
      <c r="AJ97" t="s">
        <v>61</v>
      </c>
      <c r="AL97" t="s">
        <v>69</v>
      </c>
      <c r="AM97" t="s">
        <v>62</v>
      </c>
      <c r="AN97" t="s">
        <v>69</v>
      </c>
      <c r="AO97" t="s">
        <v>69</v>
      </c>
      <c r="AP97">
        <v>100</v>
      </c>
      <c r="AQ97">
        <v>25000</v>
      </c>
      <c r="AR97">
        <v>20000</v>
      </c>
      <c r="AS97" t="s">
        <v>63</v>
      </c>
      <c r="AT97" t="s">
        <v>64</v>
      </c>
      <c r="AU97" t="s">
        <v>70</v>
      </c>
      <c r="AV97" t="s">
        <v>64</v>
      </c>
      <c r="AW97" t="s">
        <v>63</v>
      </c>
      <c r="AX97" t="s">
        <v>60</v>
      </c>
      <c r="AZ97" t="s">
        <v>126</v>
      </c>
      <c r="BA97">
        <v>-75.548329833333298</v>
      </c>
      <c r="BB97">
        <v>10.4268580833333</v>
      </c>
    </row>
    <row r="98" spans="1:54" x14ac:dyDescent="0.3">
      <c r="A98">
        <v>97</v>
      </c>
      <c r="B98" t="s">
        <v>308</v>
      </c>
      <c r="C98" s="1">
        <v>45759.9734326736</v>
      </c>
      <c r="E98" s="1">
        <v>45759.9734326736</v>
      </c>
      <c r="I98" t="s">
        <v>100</v>
      </c>
      <c r="J98">
        <v>30</v>
      </c>
      <c r="K98" t="s">
        <v>91</v>
      </c>
      <c r="M98" t="s">
        <v>57</v>
      </c>
      <c r="N98" t="s">
        <v>58</v>
      </c>
      <c r="O98" t="s">
        <v>59</v>
      </c>
      <c r="Q98" t="s">
        <v>70</v>
      </c>
      <c r="R98" t="s">
        <v>309</v>
      </c>
      <c r="U98">
        <v>10</v>
      </c>
      <c r="V98" t="s">
        <v>94</v>
      </c>
      <c r="X98" t="s">
        <v>95</v>
      </c>
      <c r="Z98">
        <v>3000000</v>
      </c>
      <c r="AA98" t="s">
        <v>96</v>
      </c>
      <c r="AD98">
        <v>600000</v>
      </c>
      <c r="AE98">
        <v>0</v>
      </c>
      <c r="AF98" t="s">
        <v>310</v>
      </c>
      <c r="AH98" t="s">
        <v>60</v>
      </c>
      <c r="AJ98" t="s">
        <v>61</v>
      </c>
      <c r="AL98" t="s">
        <v>110</v>
      </c>
      <c r="AM98" t="s">
        <v>69</v>
      </c>
      <c r="AN98" t="s">
        <v>69</v>
      </c>
      <c r="AO98" t="s">
        <v>62</v>
      </c>
      <c r="AP98">
        <v>100000</v>
      </c>
      <c r="AQ98">
        <v>50000</v>
      </c>
      <c r="AR98">
        <v>20000</v>
      </c>
      <c r="AS98" t="s">
        <v>63</v>
      </c>
      <c r="AT98" t="s">
        <v>70</v>
      </c>
      <c r="AU98" t="s">
        <v>64</v>
      </c>
      <c r="AV98" t="s">
        <v>64</v>
      </c>
      <c r="AW98" t="s">
        <v>65</v>
      </c>
      <c r="AX98" t="s">
        <v>60</v>
      </c>
      <c r="AZ98" t="s">
        <v>168</v>
      </c>
      <c r="BA98">
        <v>0</v>
      </c>
      <c r="BB98">
        <v>0</v>
      </c>
    </row>
    <row r="99" spans="1:54" x14ac:dyDescent="0.3">
      <c r="A99">
        <v>98</v>
      </c>
      <c r="B99" t="s">
        <v>311</v>
      </c>
      <c r="C99" s="1">
        <v>45759.973618206001</v>
      </c>
      <c r="E99" s="1">
        <v>45759.973618206001</v>
      </c>
      <c r="I99" t="s">
        <v>133</v>
      </c>
      <c r="J99">
        <v>35</v>
      </c>
      <c r="K99" t="s">
        <v>56</v>
      </c>
      <c r="M99" t="s">
        <v>57</v>
      </c>
      <c r="N99" t="s">
        <v>58</v>
      </c>
      <c r="O99" t="s">
        <v>59</v>
      </c>
      <c r="Q99" t="s">
        <v>60</v>
      </c>
      <c r="S99" t="s">
        <v>60</v>
      </c>
      <c r="AH99" t="s">
        <v>60</v>
      </c>
      <c r="AJ99" t="s">
        <v>61</v>
      </c>
      <c r="AL99" t="s">
        <v>62</v>
      </c>
      <c r="AM99" t="s">
        <v>69</v>
      </c>
      <c r="AN99" t="s">
        <v>69</v>
      </c>
      <c r="AO99" t="s">
        <v>62</v>
      </c>
      <c r="AP99">
        <v>50000</v>
      </c>
      <c r="AQ99">
        <v>25000</v>
      </c>
      <c r="AR99">
        <v>50000</v>
      </c>
      <c r="AS99" t="s">
        <v>65</v>
      </c>
      <c r="AT99" t="s">
        <v>64</v>
      </c>
      <c r="AU99" t="s">
        <v>64</v>
      </c>
      <c r="AV99" t="s">
        <v>64</v>
      </c>
      <c r="AW99" t="s">
        <v>65</v>
      </c>
      <c r="AX99" t="s">
        <v>70</v>
      </c>
      <c r="BA99">
        <v>0</v>
      </c>
      <c r="BB99">
        <v>0</v>
      </c>
    </row>
    <row r="100" spans="1:54" x14ac:dyDescent="0.3">
      <c r="A100">
        <v>99</v>
      </c>
      <c r="B100" t="s">
        <v>312</v>
      </c>
      <c r="C100" s="1">
        <v>45759.974576122702</v>
      </c>
      <c r="E100" s="1">
        <v>45759.974576122702</v>
      </c>
      <c r="G100">
        <v>10.426914999999999</v>
      </c>
      <c r="H100">
        <v>-75.548478333333307</v>
      </c>
      <c r="I100" t="s">
        <v>67</v>
      </c>
      <c r="J100">
        <v>55</v>
      </c>
      <c r="K100" t="s">
        <v>56</v>
      </c>
      <c r="M100" t="s">
        <v>57</v>
      </c>
      <c r="N100" t="s">
        <v>122</v>
      </c>
      <c r="O100" t="s">
        <v>59</v>
      </c>
      <c r="Q100" t="s">
        <v>70</v>
      </c>
      <c r="R100" t="s">
        <v>313</v>
      </c>
      <c r="U100">
        <v>10</v>
      </c>
      <c r="V100" t="s">
        <v>94</v>
      </c>
      <c r="X100" t="s">
        <v>115</v>
      </c>
      <c r="Z100">
        <v>2600000</v>
      </c>
      <c r="AA100" t="s">
        <v>116</v>
      </c>
      <c r="AD100">
        <v>800000</v>
      </c>
      <c r="AE100">
        <v>4</v>
      </c>
      <c r="AF100" t="s">
        <v>314</v>
      </c>
      <c r="AH100" t="s">
        <v>60</v>
      </c>
      <c r="AJ100" t="s">
        <v>61</v>
      </c>
      <c r="AL100" t="s">
        <v>110</v>
      </c>
      <c r="AM100" t="s">
        <v>110</v>
      </c>
      <c r="AN100" t="s">
        <v>110</v>
      </c>
      <c r="AO100" t="s">
        <v>110</v>
      </c>
      <c r="AP100">
        <v>700000</v>
      </c>
      <c r="AQ100">
        <v>1000000</v>
      </c>
      <c r="AR100">
        <v>200000</v>
      </c>
      <c r="AS100" t="s">
        <v>65</v>
      </c>
      <c r="AT100" t="s">
        <v>64</v>
      </c>
      <c r="AU100" t="s">
        <v>70</v>
      </c>
      <c r="AV100" t="s">
        <v>64</v>
      </c>
      <c r="AW100" t="s">
        <v>65</v>
      </c>
      <c r="AX100" t="s">
        <v>60</v>
      </c>
      <c r="AZ100" t="s">
        <v>137</v>
      </c>
      <c r="BA100">
        <v>-75.548478333333307</v>
      </c>
      <c r="BB100">
        <v>10.426914999999999</v>
      </c>
    </row>
    <row r="101" spans="1:54" x14ac:dyDescent="0.3">
      <c r="A101">
        <v>100</v>
      </c>
      <c r="B101" t="s">
        <v>315</v>
      </c>
      <c r="C101" s="1">
        <v>45759.9746869097</v>
      </c>
      <c r="E101" s="1">
        <v>45759.9746869097</v>
      </c>
      <c r="I101" t="s">
        <v>104</v>
      </c>
      <c r="J101">
        <v>23</v>
      </c>
      <c r="K101" t="s">
        <v>125</v>
      </c>
      <c r="M101" t="s">
        <v>68</v>
      </c>
      <c r="N101" t="s">
        <v>86</v>
      </c>
      <c r="O101" t="s">
        <v>59</v>
      </c>
      <c r="Q101" t="s">
        <v>60</v>
      </c>
      <c r="S101" t="s">
        <v>60</v>
      </c>
      <c r="AH101" t="s">
        <v>60</v>
      </c>
      <c r="AJ101" t="s">
        <v>61</v>
      </c>
      <c r="AL101" t="s">
        <v>62</v>
      </c>
      <c r="AM101" t="s">
        <v>62</v>
      </c>
      <c r="AN101" t="s">
        <v>62</v>
      </c>
      <c r="AO101" t="s">
        <v>62</v>
      </c>
      <c r="AP101">
        <v>10000</v>
      </c>
      <c r="AQ101">
        <v>2000</v>
      </c>
      <c r="AR101">
        <v>5000</v>
      </c>
      <c r="AS101" t="s">
        <v>63</v>
      </c>
      <c r="AT101" t="s">
        <v>70</v>
      </c>
      <c r="AU101" t="s">
        <v>70</v>
      </c>
      <c r="AV101" t="s">
        <v>70</v>
      </c>
      <c r="AW101" t="s">
        <v>65</v>
      </c>
      <c r="AX101" t="s">
        <v>60</v>
      </c>
      <c r="AZ101" t="s">
        <v>316</v>
      </c>
      <c r="BA101">
        <v>0</v>
      </c>
      <c r="BB101">
        <v>0</v>
      </c>
    </row>
    <row r="102" spans="1:54" x14ac:dyDescent="0.3">
      <c r="A102">
        <v>101</v>
      </c>
      <c r="B102" t="s">
        <v>317</v>
      </c>
      <c r="C102" s="1">
        <v>45759.9747099421</v>
      </c>
      <c r="E102" s="1">
        <v>45759.9747099421</v>
      </c>
      <c r="G102">
        <v>10.4267579689622</v>
      </c>
      <c r="H102">
        <v>-75.548401158302994</v>
      </c>
      <c r="I102" t="s">
        <v>73</v>
      </c>
      <c r="J102">
        <v>48</v>
      </c>
      <c r="K102" t="s">
        <v>56</v>
      </c>
      <c r="M102" t="s">
        <v>68</v>
      </c>
      <c r="N102" t="s">
        <v>58</v>
      </c>
      <c r="O102" t="s">
        <v>59</v>
      </c>
      <c r="Q102" t="s">
        <v>60</v>
      </c>
      <c r="S102" t="s">
        <v>60</v>
      </c>
      <c r="AH102" t="s">
        <v>70</v>
      </c>
      <c r="AI102">
        <v>38</v>
      </c>
      <c r="AJ102" t="s">
        <v>61</v>
      </c>
      <c r="AL102" t="s">
        <v>62</v>
      </c>
      <c r="AM102" t="s">
        <v>62</v>
      </c>
      <c r="AN102" t="s">
        <v>62</v>
      </c>
      <c r="AO102" t="s">
        <v>62</v>
      </c>
      <c r="AP102">
        <v>50000</v>
      </c>
      <c r="AQ102">
        <v>60000</v>
      </c>
      <c r="AR102">
        <v>0</v>
      </c>
      <c r="AS102" t="s">
        <v>65</v>
      </c>
      <c r="AT102" t="s">
        <v>64</v>
      </c>
      <c r="AU102" t="s">
        <v>64</v>
      </c>
      <c r="AV102" t="s">
        <v>64</v>
      </c>
      <c r="AW102" t="s">
        <v>65</v>
      </c>
      <c r="AX102" t="s">
        <v>60</v>
      </c>
      <c r="AZ102" t="s">
        <v>318</v>
      </c>
      <c r="BA102">
        <v>-75.548401158302994</v>
      </c>
      <c r="BB102">
        <v>10.4267579689622</v>
      </c>
    </row>
    <row r="103" spans="1:54" x14ac:dyDescent="0.3">
      <c r="A103">
        <v>102</v>
      </c>
      <c r="B103" t="s">
        <v>319</v>
      </c>
      <c r="C103" s="1">
        <v>45759.975423935197</v>
      </c>
      <c r="E103" s="1">
        <v>45759.975423935197</v>
      </c>
      <c r="G103">
        <v>10.4268133333333</v>
      </c>
      <c r="H103">
        <v>-75.548360000000002</v>
      </c>
      <c r="I103" t="s">
        <v>85</v>
      </c>
      <c r="J103">
        <v>57</v>
      </c>
      <c r="K103" t="s">
        <v>74</v>
      </c>
      <c r="M103" t="s">
        <v>68</v>
      </c>
      <c r="N103" t="s">
        <v>86</v>
      </c>
      <c r="O103" t="s">
        <v>59</v>
      </c>
      <c r="Q103" t="s">
        <v>60</v>
      </c>
      <c r="S103" t="s">
        <v>60</v>
      </c>
      <c r="AH103" t="s">
        <v>60</v>
      </c>
      <c r="AJ103" t="s">
        <v>61</v>
      </c>
      <c r="AL103" t="s">
        <v>62</v>
      </c>
      <c r="AM103" t="s">
        <v>69</v>
      </c>
      <c r="AN103" t="s">
        <v>69</v>
      </c>
      <c r="AO103" t="s">
        <v>62</v>
      </c>
      <c r="AP103">
        <v>150000</v>
      </c>
      <c r="AQ103">
        <v>30000</v>
      </c>
      <c r="AR103">
        <v>0</v>
      </c>
      <c r="AS103" t="s">
        <v>65</v>
      </c>
      <c r="AT103" t="s">
        <v>64</v>
      </c>
      <c r="AU103" t="s">
        <v>64</v>
      </c>
      <c r="AV103" t="s">
        <v>64</v>
      </c>
      <c r="AW103" t="s">
        <v>65</v>
      </c>
      <c r="AX103" t="s">
        <v>70</v>
      </c>
      <c r="AY103" t="s">
        <v>131</v>
      </c>
      <c r="BA103">
        <v>-75.548360000000002</v>
      </c>
      <c r="BB103">
        <v>10.4268133333333</v>
      </c>
    </row>
    <row r="104" spans="1:54" x14ac:dyDescent="0.3">
      <c r="A104">
        <v>103</v>
      </c>
      <c r="B104" t="s">
        <v>320</v>
      </c>
      <c r="C104" s="1">
        <v>45759.976331226899</v>
      </c>
      <c r="E104" s="1">
        <v>45759.976331226899</v>
      </c>
      <c r="G104">
        <v>10.4268473391796</v>
      </c>
      <c r="H104">
        <v>-75.548593073558294</v>
      </c>
      <c r="I104" t="s">
        <v>183</v>
      </c>
      <c r="J104">
        <v>29</v>
      </c>
      <c r="K104" t="s">
        <v>56</v>
      </c>
      <c r="M104" t="s">
        <v>57</v>
      </c>
      <c r="N104" t="s">
        <v>58</v>
      </c>
      <c r="O104" t="s">
        <v>108</v>
      </c>
      <c r="P104" t="s">
        <v>321</v>
      </c>
      <c r="Q104" t="s">
        <v>60</v>
      </c>
      <c r="S104" t="s">
        <v>60</v>
      </c>
      <c r="AH104" t="s">
        <v>60</v>
      </c>
      <c r="AJ104" t="s">
        <v>61</v>
      </c>
      <c r="AL104" t="s">
        <v>62</v>
      </c>
      <c r="AM104" t="s">
        <v>62</v>
      </c>
      <c r="AN104" t="s">
        <v>62</v>
      </c>
      <c r="AO104" t="s">
        <v>62</v>
      </c>
      <c r="AP104">
        <v>600000</v>
      </c>
      <c r="AQ104">
        <v>150000</v>
      </c>
      <c r="AR104">
        <v>0</v>
      </c>
      <c r="AS104" t="s">
        <v>63</v>
      </c>
      <c r="AT104" t="s">
        <v>64</v>
      </c>
      <c r="AU104" t="s">
        <v>64</v>
      </c>
      <c r="AV104" t="s">
        <v>70</v>
      </c>
      <c r="AW104" t="s">
        <v>65</v>
      </c>
      <c r="AX104" t="s">
        <v>60</v>
      </c>
      <c r="AZ104" t="s">
        <v>322</v>
      </c>
      <c r="BA104">
        <v>-75.548593073558294</v>
      </c>
      <c r="BB104">
        <v>10.4268473391796</v>
      </c>
    </row>
    <row r="105" spans="1:54" x14ac:dyDescent="0.3">
      <c r="A105">
        <v>104</v>
      </c>
      <c r="B105" t="s">
        <v>323</v>
      </c>
      <c r="C105" s="1">
        <v>45759.976581655101</v>
      </c>
      <c r="E105" s="1">
        <v>45759.976581655101</v>
      </c>
      <c r="I105" t="s">
        <v>222</v>
      </c>
      <c r="J105">
        <v>39</v>
      </c>
      <c r="K105" t="s">
        <v>91</v>
      </c>
      <c r="M105" t="s">
        <v>271</v>
      </c>
      <c r="N105" t="s">
        <v>86</v>
      </c>
      <c r="O105" t="s">
        <v>59</v>
      </c>
      <c r="Q105" t="s">
        <v>70</v>
      </c>
      <c r="R105" t="s">
        <v>324</v>
      </c>
      <c r="U105">
        <v>15</v>
      </c>
      <c r="V105" t="s">
        <v>234</v>
      </c>
      <c r="X105" t="s">
        <v>95</v>
      </c>
      <c r="Z105">
        <v>1200000</v>
      </c>
      <c r="AA105" t="s">
        <v>116</v>
      </c>
      <c r="AD105">
        <v>0</v>
      </c>
      <c r="AE105">
        <v>3</v>
      </c>
      <c r="AF105" t="s">
        <v>189</v>
      </c>
      <c r="AH105" t="s">
        <v>60</v>
      </c>
      <c r="AJ105" t="s">
        <v>61</v>
      </c>
      <c r="AL105" t="s">
        <v>62</v>
      </c>
      <c r="AM105" t="s">
        <v>62</v>
      </c>
      <c r="AN105" t="s">
        <v>62</v>
      </c>
      <c r="AO105" t="s">
        <v>62</v>
      </c>
      <c r="AP105">
        <v>500000</v>
      </c>
      <c r="AQ105">
        <v>320000</v>
      </c>
      <c r="AR105">
        <v>200000</v>
      </c>
      <c r="AS105" t="s">
        <v>63</v>
      </c>
      <c r="AT105" t="s">
        <v>70</v>
      </c>
      <c r="AU105" t="s">
        <v>70</v>
      </c>
      <c r="AV105" t="s">
        <v>70</v>
      </c>
      <c r="AW105" t="s">
        <v>63</v>
      </c>
      <c r="AX105" t="s">
        <v>60</v>
      </c>
      <c r="AZ105" t="s">
        <v>80</v>
      </c>
      <c r="BA105">
        <v>0</v>
      </c>
      <c r="BB105">
        <v>0</v>
      </c>
    </row>
    <row r="106" spans="1:54" x14ac:dyDescent="0.3">
      <c r="A106">
        <v>105</v>
      </c>
      <c r="B106" t="s">
        <v>325</v>
      </c>
      <c r="C106" s="1">
        <v>45759.976852858803</v>
      </c>
      <c r="E106" s="1">
        <v>45759.976852858803</v>
      </c>
      <c r="G106">
        <v>10.4268111521378</v>
      </c>
      <c r="H106">
        <v>-75.548376683145804</v>
      </c>
      <c r="I106" t="s">
        <v>55</v>
      </c>
      <c r="J106">
        <v>27</v>
      </c>
      <c r="K106" t="s">
        <v>125</v>
      </c>
      <c r="M106" t="s">
        <v>68</v>
      </c>
      <c r="N106" t="s">
        <v>122</v>
      </c>
      <c r="O106" t="s">
        <v>59</v>
      </c>
      <c r="Q106" t="s">
        <v>70</v>
      </c>
      <c r="R106" t="s">
        <v>326</v>
      </c>
      <c r="U106">
        <v>365</v>
      </c>
      <c r="V106" t="s">
        <v>94</v>
      </c>
      <c r="X106" t="s">
        <v>108</v>
      </c>
      <c r="Y106" t="s">
        <v>327</v>
      </c>
      <c r="Z106">
        <v>100000</v>
      </c>
      <c r="AA106" t="s">
        <v>96</v>
      </c>
      <c r="AD106">
        <v>1500000</v>
      </c>
      <c r="AE106">
        <v>1</v>
      </c>
      <c r="AF106" t="s">
        <v>189</v>
      </c>
      <c r="AH106" t="s">
        <v>60</v>
      </c>
      <c r="AJ106" t="s">
        <v>61</v>
      </c>
      <c r="AL106" t="s">
        <v>62</v>
      </c>
      <c r="AM106" t="s">
        <v>62</v>
      </c>
      <c r="AN106" t="s">
        <v>62</v>
      </c>
      <c r="AO106" t="s">
        <v>62</v>
      </c>
      <c r="AP106">
        <v>4600000</v>
      </c>
      <c r="AQ106">
        <v>1500000</v>
      </c>
      <c r="AR106">
        <v>500000</v>
      </c>
      <c r="AS106" t="s">
        <v>65</v>
      </c>
      <c r="AT106" t="s">
        <v>70</v>
      </c>
      <c r="AU106" t="s">
        <v>64</v>
      </c>
      <c r="AV106" t="s">
        <v>70</v>
      </c>
      <c r="AW106" t="s">
        <v>143</v>
      </c>
      <c r="AX106" t="s">
        <v>60</v>
      </c>
      <c r="AZ106" t="s">
        <v>328</v>
      </c>
      <c r="BA106">
        <v>-75.548376683145804</v>
      </c>
      <c r="BB106">
        <v>10.4268111521378</v>
      </c>
    </row>
    <row r="107" spans="1:54" x14ac:dyDescent="0.3">
      <c r="A107">
        <v>106</v>
      </c>
      <c r="B107" t="s">
        <v>329</v>
      </c>
      <c r="C107" s="1">
        <v>45759.977021088001</v>
      </c>
      <c r="E107" s="1">
        <v>45759.977021088001</v>
      </c>
      <c r="I107" t="s">
        <v>133</v>
      </c>
      <c r="J107">
        <v>711</v>
      </c>
      <c r="K107" t="s">
        <v>56</v>
      </c>
      <c r="M107" t="s">
        <v>68</v>
      </c>
      <c r="N107" t="s">
        <v>58</v>
      </c>
      <c r="O107" t="s">
        <v>59</v>
      </c>
      <c r="Q107" t="s">
        <v>60</v>
      </c>
      <c r="S107" t="s">
        <v>60</v>
      </c>
      <c r="AH107" t="s">
        <v>70</v>
      </c>
      <c r="AI107">
        <v>15</v>
      </c>
      <c r="AJ107" t="s">
        <v>61</v>
      </c>
      <c r="AL107" t="s">
        <v>110</v>
      </c>
      <c r="AM107" t="s">
        <v>69</v>
      </c>
      <c r="AN107" t="s">
        <v>110</v>
      </c>
      <c r="AO107" t="s">
        <v>69</v>
      </c>
      <c r="AP107">
        <v>120000</v>
      </c>
      <c r="AQ107">
        <v>50000</v>
      </c>
      <c r="AR107">
        <v>100000</v>
      </c>
      <c r="AS107" t="s">
        <v>65</v>
      </c>
      <c r="AT107" t="s">
        <v>70</v>
      </c>
      <c r="AU107" t="s">
        <v>64</v>
      </c>
      <c r="AV107" t="s">
        <v>64</v>
      </c>
      <c r="AW107" t="s">
        <v>65</v>
      </c>
      <c r="AX107" t="s">
        <v>70</v>
      </c>
      <c r="BA107">
        <v>0</v>
      </c>
      <c r="BB107">
        <v>0</v>
      </c>
    </row>
    <row r="108" spans="1:54" x14ac:dyDescent="0.3">
      <c r="A108">
        <v>107</v>
      </c>
      <c r="B108" t="s">
        <v>330</v>
      </c>
      <c r="C108" s="1">
        <v>45759.979694803202</v>
      </c>
      <c r="E108" s="1">
        <v>45759.979694803202</v>
      </c>
      <c r="I108" t="s">
        <v>222</v>
      </c>
      <c r="J108">
        <v>27</v>
      </c>
      <c r="K108" t="s">
        <v>91</v>
      </c>
      <c r="M108" t="s">
        <v>271</v>
      </c>
      <c r="N108" t="s">
        <v>58</v>
      </c>
      <c r="O108" t="s">
        <v>59</v>
      </c>
      <c r="Q108" t="s">
        <v>60</v>
      </c>
      <c r="S108" t="s">
        <v>60</v>
      </c>
      <c r="AH108" t="s">
        <v>60</v>
      </c>
      <c r="AJ108" t="s">
        <v>61</v>
      </c>
      <c r="AL108" t="s">
        <v>62</v>
      </c>
      <c r="AM108" t="s">
        <v>62</v>
      </c>
      <c r="AN108" t="s">
        <v>62</v>
      </c>
      <c r="AO108" t="s">
        <v>62</v>
      </c>
      <c r="AP108">
        <v>20000</v>
      </c>
      <c r="AQ108">
        <v>10000</v>
      </c>
      <c r="AR108">
        <v>0</v>
      </c>
      <c r="AS108" t="s">
        <v>63</v>
      </c>
      <c r="AT108" t="s">
        <v>70</v>
      </c>
      <c r="AU108" t="s">
        <v>70</v>
      </c>
      <c r="AV108" t="s">
        <v>70</v>
      </c>
      <c r="AW108" t="s">
        <v>143</v>
      </c>
      <c r="AX108" t="s">
        <v>70</v>
      </c>
      <c r="AY108" t="s">
        <v>331</v>
      </c>
      <c r="BA108">
        <v>0</v>
      </c>
      <c r="BB108">
        <v>0</v>
      </c>
    </row>
    <row r="109" spans="1:54" x14ac:dyDescent="0.3">
      <c r="A109">
        <v>108</v>
      </c>
      <c r="B109" t="s">
        <v>332</v>
      </c>
      <c r="C109" s="1">
        <v>45759.980059317102</v>
      </c>
      <c r="E109" s="1">
        <v>45759.980059317102</v>
      </c>
      <c r="I109" t="s">
        <v>100</v>
      </c>
      <c r="J109">
        <v>26</v>
      </c>
      <c r="K109" t="s">
        <v>56</v>
      </c>
      <c r="M109" t="s">
        <v>68</v>
      </c>
      <c r="N109" t="s">
        <v>122</v>
      </c>
      <c r="O109" t="s">
        <v>59</v>
      </c>
      <c r="Q109" t="s">
        <v>70</v>
      </c>
      <c r="R109" t="s">
        <v>333</v>
      </c>
      <c r="U109">
        <v>5</v>
      </c>
      <c r="V109" t="s">
        <v>94</v>
      </c>
      <c r="X109" t="s">
        <v>115</v>
      </c>
      <c r="Z109">
        <v>50000</v>
      </c>
      <c r="AA109" t="s">
        <v>116</v>
      </c>
      <c r="AD109">
        <v>0</v>
      </c>
      <c r="AE109">
        <v>0</v>
      </c>
      <c r="AF109" t="s">
        <v>310</v>
      </c>
      <c r="AH109" t="s">
        <v>70</v>
      </c>
      <c r="AI109">
        <v>3</v>
      </c>
      <c r="AJ109" t="s">
        <v>61</v>
      </c>
      <c r="AL109" t="s">
        <v>62</v>
      </c>
      <c r="AM109" t="s">
        <v>69</v>
      </c>
      <c r="AN109" t="s">
        <v>110</v>
      </c>
      <c r="AO109" t="s">
        <v>62</v>
      </c>
      <c r="AP109">
        <v>80000</v>
      </c>
      <c r="AQ109">
        <v>50000</v>
      </c>
      <c r="AR109">
        <v>20000</v>
      </c>
      <c r="AS109" t="s">
        <v>65</v>
      </c>
      <c r="AT109" t="s">
        <v>64</v>
      </c>
      <c r="AU109" t="s">
        <v>64</v>
      </c>
      <c r="AV109" t="s">
        <v>64</v>
      </c>
      <c r="AW109" t="s">
        <v>65</v>
      </c>
      <c r="AX109" t="s">
        <v>60</v>
      </c>
      <c r="AZ109" t="s">
        <v>334</v>
      </c>
      <c r="BA109">
        <v>0</v>
      </c>
      <c r="BB109">
        <v>0</v>
      </c>
    </row>
    <row r="110" spans="1:54" x14ac:dyDescent="0.3">
      <c r="A110">
        <v>109</v>
      </c>
      <c r="B110" t="s">
        <v>335</v>
      </c>
      <c r="C110" s="1">
        <v>45759.981861678199</v>
      </c>
      <c r="E110" s="1">
        <v>45759.981861678199</v>
      </c>
      <c r="G110">
        <v>10.4265166666667</v>
      </c>
      <c r="H110">
        <v>-75.549210000000002</v>
      </c>
      <c r="I110" t="s">
        <v>67</v>
      </c>
      <c r="J110">
        <v>42</v>
      </c>
      <c r="K110" t="s">
        <v>56</v>
      </c>
      <c r="M110" t="s">
        <v>68</v>
      </c>
      <c r="N110" t="s">
        <v>58</v>
      </c>
      <c r="O110" t="s">
        <v>59</v>
      </c>
      <c r="Q110" t="s">
        <v>60</v>
      </c>
      <c r="S110" t="s">
        <v>60</v>
      </c>
      <c r="AH110" t="s">
        <v>70</v>
      </c>
      <c r="AI110">
        <v>2</v>
      </c>
      <c r="AJ110" t="s">
        <v>61</v>
      </c>
      <c r="AL110" t="s">
        <v>110</v>
      </c>
      <c r="AM110" t="s">
        <v>62</v>
      </c>
      <c r="AN110" t="s">
        <v>110</v>
      </c>
      <c r="AO110" t="s">
        <v>110</v>
      </c>
      <c r="AP110">
        <v>150000</v>
      </c>
      <c r="AQ110">
        <v>30000</v>
      </c>
      <c r="AR110">
        <v>100000</v>
      </c>
      <c r="AS110" t="s">
        <v>65</v>
      </c>
      <c r="AT110" t="s">
        <v>64</v>
      </c>
      <c r="AU110" t="s">
        <v>64</v>
      </c>
      <c r="AV110" t="s">
        <v>64</v>
      </c>
      <c r="AW110" t="s">
        <v>65</v>
      </c>
      <c r="AX110" t="s">
        <v>60</v>
      </c>
      <c r="AZ110" t="s">
        <v>336</v>
      </c>
      <c r="BA110">
        <v>-75.549210000000002</v>
      </c>
      <c r="BB110">
        <v>10.4265166666667</v>
      </c>
    </row>
    <row r="111" spans="1:54" x14ac:dyDescent="0.3">
      <c r="A111">
        <v>110</v>
      </c>
      <c r="B111" t="s">
        <v>337</v>
      </c>
      <c r="C111" s="1">
        <v>45759.982041805597</v>
      </c>
      <c r="E111" s="1">
        <v>45759.982041805597</v>
      </c>
      <c r="I111" t="s">
        <v>100</v>
      </c>
      <c r="J111">
        <v>32</v>
      </c>
      <c r="K111" t="s">
        <v>91</v>
      </c>
      <c r="M111" t="s">
        <v>68</v>
      </c>
      <c r="N111" t="s">
        <v>58</v>
      </c>
      <c r="O111" t="s">
        <v>59</v>
      </c>
      <c r="Q111" t="s">
        <v>60</v>
      </c>
      <c r="S111" t="s">
        <v>70</v>
      </c>
      <c r="T111" t="s">
        <v>338</v>
      </c>
      <c r="U111">
        <v>2</v>
      </c>
      <c r="V111" t="s">
        <v>234</v>
      </c>
      <c r="X111" t="s">
        <v>115</v>
      </c>
      <c r="Z111">
        <v>80000</v>
      </c>
      <c r="AA111" t="s">
        <v>116</v>
      </c>
      <c r="AD111">
        <v>500000</v>
      </c>
      <c r="AE111">
        <v>1</v>
      </c>
      <c r="AF111" t="s">
        <v>262</v>
      </c>
      <c r="AH111" t="s">
        <v>70</v>
      </c>
      <c r="AI111">
        <v>5</v>
      </c>
      <c r="AJ111" t="s">
        <v>61</v>
      </c>
      <c r="AL111" t="s">
        <v>69</v>
      </c>
      <c r="AM111" t="s">
        <v>110</v>
      </c>
      <c r="AN111" t="s">
        <v>62</v>
      </c>
      <c r="AO111" t="s">
        <v>62</v>
      </c>
      <c r="AP111">
        <v>50000</v>
      </c>
      <c r="AQ111">
        <v>100000</v>
      </c>
      <c r="AR111">
        <v>20000</v>
      </c>
      <c r="AS111" t="s">
        <v>65</v>
      </c>
      <c r="AT111" t="s">
        <v>64</v>
      </c>
      <c r="AU111" t="s">
        <v>64</v>
      </c>
      <c r="AV111" t="s">
        <v>64</v>
      </c>
      <c r="AW111" t="s">
        <v>65</v>
      </c>
      <c r="AX111" t="s">
        <v>60</v>
      </c>
      <c r="AZ111" t="s">
        <v>126</v>
      </c>
      <c r="BA111">
        <v>0</v>
      </c>
      <c r="BB111">
        <v>0</v>
      </c>
    </row>
    <row r="112" spans="1:54" x14ac:dyDescent="0.3">
      <c r="A112">
        <v>111</v>
      </c>
      <c r="B112" t="s">
        <v>339</v>
      </c>
      <c r="C112" s="1">
        <v>45759.982725960603</v>
      </c>
      <c r="E112" s="1">
        <v>45759.982725960603</v>
      </c>
      <c r="I112" t="s">
        <v>104</v>
      </c>
      <c r="J112">
        <v>66</v>
      </c>
      <c r="K112" t="s">
        <v>201</v>
      </c>
      <c r="M112" t="s">
        <v>68</v>
      </c>
      <c r="N112" t="s">
        <v>58</v>
      </c>
      <c r="O112" t="s">
        <v>59</v>
      </c>
      <c r="Q112" t="s">
        <v>70</v>
      </c>
      <c r="R112" t="s">
        <v>340</v>
      </c>
      <c r="U112">
        <v>5</v>
      </c>
      <c r="V112" t="s">
        <v>94</v>
      </c>
      <c r="X112" t="s">
        <v>95</v>
      </c>
      <c r="Z112">
        <v>6000000</v>
      </c>
      <c r="AA112" t="s">
        <v>203</v>
      </c>
      <c r="AC112" t="s">
        <v>341</v>
      </c>
      <c r="AD112">
        <v>250000</v>
      </c>
      <c r="AE112">
        <v>7</v>
      </c>
      <c r="AF112" t="s">
        <v>189</v>
      </c>
      <c r="AH112" t="s">
        <v>60</v>
      </c>
      <c r="AJ112" t="s">
        <v>61</v>
      </c>
      <c r="AL112" t="s">
        <v>69</v>
      </c>
      <c r="AM112" t="s">
        <v>62</v>
      </c>
      <c r="AN112" t="s">
        <v>110</v>
      </c>
      <c r="AO112" t="s">
        <v>110</v>
      </c>
      <c r="AP112">
        <v>600000</v>
      </c>
      <c r="AQ112">
        <v>1500000</v>
      </c>
      <c r="AR112">
        <v>100000</v>
      </c>
      <c r="AS112" t="s">
        <v>65</v>
      </c>
      <c r="AT112" t="s">
        <v>64</v>
      </c>
      <c r="AU112" t="s">
        <v>64</v>
      </c>
      <c r="AV112" t="s">
        <v>64</v>
      </c>
      <c r="AX112" t="s">
        <v>60</v>
      </c>
      <c r="AZ112" t="s">
        <v>191</v>
      </c>
      <c r="BA112">
        <v>0</v>
      </c>
      <c r="BB112">
        <v>0</v>
      </c>
    </row>
    <row r="113" spans="1:54" x14ac:dyDescent="0.3">
      <c r="A113">
        <v>112</v>
      </c>
      <c r="B113" t="s">
        <v>342</v>
      </c>
      <c r="C113" s="1">
        <v>45759.983742465301</v>
      </c>
      <c r="E113" s="1">
        <v>45759.983742465301</v>
      </c>
      <c r="I113" t="s">
        <v>133</v>
      </c>
      <c r="J113">
        <v>26</v>
      </c>
      <c r="K113" t="s">
        <v>125</v>
      </c>
      <c r="M113" t="s">
        <v>68</v>
      </c>
      <c r="N113" t="s">
        <v>86</v>
      </c>
      <c r="O113" t="s">
        <v>59</v>
      </c>
      <c r="Q113" t="s">
        <v>60</v>
      </c>
      <c r="S113" t="s">
        <v>60</v>
      </c>
      <c r="AH113" t="s">
        <v>60</v>
      </c>
      <c r="AJ113" t="s">
        <v>61</v>
      </c>
      <c r="AL113" t="s">
        <v>62</v>
      </c>
      <c r="AM113" t="s">
        <v>62</v>
      </c>
      <c r="AN113" t="s">
        <v>62</v>
      </c>
      <c r="AO113" t="s">
        <v>62</v>
      </c>
      <c r="AP113">
        <v>30000</v>
      </c>
      <c r="AQ113">
        <v>0</v>
      </c>
      <c r="AR113">
        <v>60000</v>
      </c>
      <c r="AS113" t="s">
        <v>65</v>
      </c>
      <c r="AT113" t="s">
        <v>64</v>
      </c>
      <c r="AU113" t="s">
        <v>64</v>
      </c>
      <c r="AV113" t="s">
        <v>70</v>
      </c>
      <c r="AW113" t="s">
        <v>65</v>
      </c>
      <c r="AX113" t="s">
        <v>70</v>
      </c>
      <c r="BA113">
        <v>0</v>
      </c>
      <c r="BB113">
        <v>0</v>
      </c>
    </row>
    <row r="114" spans="1:54" x14ac:dyDescent="0.3">
      <c r="A114">
        <v>113</v>
      </c>
      <c r="B114" t="s">
        <v>343</v>
      </c>
      <c r="C114" s="1">
        <v>45759.984624942103</v>
      </c>
      <c r="E114" s="1">
        <v>45759.984624942103</v>
      </c>
      <c r="G114">
        <v>10.4269013096237</v>
      </c>
      <c r="H114">
        <v>-75.548635237719296</v>
      </c>
      <c r="I114" t="s">
        <v>183</v>
      </c>
      <c r="J114">
        <v>43</v>
      </c>
      <c r="K114" t="s">
        <v>108</v>
      </c>
      <c r="L114" t="s">
        <v>344</v>
      </c>
      <c r="M114" t="s">
        <v>68</v>
      </c>
      <c r="N114" t="s">
        <v>122</v>
      </c>
      <c r="O114" t="s">
        <v>108</v>
      </c>
      <c r="P114" t="s">
        <v>321</v>
      </c>
      <c r="Q114" t="s">
        <v>60</v>
      </c>
      <c r="S114" t="s">
        <v>60</v>
      </c>
      <c r="AH114" t="s">
        <v>60</v>
      </c>
      <c r="AJ114" t="s">
        <v>61</v>
      </c>
      <c r="AL114" t="s">
        <v>69</v>
      </c>
      <c r="AM114" t="s">
        <v>83</v>
      </c>
      <c r="AN114" t="s">
        <v>83</v>
      </c>
      <c r="AO114" t="s">
        <v>83</v>
      </c>
      <c r="AP114">
        <v>100000</v>
      </c>
      <c r="AQ114">
        <v>0</v>
      </c>
      <c r="AR114">
        <v>0</v>
      </c>
      <c r="AS114" t="s">
        <v>65</v>
      </c>
      <c r="AT114" t="s">
        <v>64</v>
      </c>
      <c r="AU114" t="s">
        <v>64</v>
      </c>
      <c r="AV114" t="s">
        <v>64</v>
      </c>
      <c r="AW114" t="s">
        <v>65</v>
      </c>
      <c r="AX114" t="s">
        <v>60</v>
      </c>
      <c r="AZ114" t="s">
        <v>146</v>
      </c>
      <c r="BA114">
        <v>-75.548635237719296</v>
      </c>
      <c r="BB114">
        <v>10.4269013096237</v>
      </c>
    </row>
    <row r="115" spans="1:54" x14ac:dyDescent="0.3">
      <c r="A115">
        <v>114</v>
      </c>
      <c r="B115" t="s">
        <v>345</v>
      </c>
      <c r="C115" s="1">
        <v>45759.985228877304</v>
      </c>
      <c r="E115" s="1">
        <v>45759.985228877304</v>
      </c>
      <c r="G115">
        <v>10.4267999622971</v>
      </c>
      <c r="H115">
        <v>-75.548352040350395</v>
      </c>
      <c r="I115" t="s">
        <v>55</v>
      </c>
      <c r="J115">
        <v>82</v>
      </c>
      <c r="K115" t="s">
        <v>108</v>
      </c>
      <c r="L115" t="s">
        <v>346</v>
      </c>
      <c r="M115" t="s">
        <v>68</v>
      </c>
      <c r="N115" t="s">
        <v>122</v>
      </c>
      <c r="O115" t="s">
        <v>59</v>
      </c>
      <c r="Q115" t="s">
        <v>70</v>
      </c>
      <c r="R115" t="s">
        <v>347</v>
      </c>
      <c r="U115">
        <v>10</v>
      </c>
      <c r="V115" t="s">
        <v>94</v>
      </c>
      <c r="X115" t="s">
        <v>108</v>
      </c>
      <c r="Y115" t="s">
        <v>348</v>
      </c>
      <c r="Z115">
        <v>250000</v>
      </c>
      <c r="AA115" t="s">
        <v>203</v>
      </c>
      <c r="AC115" t="s">
        <v>349</v>
      </c>
      <c r="AD115">
        <v>80000000</v>
      </c>
      <c r="AE115">
        <v>7</v>
      </c>
      <c r="AF115" t="s">
        <v>189</v>
      </c>
      <c r="AH115" t="s">
        <v>60</v>
      </c>
      <c r="AJ115" t="s">
        <v>61</v>
      </c>
      <c r="AL115" t="s">
        <v>83</v>
      </c>
      <c r="AM115" t="s">
        <v>83</v>
      </c>
      <c r="AN115" t="s">
        <v>83</v>
      </c>
      <c r="AO115" t="s">
        <v>83</v>
      </c>
      <c r="AP115">
        <v>200000</v>
      </c>
      <c r="AQ115">
        <v>600000</v>
      </c>
      <c r="AR115">
        <v>5000000</v>
      </c>
      <c r="AS115" t="s">
        <v>65</v>
      </c>
      <c r="AT115" t="s">
        <v>64</v>
      </c>
      <c r="AU115" t="s">
        <v>64</v>
      </c>
      <c r="AV115" t="s">
        <v>64</v>
      </c>
      <c r="AW115" t="s">
        <v>65</v>
      </c>
      <c r="AX115" t="s">
        <v>60</v>
      </c>
      <c r="AZ115" t="s">
        <v>350</v>
      </c>
      <c r="BA115">
        <v>-75.548352040350395</v>
      </c>
      <c r="BB115">
        <v>10.4267999622971</v>
      </c>
    </row>
    <row r="116" spans="1:54" x14ac:dyDescent="0.3">
      <c r="A116">
        <v>115</v>
      </c>
      <c r="B116" t="s">
        <v>351</v>
      </c>
      <c r="C116" s="1">
        <v>45759.986073518499</v>
      </c>
      <c r="E116" s="1">
        <v>45759.986073518499</v>
      </c>
      <c r="G116">
        <v>10.4266533</v>
      </c>
      <c r="H116">
        <v>-75.549576500000001</v>
      </c>
      <c r="I116" t="s">
        <v>120</v>
      </c>
      <c r="J116">
        <v>35</v>
      </c>
      <c r="K116" t="s">
        <v>91</v>
      </c>
      <c r="M116" t="s">
        <v>57</v>
      </c>
      <c r="N116" t="s">
        <v>58</v>
      </c>
      <c r="O116" t="s">
        <v>59</v>
      </c>
      <c r="Q116" t="s">
        <v>60</v>
      </c>
      <c r="S116" t="s">
        <v>70</v>
      </c>
      <c r="T116" t="s">
        <v>352</v>
      </c>
      <c r="U116">
        <v>7</v>
      </c>
      <c r="V116" t="s">
        <v>234</v>
      </c>
      <c r="X116" t="s">
        <v>95</v>
      </c>
      <c r="Z116">
        <v>500000</v>
      </c>
      <c r="AA116" t="s">
        <v>203</v>
      </c>
      <c r="AC116" t="s">
        <v>353</v>
      </c>
      <c r="AD116">
        <v>350000</v>
      </c>
      <c r="AE116">
        <v>4</v>
      </c>
      <c r="AF116" t="s">
        <v>248</v>
      </c>
      <c r="AH116" t="s">
        <v>60</v>
      </c>
      <c r="AJ116" t="s">
        <v>61</v>
      </c>
      <c r="AL116" t="s">
        <v>83</v>
      </c>
      <c r="AM116" t="s">
        <v>110</v>
      </c>
      <c r="AN116" t="s">
        <v>83</v>
      </c>
      <c r="AO116" t="s">
        <v>69</v>
      </c>
      <c r="AP116">
        <v>150000</v>
      </c>
      <c r="AQ116">
        <v>50000</v>
      </c>
      <c r="AR116">
        <v>165000</v>
      </c>
      <c r="AS116" t="s">
        <v>63</v>
      </c>
      <c r="AT116" t="s">
        <v>64</v>
      </c>
      <c r="AU116" t="s">
        <v>64</v>
      </c>
      <c r="AV116" t="s">
        <v>64</v>
      </c>
      <c r="AW116" t="s">
        <v>65</v>
      </c>
      <c r="AX116" t="s">
        <v>60</v>
      </c>
      <c r="AZ116" t="s">
        <v>216</v>
      </c>
      <c r="BA116">
        <v>-75.549576500000001</v>
      </c>
      <c r="BB116">
        <v>10.4266533</v>
      </c>
    </row>
    <row r="117" spans="1:54" x14ac:dyDescent="0.3">
      <c r="A117">
        <v>116</v>
      </c>
      <c r="B117" t="s">
        <v>354</v>
      </c>
      <c r="C117" s="1">
        <v>45759.986334594898</v>
      </c>
      <c r="E117" s="1">
        <v>45759.986334594898</v>
      </c>
      <c r="G117">
        <v>10.4256433333333</v>
      </c>
      <c r="H117">
        <v>-75.549463333333307</v>
      </c>
      <c r="I117" t="s">
        <v>67</v>
      </c>
      <c r="J117">
        <v>39</v>
      </c>
      <c r="K117" t="s">
        <v>56</v>
      </c>
      <c r="M117" t="s">
        <v>57</v>
      </c>
      <c r="N117" t="s">
        <v>58</v>
      </c>
      <c r="O117" t="s">
        <v>59</v>
      </c>
      <c r="Q117" t="s">
        <v>60</v>
      </c>
      <c r="S117" t="s">
        <v>60</v>
      </c>
      <c r="AH117" t="s">
        <v>60</v>
      </c>
      <c r="AJ117" t="s">
        <v>61</v>
      </c>
      <c r="AL117" t="s">
        <v>110</v>
      </c>
      <c r="AM117" t="s">
        <v>69</v>
      </c>
      <c r="AN117" t="s">
        <v>69</v>
      </c>
      <c r="AO117" t="s">
        <v>110</v>
      </c>
      <c r="AP117">
        <v>250000</v>
      </c>
      <c r="AQ117">
        <v>100000</v>
      </c>
      <c r="AR117">
        <v>100000</v>
      </c>
      <c r="AS117" t="s">
        <v>65</v>
      </c>
      <c r="AT117" t="s">
        <v>64</v>
      </c>
      <c r="AU117" t="s">
        <v>70</v>
      </c>
      <c r="AV117" t="s">
        <v>64</v>
      </c>
      <c r="AW117" t="s">
        <v>65</v>
      </c>
      <c r="AX117" t="s">
        <v>60</v>
      </c>
      <c r="AZ117" t="s">
        <v>355</v>
      </c>
      <c r="BA117">
        <v>-75.549463333333307</v>
      </c>
      <c r="BB117">
        <v>10.4256433333333</v>
      </c>
    </row>
    <row r="118" spans="1:54" x14ac:dyDescent="0.3">
      <c r="A118">
        <v>117</v>
      </c>
      <c r="B118" t="s">
        <v>356</v>
      </c>
      <c r="C118" s="1">
        <v>45759.987924050904</v>
      </c>
      <c r="E118" s="1">
        <v>45759.987924050904</v>
      </c>
      <c r="I118" t="s">
        <v>222</v>
      </c>
      <c r="J118">
        <v>68</v>
      </c>
      <c r="K118" t="s">
        <v>108</v>
      </c>
      <c r="L118" t="s">
        <v>357</v>
      </c>
      <c r="M118" t="s">
        <v>57</v>
      </c>
      <c r="N118" t="s">
        <v>58</v>
      </c>
      <c r="O118" t="s">
        <v>59</v>
      </c>
      <c r="Q118" t="s">
        <v>70</v>
      </c>
      <c r="R118" t="s">
        <v>358</v>
      </c>
      <c r="U118">
        <v>20</v>
      </c>
      <c r="V118" t="s">
        <v>94</v>
      </c>
      <c r="X118" t="s">
        <v>95</v>
      </c>
      <c r="Z118">
        <v>3000000</v>
      </c>
      <c r="AA118" t="s">
        <v>116</v>
      </c>
      <c r="AD118">
        <v>600000</v>
      </c>
      <c r="AE118">
        <v>0</v>
      </c>
      <c r="AF118" t="s">
        <v>310</v>
      </c>
      <c r="AH118" t="s">
        <v>60</v>
      </c>
      <c r="AJ118" t="s">
        <v>61</v>
      </c>
      <c r="AL118" t="s">
        <v>110</v>
      </c>
      <c r="AM118" t="s">
        <v>69</v>
      </c>
      <c r="AN118" t="s">
        <v>69</v>
      </c>
      <c r="AO118" t="s">
        <v>62</v>
      </c>
      <c r="AP118">
        <v>1000000</v>
      </c>
      <c r="AQ118">
        <v>300000</v>
      </c>
      <c r="AR118">
        <v>300000</v>
      </c>
      <c r="AS118" t="s">
        <v>63</v>
      </c>
      <c r="AT118" t="s">
        <v>70</v>
      </c>
      <c r="AU118" t="s">
        <v>70</v>
      </c>
      <c r="AV118" t="s">
        <v>70</v>
      </c>
      <c r="AW118" t="s">
        <v>63</v>
      </c>
      <c r="AX118" t="s">
        <v>60</v>
      </c>
      <c r="AZ118" t="s">
        <v>168</v>
      </c>
      <c r="BA118">
        <v>0</v>
      </c>
      <c r="BB118">
        <v>0</v>
      </c>
    </row>
    <row r="119" spans="1:54" x14ac:dyDescent="0.3">
      <c r="A119">
        <v>118</v>
      </c>
      <c r="B119" t="s">
        <v>359</v>
      </c>
      <c r="C119" s="1">
        <v>45759.991543622702</v>
      </c>
      <c r="E119" s="1">
        <v>45759.991543622702</v>
      </c>
      <c r="I119" t="s">
        <v>133</v>
      </c>
      <c r="J119">
        <v>53</v>
      </c>
      <c r="K119" t="s">
        <v>56</v>
      </c>
      <c r="M119" t="s">
        <v>68</v>
      </c>
      <c r="N119" t="s">
        <v>58</v>
      </c>
      <c r="O119" t="s">
        <v>59</v>
      </c>
      <c r="Q119" t="s">
        <v>60</v>
      </c>
      <c r="S119" t="s">
        <v>60</v>
      </c>
      <c r="AH119" t="s">
        <v>70</v>
      </c>
      <c r="AI119">
        <v>2</v>
      </c>
      <c r="AJ119" t="s">
        <v>128</v>
      </c>
      <c r="AL119" t="s">
        <v>69</v>
      </c>
      <c r="AM119" t="s">
        <v>62</v>
      </c>
      <c r="AN119" t="s">
        <v>62</v>
      </c>
      <c r="AO119" t="s">
        <v>69</v>
      </c>
      <c r="AP119">
        <v>0</v>
      </c>
      <c r="AQ119">
        <v>0</v>
      </c>
      <c r="AR119">
        <v>0</v>
      </c>
      <c r="AS119" t="s">
        <v>65</v>
      </c>
      <c r="AT119" t="s">
        <v>64</v>
      </c>
      <c r="AU119" t="s">
        <v>64</v>
      </c>
      <c r="AV119" t="s">
        <v>70</v>
      </c>
      <c r="AW119" t="s">
        <v>65</v>
      </c>
      <c r="AX119" t="s">
        <v>70</v>
      </c>
      <c r="BA119">
        <v>0</v>
      </c>
      <c r="BB119">
        <v>0</v>
      </c>
    </row>
    <row r="120" spans="1:54" x14ac:dyDescent="0.3">
      <c r="A120">
        <v>119</v>
      </c>
      <c r="B120" t="s">
        <v>360</v>
      </c>
      <c r="C120" s="1">
        <v>45759.992403472199</v>
      </c>
      <c r="E120" s="1">
        <v>45759.992403472199</v>
      </c>
      <c r="G120">
        <v>10.4235366833333</v>
      </c>
      <c r="H120">
        <v>-75.549723116666698</v>
      </c>
      <c r="I120" t="s">
        <v>120</v>
      </c>
      <c r="J120">
        <v>75</v>
      </c>
      <c r="K120" t="s">
        <v>201</v>
      </c>
      <c r="M120" t="s">
        <v>68</v>
      </c>
      <c r="N120" t="s">
        <v>122</v>
      </c>
      <c r="O120" t="s">
        <v>59</v>
      </c>
      <c r="Q120" t="s">
        <v>60</v>
      </c>
      <c r="S120" t="s">
        <v>60</v>
      </c>
      <c r="AH120" t="s">
        <v>60</v>
      </c>
      <c r="AJ120" t="s">
        <v>61</v>
      </c>
      <c r="AL120" t="s">
        <v>110</v>
      </c>
      <c r="AM120" t="s">
        <v>69</v>
      </c>
      <c r="AN120" t="s">
        <v>69</v>
      </c>
      <c r="AO120" t="s">
        <v>69</v>
      </c>
      <c r="AP120">
        <v>70000</v>
      </c>
      <c r="AQ120">
        <v>30000</v>
      </c>
      <c r="AR120">
        <v>25000</v>
      </c>
      <c r="AS120" t="s">
        <v>63</v>
      </c>
      <c r="AT120" t="s">
        <v>64</v>
      </c>
      <c r="AU120" t="s">
        <v>64</v>
      </c>
      <c r="AV120" t="s">
        <v>70</v>
      </c>
      <c r="AW120" t="s">
        <v>63</v>
      </c>
      <c r="AX120" t="s">
        <v>60</v>
      </c>
      <c r="AZ120" t="s">
        <v>153</v>
      </c>
      <c r="BA120">
        <v>-75.549723116666698</v>
      </c>
      <c r="BB120">
        <v>10.4235366833333</v>
      </c>
    </row>
    <row r="121" spans="1:54" x14ac:dyDescent="0.3">
      <c r="A121">
        <v>120</v>
      </c>
      <c r="B121" t="s">
        <v>361</v>
      </c>
      <c r="C121" s="1">
        <v>45759.993564641198</v>
      </c>
      <c r="E121" s="1">
        <v>45759.993564641198</v>
      </c>
      <c r="I121" t="s">
        <v>76</v>
      </c>
      <c r="J121">
        <v>36</v>
      </c>
      <c r="K121" t="s">
        <v>91</v>
      </c>
      <c r="M121" t="s">
        <v>57</v>
      </c>
      <c r="N121" t="s">
        <v>58</v>
      </c>
      <c r="O121" t="s">
        <v>59</v>
      </c>
      <c r="Q121" t="s">
        <v>60</v>
      </c>
      <c r="S121" t="s">
        <v>60</v>
      </c>
      <c r="AH121" t="s">
        <v>60</v>
      </c>
      <c r="AJ121" t="s">
        <v>61</v>
      </c>
      <c r="AL121" t="s">
        <v>69</v>
      </c>
      <c r="AM121" t="s">
        <v>110</v>
      </c>
      <c r="AN121" t="s">
        <v>69</v>
      </c>
      <c r="AO121" t="s">
        <v>69</v>
      </c>
      <c r="AP121">
        <v>100000</v>
      </c>
      <c r="AQ121">
        <v>10000</v>
      </c>
      <c r="AR121">
        <v>25000</v>
      </c>
      <c r="AS121" t="s">
        <v>65</v>
      </c>
      <c r="AT121" t="s">
        <v>64</v>
      </c>
      <c r="AU121" t="s">
        <v>64</v>
      </c>
      <c r="AV121" t="s">
        <v>64</v>
      </c>
      <c r="AW121" t="s">
        <v>65</v>
      </c>
      <c r="AX121" t="s">
        <v>60</v>
      </c>
      <c r="AZ121" t="s">
        <v>362</v>
      </c>
      <c r="BA121">
        <v>0</v>
      </c>
      <c r="BB121">
        <v>0</v>
      </c>
    </row>
    <row r="122" spans="1:54" x14ac:dyDescent="0.3">
      <c r="A122">
        <v>121</v>
      </c>
      <c r="B122" t="s">
        <v>363</v>
      </c>
      <c r="C122" s="1">
        <v>45759.9940440625</v>
      </c>
      <c r="E122" s="1">
        <v>45759.9940440625</v>
      </c>
      <c r="I122" t="s">
        <v>90</v>
      </c>
      <c r="J122">
        <v>40</v>
      </c>
      <c r="K122" t="s">
        <v>56</v>
      </c>
      <c r="M122" t="s">
        <v>57</v>
      </c>
      <c r="N122" t="s">
        <v>58</v>
      </c>
      <c r="O122" t="s">
        <v>59</v>
      </c>
      <c r="Q122" t="s">
        <v>60</v>
      </c>
      <c r="S122" t="s">
        <v>60</v>
      </c>
      <c r="AH122" t="s">
        <v>70</v>
      </c>
      <c r="AI122">
        <v>30</v>
      </c>
      <c r="AJ122" t="s">
        <v>61</v>
      </c>
      <c r="AL122" t="s">
        <v>83</v>
      </c>
      <c r="AM122" t="s">
        <v>69</v>
      </c>
      <c r="AN122" t="s">
        <v>110</v>
      </c>
      <c r="AO122" t="s">
        <v>62</v>
      </c>
      <c r="AP122">
        <v>40000</v>
      </c>
      <c r="AQ122">
        <v>10000</v>
      </c>
      <c r="AR122">
        <v>30000</v>
      </c>
      <c r="AS122" t="s">
        <v>65</v>
      </c>
      <c r="AT122" t="s">
        <v>64</v>
      </c>
      <c r="AU122" t="s">
        <v>64</v>
      </c>
      <c r="AV122" t="s">
        <v>64</v>
      </c>
      <c r="AW122" t="s">
        <v>65</v>
      </c>
      <c r="AX122" t="s">
        <v>60</v>
      </c>
      <c r="AZ122" t="s">
        <v>364</v>
      </c>
      <c r="BA122">
        <v>0</v>
      </c>
      <c r="BB122">
        <v>0</v>
      </c>
    </row>
    <row r="123" spans="1:54" x14ac:dyDescent="0.3">
      <c r="A123">
        <v>122</v>
      </c>
      <c r="B123" t="s">
        <v>365</v>
      </c>
      <c r="C123" s="1">
        <v>45759.996266990704</v>
      </c>
      <c r="E123" s="1">
        <v>45759.996266990704</v>
      </c>
      <c r="G123">
        <v>10.423448280000001</v>
      </c>
      <c r="H123">
        <v>-75.550383589999996</v>
      </c>
      <c r="I123" t="s">
        <v>141</v>
      </c>
      <c r="J123">
        <v>69</v>
      </c>
      <c r="K123" t="s">
        <v>91</v>
      </c>
      <c r="M123" t="s">
        <v>57</v>
      </c>
      <c r="N123" t="s">
        <v>58</v>
      </c>
      <c r="O123" t="s">
        <v>59</v>
      </c>
      <c r="Q123" t="s">
        <v>70</v>
      </c>
      <c r="R123" t="s">
        <v>259</v>
      </c>
      <c r="U123">
        <v>9</v>
      </c>
      <c r="V123" t="s">
        <v>94</v>
      </c>
      <c r="X123" t="s">
        <v>95</v>
      </c>
      <c r="Z123">
        <v>6000000</v>
      </c>
      <c r="AA123" t="s">
        <v>203</v>
      </c>
      <c r="AC123" t="s">
        <v>366</v>
      </c>
      <c r="AD123">
        <v>100000</v>
      </c>
      <c r="AE123">
        <v>2</v>
      </c>
      <c r="AF123" t="s">
        <v>367</v>
      </c>
      <c r="AH123" t="s">
        <v>60</v>
      </c>
      <c r="AJ123" t="s">
        <v>61</v>
      </c>
      <c r="AL123" t="s">
        <v>110</v>
      </c>
      <c r="AM123" t="s">
        <v>110</v>
      </c>
      <c r="AN123" t="s">
        <v>69</v>
      </c>
      <c r="AO123" t="s">
        <v>62</v>
      </c>
      <c r="AP123">
        <v>200000</v>
      </c>
      <c r="AQ123">
        <v>50000</v>
      </c>
      <c r="AR123">
        <v>7000</v>
      </c>
      <c r="AS123" t="s">
        <v>143</v>
      </c>
      <c r="AT123" t="s">
        <v>70</v>
      </c>
      <c r="AU123" t="s">
        <v>70</v>
      </c>
      <c r="AV123" t="s">
        <v>64</v>
      </c>
      <c r="AW123" t="s">
        <v>65</v>
      </c>
      <c r="AX123" t="s">
        <v>60</v>
      </c>
      <c r="AZ123" t="s">
        <v>368</v>
      </c>
      <c r="BA123">
        <v>-75.550383589999996</v>
      </c>
      <c r="BB123">
        <v>10.423448280000001</v>
      </c>
    </row>
    <row r="124" spans="1:54" x14ac:dyDescent="0.3">
      <c r="A124">
        <v>123</v>
      </c>
      <c r="B124" t="s">
        <v>369</v>
      </c>
      <c r="C124" s="1">
        <v>45759.996313310199</v>
      </c>
      <c r="E124" s="1">
        <v>45759.996313310199</v>
      </c>
      <c r="I124" t="s">
        <v>104</v>
      </c>
      <c r="J124">
        <v>28</v>
      </c>
      <c r="K124" t="s">
        <v>91</v>
      </c>
      <c r="M124" t="s">
        <v>57</v>
      </c>
      <c r="N124" t="s">
        <v>79</v>
      </c>
      <c r="O124" t="s">
        <v>92</v>
      </c>
      <c r="Q124" t="s">
        <v>60</v>
      </c>
      <c r="S124" t="s">
        <v>60</v>
      </c>
      <c r="AH124" t="s">
        <v>60</v>
      </c>
      <c r="AJ124" t="s">
        <v>61</v>
      </c>
      <c r="AL124" t="s">
        <v>69</v>
      </c>
      <c r="AM124" t="s">
        <v>62</v>
      </c>
      <c r="AN124" t="s">
        <v>110</v>
      </c>
      <c r="AO124" t="s">
        <v>110</v>
      </c>
      <c r="AP124">
        <v>150000</v>
      </c>
      <c r="AQ124">
        <v>50000</v>
      </c>
      <c r="AR124">
        <v>30000</v>
      </c>
      <c r="AS124" t="s">
        <v>63</v>
      </c>
      <c r="AT124" t="s">
        <v>64</v>
      </c>
      <c r="AV124" t="s">
        <v>64</v>
      </c>
      <c r="AX124" t="s">
        <v>60</v>
      </c>
      <c r="AZ124" t="s">
        <v>191</v>
      </c>
      <c r="BA124">
        <v>0</v>
      </c>
      <c r="BB124">
        <v>0</v>
      </c>
    </row>
    <row r="125" spans="1:54" x14ac:dyDescent="0.3">
      <c r="A125">
        <v>124</v>
      </c>
      <c r="B125" t="s">
        <v>370</v>
      </c>
      <c r="C125" s="1">
        <v>45759.997812708301</v>
      </c>
      <c r="E125" s="1">
        <v>45759.997812708301</v>
      </c>
      <c r="I125" t="s">
        <v>104</v>
      </c>
      <c r="J125">
        <v>53</v>
      </c>
      <c r="K125" t="s">
        <v>56</v>
      </c>
      <c r="M125" t="s">
        <v>68</v>
      </c>
      <c r="N125" t="s">
        <v>58</v>
      </c>
      <c r="O125" t="s">
        <v>59</v>
      </c>
      <c r="Q125" t="s">
        <v>70</v>
      </c>
      <c r="R125" t="s">
        <v>309</v>
      </c>
      <c r="U125">
        <v>10</v>
      </c>
      <c r="V125" t="s">
        <v>94</v>
      </c>
      <c r="X125" t="s">
        <v>95</v>
      </c>
      <c r="Z125">
        <v>3000000</v>
      </c>
      <c r="AA125" t="s">
        <v>96</v>
      </c>
      <c r="AD125">
        <v>60000</v>
      </c>
      <c r="AE125">
        <v>6</v>
      </c>
      <c r="AF125" t="s">
        <v>248</v>
      </c>
      <c r="AH125" t="s">
        <v>60</v>
      </c>
      <c r="AJ125" t="s">
        <v>61</v>
      </c>
      <c r="AL125" t="s">
        <v>110</v>
      </c>
      <c r="AM125" t="s">
        <v>69</v>
      </c>
      <c r="AN125" t="s">
        <v>69</v>
      </c>
      <c r="AO125" t="s">
        <v>69</v>
      </c>
      <c r="AP125">
        <v>200000</v>
      </c>
      <c r="AQ125">
        <v>100000</v>
      </c>
      <c r="AR125">
        <v>100000</v>
      </c>
      <c r="AS125" t="s">
        <v>63</v>
      </c>
      <c r="AT125" t="s">
        <v>64</v>
      </c>
      <c r="AU125" t="s">
        <v>64</v>
      </c>
      <c r="AV125" t="s">
        <v>64</v>
      </c>
      <c r="AW125" t="s">
        <v>65</v>
      </c>
      <c r="AX125" t="s">
        <v>60</v>
      </c>
      <c r="AZ125" t="s">
        <v>191</v>
      </c>
      <c r="BA125">
        <v>0</v>
      </c>
      <c r="BB125">
        <v>0</v>
      </c>
    </row>
    <row r="126" spans="1:54" x14ac:dyDescent="0.3">
      <c r="A126">
        <v>125</v>
      </c>
      <c r="B126" t="s">
        <v>371</v>
      </c>
      <c r="C126" s="1">
        <v>45759.998106504601</v>
      </c>
      <c r="E126" s="1">
        <v>45759.998106504601</v>
      </c>
      <c r="G126">
        <v>10.42350624</v>
      </c>
      <c r="H126">
        <v>-75.550359450000002</v>
      </c>
      <c r="I126" t="s">
        <v>141</v>
      </c>
      <c r="J126">
        <v>43</v>
      </c>
      <c r="K126" t="s">
        <v>201</v>
      </c>
      <c r="M126" t="s">
        <v>68</v>
      </c>
      <c r="N126" t="s">
        <v>101</v>
      </c>
      <c r="O126" t="s">
        <v>59</v>
      </c>
      <c r="Q126" t="s">
        <v>60</v>
      </c>
      <c r="S126" t="s">
        <v>60</v>
      </c>
      <c r="AH126" t="s">
        <v>60</v>
      </c>
      <c r="AJ126" t="s">
        <v>61</v>
      </c>
      <c r="AL126" t="s">
        <v>110</v>
      </c>
      <c r="AM126" t="s">
        <v>69</v>
      </c>
      <c r="AN126" t="s">
        <v>62</v>
      </c>
      <c r="AO126" t="s">
        <v>62</v>
      </c>
      <c r="AP126">
        <v>50000</v>
      </c>
      <c r="AQ126">
        <v>50000</v>
      </c>
      <c r="AR126">
        <v>0</v>
      </c>
      <c r="AS126" t="s">
        <v>63</v>
      </c>
      <c r="AT126" t="s">
        <v>70</v>
      </c>
      <c r="AU126" t="s">
        <v>70</v>
      </c>
      <c r="AV126" t="s">
        <v>64</v>
      </c>
      <c r="AX126" t="s">
        <v>60</v>
      </c>
      <c r="AZ126" t="s">
        <v>372</v>
      </c>
      <c r="BA126">
        <v>-75.550359450000002</v>
      </c>
      <c r="BB126">
        <v>10.42350624</v>
      </c>
    </row>
    <row r="127" spans="1:54" x14ac:dyDescent="0.3">
      <c r="A127">
        <v>126</v>
      </c>
      <c r="B127" t="s">
        <v>373</v>
      </c>
      <c r="C127" s="1">
        <v>45759.998201319402</v>
      </c>
      <c r="E127" s="1">
        <v>45759.998201319402</v>
      </c>
      <c r="I127" t="s">
        <v>133</v>
      </c>
      <c r="J127">
        <v>55</v>
      </c>
      <c r="K127" t="s">
        <v>91</v>
      </c>
      <c r="M127" t="s">
        <v>57</v>
      </c>
      <c r="N127" t="s">
        <v>58</v>
      </c>
      <c r="O127" t="s">
        <v>59</v>
      </c>
      <c r="Q127" t="s">
        <v>70</v>
      </c>
      <c r="R127" t="s">
        <v>374</v>
      </c>
      <c r="U127">
        <v>1</v>
      </c>
      <c r="V127" t="s">
        <v>108</v>
      </c>
      <c r="W127" t="s">
        <v>375</v>
      </c>
      <c r="X127" t="s">
        <v>115</v>
      </c>
      <c r="Z127">
        <v>60000</v>
      </c>
      <c r="AA127" t="s">
        <v>116</v>
      </c>
      <c r="AD127">
        <v>50000</v>
      </c>
      <c r="AE127">
        <v>2</v>
      </c>
      <c r="AF127" t="s">
        <v>226</v>
      </c>
      <c r="AH127" t="s">
        <v>60</v>
      </c>
      <c r="AJ127" t="s">
        <v>61</v>
      </c>
      <c r="AL127" t="s">
        <v>62</v>
      </c>
      <c r="AM127" t="s">
        <v>69</v>
      </c>
      <c r="AN127" t="s">
        <v>69</v>
      </c>
      <c r="AO127" t="s">
        <v>62</v>
      </c>
      <c r="AP127">
        <v>0</v>
      </c>
      <c r="AQ127">
        <v>0</v>
      </c>
      <c r="AR127">
        <v>100000</v>
      </c>
      <c r="AS127" t="s">
        <v>63</v>
      </c>
      <c r="AT127" t="s">
        <v>64</v>
      </c>
      <c r="AU127" t="s">
        <v>64</v>
      </c>
      <c r="AV127" t="s">
        <v>70</v>
      </c>
      <c r="AX127" t="s">
        <v>60</v>
      </c>
      <c r="AZ127" t="s">
        <v>376</v>
      </c>
      <c r="BA127">
        <v>0</v>
      </c>
      <c r="BB127">
        <v>0</v>
      </c>
    </row>
    <row r="128" spans="1:54" x14ac:dyDescent="0.3">
      <c r="A128">
        <v>127</v>
      </c>
      <c r="B128" t="s">
        <v>377</v>
      </c>
      <c r="C128" s="1">
        <v>45759.998892928197</v>
      </c>
      <c r="E128" s="1">
        <v>45759.998892928197</v>
      </c>
      <c r="G128">
        <v>10.4235133333333</v>
      </c>
      <c r="H128">
        <v>-75.550528333333304</v>
      </c>
      <c r="I128" t="s">
        <v>85</v>
      </c>
      <c r="J128">
        <v>22</v>
      </c>
      <c r="K128" t="s">
        <v>125</v>
      </c>
      <c r="M128" t="s">
        <v>68</v>
      </c>
      <c r="N128" t="s">
        <v>58</v>
      </c>
      <c r="O128" t="s">
        <v>59</v>
      </c>
      <c r="Q128" t="s">
        <v>60</v>
      </c>
      <c r="S128" t="s">
        <v>60</v>
      </c>
      <c r="AH128" t="s">
        <v>60</v>
      </c>
      <c r="AJ128" t="s">
        <v>87</v>
      </c>
      <c r="AL128" t="s">
        <v>69</v>
      </c>
      <c r="AM128" t="s">
        <v>69</v>
      </c>
      <c r="AN128" t="s">
        <v>69</v>
      </c>
      <c r="AO128" t="s">
        <v>69</v>
      </c>
      <c r="AP128">
        <v>0</v>
      </c>
      <c r="AQ128">
        <v>15000</v>
      </c>
      <c r="AR128">
        <v>0</v>
      </c>
      <c r="AS128" t="s">
        <v>63</v>
      </c>
      <c r="AT128" t="s">
        <v>64</v>
      </c>
      <c r="AU128" t="s">
        <v>64</v>
      </c>
      <c r="AV128" t="s">
        <v>64</v>
      </c>
      <c r="AW128" t="s">
        <v>63</v>
      </c>
      <c r="AX128" t="s">
        <v>60</v>
      </c>
      <c r="AZ128" t="s">
        <v>146</v>
      </c>
      <c r="BA128">
        <v>-75.550528333333304</v>
      </c>
      <c r="BB128">
        <v>10.4235133333333</v>
      </c>
    </row>
    <row r="129" spans="1:54" x14ac:dyDescent="0.3">
      <c r="A129">
        <v>128</v>
      </c>
      <c r="B129" t="s">
        <v>378</v>
      </c>
      <c r="C129" s="1">
        <v>45759.998953055598</v>
      </c>
      <c r="E129" s="1">
        <v>45759.998953055598</v>
      </c>
      <c r="G129">
        <v>10.4234796</v>
      </c>
      <c r="H129">
        <v>-75.550255800000002</v>
      </c>
      <c r="I129" t="s">
        <v>55</v>
      </c>
      <c r="J129">
        <v>60</v>
      </c>
      <c r="K129" t="s">
        <v>91</v>
      </c>
      <c r="M129" t="s">
        <v>57</v>
      </c>
      <c r="N129" t="s">
        <v>122</v>
      </c>
      <c r="O129" t="s">
        <v>59</v>
      </c>
      <c r="Q129" t="s">
        <v>70</v>
      </c>
      <c r="R129" t="s">
        <v>379</v>
      </c>
      <c r="U129">
        <v>4</v>
      </c>
      <c r="V129" t="s">
        <v>94</v>
      </c>
      <c r="X129" t="s">
        <v>108</v>
      </c>
      <c r="Y129" t="s">
        <v>380</v>
      </c>
      <c r="Z129">
        <v>17500000</v>
      </c>
      <c r="AA129" t="s">
        <v>203</v>
      </c>
      <c r="AC129" t="s">
        <v>381</v>
      </c>
      <c r="AD129">
        <v>400000</v>
      </c>
      <c r="AE129">
        <v>3</v>
      </c>
      <c r="AF129" t="s">
        <v>382</v>
      </c>
      <c r="AH129" t="s">
        <v>60</v>
      </c>
      <c r="AJ129" t="s">
        <v>61</v>
      </c>
      <c r="AL129" t="s">
        <v>83</v>
      </c>
      <c r="AM129" t="s">
        <v>110</v>
      </c>
      <c r="AN129" t="s">
        <v>83</v>
      </c>
      <c r="AO129" t="s">
        <v>69</v>
      </c>
      <c r="AP129">
        <v>25000</v>
      </c>
      <c r="AQ129">
        <v>1500000</v>
      </c>
      <c r="AR129">
        <v>500000</v>
      </c>
      <c r="AS129" t="s">
        <v>65</v>
      </c>
      <c r="AT129" t="s">
        <v>64</v>
      </c>
      <c r="AU129" t="s">
        <v>64</v>
      </c>
      <c r="AV129" t="s">
        <v>64</v>
      </c>
      <c r="AW129" t="s">
        <v>65</v>
      </c>
      <c r="AX129" t="s">
        <v>60</v>
      </c>
      <c r="AZ129" t="s">
        <v>383</v>
      </c>
      <c r="BA129">
        <v>-75.550255800000002</v>
      </c>
      <c r="BB129">
        <v>10.4234796</v>
      </c>
    </row>
    <row r="130" spans="1:54" x14ac:dyDescent="0.3">
      <c r="A130">
        <v>129</v>
      </c>
      <c r="B130" t="s">
        <v>384</v>
      </c>
      <c r="C130" s="1">
        <v>45759.999581631899</v>
      </c>
      <c r="E130" s="1">
        <v>45759.999581631899</v>
      </c>
      <c r="G130">
        <v>10.4233819666667</v>
      </c>
      <c r="H130">
        <v>-75.550439433333295</v>
      </c>
      <c r="I130" t="s">
        <v>120</v>
      </c>
      <c r="J130">
        <v>45</v>
      </c>
      <c r="K130" t="s">
        <v>91</v>
      </c>
      <c r="M130" t="s">
        <v>57</v>
      </c>
      <c r="N130" t="s">
        <v>86</v>
      </c>
      <c r="O130" t="s">
        <v>59</v>
      </c>
      <c r="Q130" t="s">
        <v>60</v>
      </c>
      <c r="S130" t="s">
        <v>60</v>
      </c>
      <c r="AH130" t="s">
        <v>60</v>
      </c>
      <c r="AJ130" t="s">
        <v>61</v>
      </c>
      <c r="AL130" t="s">
        <v>69</v>
      </c>
      <c r="AM130" t="s">
        <v>110</v>
      </c>
      <c r="AN130" t="s">
        <v>69</v>
      </c>
      <c r="AO130" t="s">
        <v>110</v>
      </c>
      <c r="AP130">
        <v>200000</v>
      </c>
      <c r="AQ130">
        <v>50000</v>
      </c>
      <c r="AR130">
        <v>40000</v>
      </c>
      <c r="AS130" t="s">
        <v>63</v>
      </c>
      <c r="AT130" t="s">
        <v>64</v>
      </c>
      <c r="AU130" t="s">
        <v>64</v>
      </c>
      <c r="AV130" t="s">
        <v>64</v>
      </c>
      <c r="AW130" t="s">
        <v>65</v>
      </c>
      <c r="AX130" t="s">
        <v>60</v>
      </c>
      <c r="AZ130" t="s">
        <v>385</v>
      </c>
      <c r="BA130">
        <v>-75.550439433333295</v>
      </c>
      <c r="BB130">
        <v>10.4233819666667</v>
      </c>
    </row>
    <row r="131" spans="1:54" x14ac:dyDescent="0.3">
      <c r="A131">
        <v>130</v>
      </c>
      <c r="B131" t="s">
        <v>386</v>
      </c>
      <c r="C131" s="1">
        <v>45760.000041168998</v>
      </c>
      <c r="E131" s="1">
        <v>45760.000041168998</v>
      </c>
      <c r="G131">
        <v>10.4268033333333</v>
      </c>
      <c r="H131">
        <v>-75.548363333333299</v>
      </c>
      <c r="I131" t="s">
        <v>82</v>
      </c>
      <c r="J131">
        <v>26</v>
      </c>
      <c r="K131" t="s">
        <v>201</v>
      </c>
      <c r="M131" t="s">
        <v>57</v>
      </c>
      <c r="N131" t="s">
        <v>58</v>
      </c>
      <c r="O131" t="s">
        <v>59</v>
      </c>
      <c r="Q131" t="s">
        <v>60</v>
      </c>
      <c r="S131" t="s">
        <v>70</v>
      </c>
      <c r="T131" t="s">
        <v>387</v>
      </c>
      <c r="U131">
        <v>30</v>
      </c>
      <c r="V131" t="s">
        <v>94</v>
      </c>
      <c r="X131" t="s">
        <v>95</v>
      </c>
      <c r="Z131">
        <v>100000</v>
      </c>
      <c r="AA131" t="s">
        <v>116</v>
      </c>
      <c r="AD131">
        <v>0</v>
      </c>
      <c r="AE131">
        <v>1</v>
      </c>
      <c r="AF131" t="s">
        <v>262</v>
      </c>
      <c r="AH131" t="s">
        <v>70</v>
      </c>
      <c r="AI131">
        <v>4</v>
      </c>
      <c r="AJ131" t="s">
        <v>61</v>
      </c>
      <c r="AM131" t="s">
        <v>83</v>
      </c>
      <c r="AN131" t="s">
        <v>110</v>
      </c>
      <c r="AO131" t="s">
        <v>83</v>
      </c>
      <c r="AP131">
        <v>50000</v>
      </c>
      <c r="AQ131">
        <v>0</v>
      </c>
      <c r="AR131">
        <v>1000000</v>
      </c>
      <c r="AS131" t="s">
        <v>63</v>
      </c>
      <c r="AT131" t="s">
        <v>64</v>
      </c>
      <c r="AU131" t="s">
        <v>64</v>
      </c>
      <c r="AV131" t="s">
        <v>70</v>
      </c>
      <c r="AW131" t="s">
        <v>65</v>
      </c>
      <c r="AX131" t="s">
        <v>60</v>
      </c>
      <c r="AZ131" t="s">
        <v>388</v>
      </c>
      <c r="BA131">
        <v>-75.548363333333299</v>
      </c>
      <c r="BB131">
        <v>10.4268033333333</v>
      </c>
    </row>
    <row r="132" spans="1:54" x14ac:dyDescent="0.3">
      <c r="A132">
        <v>131</v>
      </c>
      <c r="B132" t="s">
        <v>389</v>
      </c>
      <c r="C132" s="1">
        <v>45760.000066481502</v>
      </c>
      <c r="E132" s="1">
        <v>45760.000066481502</v>
      </c>
      <c r="G132">
        <v>10.426894971169499</v>
      </c>
      <c r="H132">
        <v>-75.548513056710405</v>
      </c>
      <c r="I132" t="s">
        <v>290</v>
      </c>
      <c r="J132">
        <v>29</v>
      </c>
      <c r="K132" t="s">
        <v>74</v>
      </c>
      <c r="M132" t="s">
        <v>57</v>
      </c>
      <c r="N132" t="s">
        <v>101</v>
      </c>
      <c r="O132" t="s">
        <v>59</v>
      </c>
      <c r="Q132" t="s">
        <v>60</v>
      </c>
      <c r="S132" t="s">
        <v>60</v>
      </c>
      <c r="AH132" t="s">
        <v>60</v>
      </c>
      <c r="AJ132" t="s">
        <v>61</v>
      </c>
      <c r="AL132" t="s">
        <v>69</v>
      </c>
      <c r="AM132" t="s">
        <v>62</v>
      </c>
      <c r="AN132" t="s">
        <v>62</v>
      </c>
      <c r="AO132" t="s">
        <v>62</v>
      </c>
      <c r="AP132">
        <v>20000</v>
      </c>
      <c r="AQ132">
        <v>0</v>
      </c>
      <c r="AR132">
        <v>0</v>
      </c>
      <c r="AS132" t="s">
        <v>390</v>
      </c>
      <c r="AT132" t="s">
        <v>70</v>
      </c>
      <c r="AU132" t="s">
        <v>70</v>
      </c>
      <c r="AV132" t="s">
        <v>70</v>
      </c>
      <c r="AW132" t="s">
        <v>65</v>
      </c>
      <c r="AX132" t="s">
        <v>60</v>
      </c>
      <c r="AZ132" t="s">
        <v>391</v>
      </c>
      <c r="BA132">
        <v>-75.548513056710405</v>
      </c>
      <c r="BB132">
        <v>10.426894971169499</v>
      </c>
    </row>
    <row r="133" spans="1:54" x14ac:dyDescent="0.3">
      <c r="A133">
        <v>132</v>
      </c>
      <c r="B133" t="s">
        <v>392</v>
      </c>
      <c r="C133" s="1">
        <v>45760.000081192098</v>
      </c>
      <c r="E133" s="1">
        <v>45760.000081192098</v>
      </c>
      <c r="G133">
        <v>10.426694685593199</v>
      </c>
      <c r="H133">
        <v>-75.549058634787798</v>
      </c>
      <c r="I133" t="s">
        <v>290</v>
      </c>
      <c r="J133">
        <v>50</v>
      </c>
      <c r="K133" t="s">
        <v>74</v>
      </c>
      <c r="M133" t="s">
        <v>68</v>
      </c>
      <c r="N133" t="s">
        <v>105</v>
      </c>
      <c r="O133" t="s">
        <v>59</v>
      </c>
      <c r="Q133" t="s">
        <v>60</v>
      </c>
      <c r="S133" t="s">
        <v>60</v>
      </c>
      <c r="AH133" t="s">
        <v>70</v>
      </c>
      <c r="AI133">
        <v>20</v>
      </c>
      <c r="AJ133" t="s">
        <v>61</v>
      </c>
      <c r="AL133" t="s">
        <v>62</v>
      </c>
      <c r="AM133" t="s">
        <v>62</v>
      </c>
      <c r="AN133" t="s">
        <v>69</v>
      </c>
      <c r="AO133" t="s">
        <v>69</v>
      </c>
      <c r="AP133">
        <v>25000</v>
      </c>
      <c r="AQ133">
        <v>15000</v>
      </c>
      <c r="AR133">
        <v>30000</v>
      </c>
      <c r="AS133" t="s">
        <v>65</v>
      </c>
      <c r="AT133" t="s">
        <v>64</v>
      </c>
      <c r="AU133" t="s">
        <v>64</v>
      </c>
      <c r="AV133" t="s">
        <v>64</v>
      </c>
      <c r="AW133" t="s">
        <v>65</v>
      </c>
      <c r="AX133" t="s">
        <v>60</v>
      </c>
      <c r="AZ133" t="s">
        <v>295</v>
      </c>
      <c r="BA133">
        <v>-75.549058634787798</v>
      </c>
      <c r="BB133">
        <v>10.426694685593199</v>
      </c>
    </row>
    <row r="134" spans="1:54" x14ac:dyDescent="0.3">
      <c r="A134">
        <v>133</v>
      </c>
      <c r="B134" t="s">
        <v>393</v>
      </c>
      <c r="C134" s="1">
        <v>45760.000090983798</v>
      </c>
      <c r="E134" s="1">
        <v>45760.000090983798</v>
      </c>
      <c r="G134">
        <v>10.423400555737301</v>
      </c>
      <c r="H134">
        <v>-75.549759948626203</v>
      </c>
      <c r="I134" t="s">
        <v>290</v>
      </c>
      <c r="J134">
        <v>65</v>
      </c>
      <c r="K134" t="s">
        <v>108</v>
      </c>
      <c r="L134" t="s">
        <v>179</v>
      </c>
      <c r="M134" t="s">
        <v>68</v>
      </c>
      <c r="N134" t="s">
        <v>105</v>
      </c>
      <c r="O134" t="s">
        <v>59</v>
      </c>
      <c r="Q134" t="s">
        <v>60</v>
      </c>
      <c r="S134" t="s">
        <v>60</v>
      </c>
      <c r="AH134" t="s">
        <v>70</v>
      </c>
      <c r="AI134">
        <v>15</v>
      </c>
      <c r="AJ134" t="s">
        <v>61</v>
      </c>
      <c r="AL134" t="s">
        <v>62</v>
      </c>
      <c r="AM134" t="s">
        <v>62</v>
      </c>
      <c r="AN134" t="s">
        <v>69</v>
      </c>
      <c r="AO134" t="s">
        <v>69</v>
      </c>
      <c r="AP134">
        <v>30000</v>
      </c>
      <c r="AQ134">
        <v>20000</v>
      </c>
      <c r="AR134">
        <v>20000</v>
      </c>
      <c r="AS134" t="s">
        <v>65</v>
      </c>
      <c r="AT134" t="s">
        <v>64</v>
      </c>
      <c r="AU134" t="s">
        <v>64</v>
      </c>
      <c r="AV134" t="s">
        <v>64</v>
      </c>
      <c r="AW134" t="s">
        <v>63</v>
      </c>
      <c r="AX134" t="s">
        <v>60</v>
      </c>
      <c r="AZ134" t="s">
        <v>394</v>
      </c>
      <c r="BA134">
        <v>-75.549759948626203</v>
      </c>
      <c r="BB134">
        <v>10.423400555737301</v>
      </c>
    </row>
    <row r="135" spans="1:54" x14ac:dyDescent="0.3">
      <c r="A135">
        <v>134</v>
      </c>
      <c r="B135" t="s">
        <v>395</v>
      </c>
      <c r="C135" s="1">
        <v>45760.000100208301</v>
      </c>
      <c r="E135" s="1">
        <v>45760.000100208301</v>
      </c>
      <c r="G135">
        <v>10.4234956065193</v>
      </c>
      <c r="H135">
        <v>-75.5502439197153</v>
      </c>
      <c r="I135" t="s">
        <v>290</v>
      </c>
      <c r="J135">
        <v>60</v>
      </c>
      <c r="K135" t="s">
        <v>91</v>
      </c>
      <c r="M135" t="s">
        <v>68</v>
      </c>
      <c r="N135" t="s">
        <v>58</v>
      </c>
      <c r="O135" t="s">
        <v>59</v>
      </c>
      <c r="Q135" t="s">
        <v>70</v>
      </c>
      <c r="R135" t="s">
        <v>379</v>
      </c>
      <c r="U135">
        <v>4</v>
      </c>
      <c r="V135" t="s">
        <v>94</v>
      </c>
      <c r="X135" t="s">
        <v>95</v>
      </c>
      <c r="Z135">
        <v>1200000</v>
      </c>
      <c r="AA135" t="s">
        <v>203</v>
      </c>
      <c r="AC135" t="s">
        <v>396</v>
      </c>
      <c r="AD135">
        <v>500000</v>
      </c>
      <c r="AE135">
        <v>2</v>
      </c>
      <c r="AF135" t="s">
        <v>262</v>
      </c>
      <c r="AH135" t="s">
        <v>60</v>
      </c>
      <c r="AJ135" t="s">
        <v>61</v>
      </c>
      <c r="AL135" t="s">
        <v>83</v>
      </c>
      <c r="AM135" t="s">
        <v>83</v>
      </c>
      <c r="AN135" t="s">
        <v>83</v>
      </c>
      <c r="AO135" t="s">
        <v>83</v>
      </c>
      <c r="AP135">
        <v>500000</v>
      </c>
      <c r="AQ135">
        <v>100000</v>
      </c>
      <c r="AR135">
        <v>100000</v>
      </c>
      <c r="AS135" t="s">
        <v>65</v>
      </c>
      <c r="AT135" t="s">
        <v>64</v>
      </c>
      <c r="AU135" t="s">
        <v>64</v>
      </c>
      <c r="AV135" t="s">
        <v>64</v>
      </c>
      <c r="AW135" t="s">
        <v>65</v>
      </c>
      <c r="AX135" t="s">
        <v>60</v>
      </c>
      <c r="BA135">
        <v>-75.5502439197153</v>
      </c>
      <c r="BB135">
        <v>10.4234956065193</v>
      </c>
    </row>
    <row r="136" spans="1:54" x14ac:dyDescent="0.3">
      <c r="A136">
        <v>135</v>
      </c>
      <c r="B136" t="s">
        <v>397</v>
      </c>
      <c r="C136" s="1">
        <v>45760.001696990701</v>
      </c>
      <c r="E136" s="1">
        <v>45760.001696990701</v>
      </c>
      <c r="I136" t="s">
        <v>133</v>
      </c>
      <c r="J136">
        <v>22</v>
      </c>
      <c r="K136" t="s">
        <v>125</v>
      </c>
      <c r="M136" t="s">
        <v>57</v>
      </c>
      <c r="N136" t="s">
        <v>105</v>
      </c>
      <c r="O136" t="s">
        <v>59</v>
      </c>
      <c r="Q136" t="s">
        <v>60</v>
      </c>
      <c r="S136" t="s">
        <v>60</v>
      </c>
      <c r="AH136" t="s">
        <v>60</v>
      </c>
      <c r="AJ136" t="s">
        <v>61</v>
      </c>
      <c r="AL136" t="s">
        <v>62</v>
      </c>
      <c r="AM136" t="s">
        <v>62</v>
      </c>
      <c r="AN136" t="s">
        <v>62</v>
      </c>
      <c r="AO136" t="s">
        <v>62</v>
      </c>
      <c r="AP136">
        <v>15000</v>
      </c>
      <c r="AQ136">
        <v>0</v>
      </c>
      <c r="AR136">
        <v>0</v>
      </c>
      <c r="AS136" t="s">
        <v>63</v>
      </c>
      <c r="AT136" t="s">
        <v>64</v>
      </c>
      <c r="AU136" t="s">
        <v>64</v>
      </c>
      <c r="AV136" t="s">
        <v>64</v>
      </c>
      <c r="AW136" t="s">
        <v>63</v>
      </c>
      <c r="AX136" t="s">
        <v>60</v>
      </c>
      <c r="BA136">
        <v>0</v>
      </c>
      <c r="BB136">
        <v>0</v>
      </c>
    </row>
    <row r="137" spans="1:54" x14ac:dyDescent="0.3">
      <c r="A137">
        <v>136</v>
      </c>
      <c r="B137" t="s">
        <v>398</v>
      </c>
      <c r="C137" s="1">
        <v>45760.003000844903</v>
      </c>
      <c r="E137" s="1">
        <v>45760.003000844903</v>
      </c>
      <c r="G137">
        <v>10.423602199999999</v>
      </c>
      <c r="H137">
        <v>-75.550371100000007</v>
      </c>
      <c r="I137" t="s">
        <v>55</v>
      </c>
      <c r="J137">
        <v>45</v>
      </c>
      <c r="K137" t="s">
        <v>91</v>
      </c>
      <c r="M137" t="s">
        <v>57</v>
      </c>
      <c r="N137" t="s">
        <v>122</v>
      </c>
      <c r="O137" t="s">
        <v>59</v>
      </c>
      <c r="Q137" t="s">
        <v>60</v>
      </c>
      <c r="S137" t="s">
        <v>60</v>
      </c>
      <c r="AH137" t="s">
        <v>60</v>
      </c>
      <c r="AJ137" t="s">
        <v>61</v>
      </c>
      <c r="AL137" t="s">
        <v>69</v>
      </c>
      <c r="AM137" t="s">
        <v>62</v>
      </c>
      <c r="AN137" t="s">
        <v>62</v>
      </c>
      <c r="AO137" t="s">
        <v>62</v>
      </c>
      <c r="AP137">
        <v>80000</v>
      </c>
      <c r="AQ137">
        <v>50000</v>
      </c>
      <c r="AR137">
        <v>60000</v>
      </c>
      <c r="AS137" t="s">
        <v>63</v>
      </c>
      <c r="AT137" t="s">
        <v>70</v>
      </c>
      <c r="AU137" t="s">
        <v>70</v>
      </c>
      <c r="AV137" t="s">
        <v>64</v>
      </c>
      <c r="AW137" t="s">
        <v>65</v>
      </c>
      <c r="AX137" t="s">
        <v>60</v>
      </c>
      <c r="AZ137" t="s">
        <v>399</v>
      </c>
      <c r="BA137">
        <v>-75.550371100000007</v>
      </c>
      <c r="BB137">
        <v>10.423602199999999</v>
      </c>
    </row>
    <row r="138" spans="1:54" x14ac:dyDescent="0.3">
      <c r="A138">
        <v>137</v>
      </c>
      <c r="B138" t="s">
        <v>400</v>
      </c>
      <c r="C138" s="1">
        <v>45760.003001956</v>
      </c>
      <c r="E138" s="1">
        <v>45760.003001956</v>
      </c>
      <c r="I138" t="s">
        <v>90</v>
      </c>
      <c r="J138">
        <v>64</v>
      </c>
      <c r="K138" t="s">
        <v>108</v>
      </c>
      <c r="L138" t="s">
        <v>134</v>
      </c>
      <c r="M138" t="s">
        <v>68</v>
      </c>
      <c r="N138" t="s">
        <v>122</v>
      </c>
      <c r="O138" t="s">
        <v>59</v>
      </c>
      <c r="Q138" t="s">
        <v>60</v>
      </c>
      <c r="S138" t="s">
        <v>70</v>
      </c>
      <c r="T138" t="s">
        <v>401</v>
      </c>
      <c r="U138">
        <v>15</v>
      </c>
      <c r="V138" t="s">
        <v>94</v>
      </c>
      <c r="X138" t="s">
        <v>115</v>
      </c>
      <c r="Z138">
        <v>3000000</v>
      </c>
      <c r="AA138" t="s">
        <v>116</v>
      </c>
      <c r="AD138">
        <v>0</v>
      </c>
      <c r="AE138">
        <v>3</v>
      </c>
      <c r="AF138" t="s">
        <v>402</v>
      </c>
      <c r="AG138" t="s">
        <v>403</v>
      </c>
      <c r="AH138" t="s">
        <v>70</v>
      </c>
      <c r="AI138">
        <v>2</v>
      </c>
      <c r="AJ138" t="s">
        <v>61</v>
      </c>
      <c r="AL138" t="s">
        <v>83</v>
      </c>
      <c r="AM138" t="s">
        <v>110</v>
      </c>
      <c r="AN138" t="s">
        <v>62</v>
      </c>
      <c r="AO138" t="s">
        <v>62</v>
      </c>
      <c r="AP138">
        <v>400000</v>
      </c>
      <c r="AQ138">
        <v>0</v>
      </c>
      <c r="AR138">
        <v>0</v>
      </c>
      <c r="AS138" t="s">
        <v>65</v>
      </c>
      <c r="AT138" t="s">
        <v>70</v>
      </c>
      <c r="AU138" t="s">
        <v>70</v>
      </c>
      <c r="AV138" t="s">
        <v>64</v>
      </c>
      <c r="AW138" t="s">
        <v>65</v>
      </c>
      <c r="AX138" t="s">
        <v>60</v>
      </c>
      <c r="AZ138" t="s">
        <v>404</v>
      </c>
      <c r="BA138">
        <v>0</v>
      </c>
      <c r="BB138">
        <v>0</v>
      </c>
    </row>
    <row r="139" spans="1:54" x14ac:dyDescent="0.3">
      <c r="A139">
        <v>138</v>
      </c>
      <c r="B139" t="s">
        <v>405</v>
      </c>
      <c r="C139" s="1">
        <v>45760.003012152803</v>
      </c>
      <c r="E139" s="1">
        <v>45760.003012152803</v>
      </c>
      <c r="I139" t="s">
        <v>133</v>
      </c>
      <c r="J139">
        <v>31</v>
      </c>
      <c r="K139" t="s">
        <v>56</v>
      </c>
      <c r="M139" t="s">
        <v>68</v>
      </c>
      <c r="N139" t="s">
        <v>105</v>
      </c>
      <c r="O139" t="s">
        <v>59</v>
      </c>
      <c r="Q139" t="s">
        <v>60</v>
      </c>
      <c r="S139" t="s">
        <v>60</v>
      </c>
      <c r="AH139" t="s">
        <v>60</v>
      </c>
      <c r="AJ139" t="s">
        <v>61</v>
      </c>
      <c r="AL139" t="s">
        <v>62</v>
      </c>
      <c r="AM139" t="s">
        <v>69</v>
      </c>
      <c r="AN139" t="s">
        <v>62</v>
      </c>
      <c r="AO139" t="s">
        <v>110</v>
      </c>
      <c r="AP139">
        <v>120000</v>
      </c>
      <c r="AQ139">
        <v>50000</v>
      </c>
      <c r="AR139">
        <v>150000</v>
      </c>
      <c r="AS139" t="s">
        <v>63</v>
      </c>
      <c r="AT139" t="s">
        <v>64</v>
      </c>
      <c r="AU139" t="s">
        <v>64</v>
      </c>
      <c r="AV139" t="s">
        <v>70</v>
      </c>
      <c r="AX139" t="s">
        <v>60</v>
      </c>
      <c r="AZ139" t="s">
        <v>406</v>
      </c>
      <c r="BA139">
        <v>0</v>
      </c>
      <c r="BB139">
        <v>0</v>
      </c>
    </row>
    <row r="140" spans="1:54" x14ac:dyDescent="0.3">
      <c r="A140">
        <v>139</v>
      </c>
      <c r="B140" t="s">
        <v>407</v>
      </c>
      <c r="C140" s="1">
        <v>45760.003816400502</v>
      </c>
      <c r="E140" s="1">
        <v>45760.003816400502</v>
      </c>
      <c r="G140">
        <v>10.42357677</v>
      </c>
      <c r="H140">
        <v>-75.550403549999999</v>
      </c>
      <c r="I140" t="s">
        <v>141</v>
      </c>
      <c r="J140">
        <v>30</v>
      </c>
      <c r="K140" t="s">
        <v>56</v>
      </c>
      <c r="M140" t="s">
        <v>68</v>
      </c>
      <c r="N140" t="s">
        <v>58</v>
      </c>
      <c r="O140" t="s">
        <v>59</v>
      </c>
      <c r="Q140" t="s">
        <v>60</v>
      </c>
      <c r="S140" t="s">
        <v>60</v>
      </c>
      <c r="AH140" t="s">
        <v>60</v>
      </c>
      <c r="AJ140" t="s">
        <v>61</v>
      </c>
      <c r="AL140" t="s">
        <v>110</v>
      </c>
      <c r="AM140" t="s">
        <v>69</v>
      </c>
      <c r="AN140" t="s">
        <v>69</v>
      </c>
      <c r="AO140" t="s">
        <v>69</v>
      </c>
      <c r="AP140">
        <v>90000</v>
      </c>
      <c r="AQ140">
        <v>60000</v>
      </c>
      <c r="AR140">
        <v>50000</v>
      </c>
      <c r="AS140" t="s">
        <v>63</v>
      </c>
      <c r="AT140" t="s">
        <v>70</v>
      </c>
      <c r="AU140" t="s">
        <v>70</v>
      </c>
      <c r="AV140" t="s">
        <v>64</v>
      </c>
      <c r="AW140" t="s">
        <v>63</v>
      </c>
      <c r="AX140" t="s">
        <v>60</v>
      </c>
      <c r="AZ140" t="s">
        <v>408</v>
      </c>
      <c r="BA140">
        <v>-75.550403549999999</v>
      </c>
      <c r="BB140">
        <v>10.42357677</v>
      </c>
    </row>
    <row r="141" spans="1:54" x14ac:dyDescent="0.3">
      <c r="A141">
        <v>140</v>
      </c>
      <c r="B141" t="s">
        <v>409</v>
      </c>
      <c r="C141" s="1">
        <v>45760.004036192098</v>
      </c>
      <c r="E141" s="1">
        <v>45760.004036192098</v>
      </c>
      <c r="G141">
        <v>10.423682355321899</v>
      </c>
      <c r="H141">
        <v>-75.5504937842488</v>
      </c>
      <c r="I141" t="s">
        <v>73</v>
      </c>
      <c r="J141">
        <v>22</v>
      </c>
      <c r="K141" t="s">
        <v>125</v>
      </c>
      <c r="M141" t="s">
        <v>68</v>
      </c>
      <c r="N141" t="s">
        <v>86</v>
      </c>
      <c r="O141" t="s">
        <v>59</v>
      </c>
      <c r="Q141" t="s">
        <v>60</v>
      </c>
      <c r="S141" t="s">
        <v>60</v>
      </c>
      <c r="AH141" t="s">
        <v>60</v>
      </c>
      <c r="AJ141" t="s">
        <v>61</v>
      </c>
      <c r="AL141" t="s">
        <v>62</v>
      </c>
      <c r="AM141" t="s">
        <v>69</v>
      </c>
      <c r="AN141" t="s">
        <v>69</v>
      </c>
      <c r="AO141" t="s">
        <v>69</v>
      </c>
      <c r="AP141">
        <v>70000</v>
      </c>
      <c r="AQ141">
        <v>0</v>
      </c>
      <c r="AR141">
        <v>0</v>
      </c>
      <c r="AS141" t="s">
        <v>65</v>
      </c>
      <c r="AT141" t="s">
        <v>64</v>
      </c>
      <c r="AU141" t="s">
        <v>64</v>
      </c>
      <c r="AV141" t="s">
        <v>64</v>
      </c>
      <c r="AW141" t="s">
        <v>65</v>
      </c>
      <c r="AX141" t="s">
        <v>60</v>
      </c>
      <c r="AZ141" t="s">
        <v>59</v>
      </c>
      <c r="BA141">
        <v>-75.5504937842488</v>
      </c>
      <c r="BB141">
        <v>10.423682355321899</v>
      </c>
    </row>
    <row r="142" spans="1:54" x14ac:dyDescent="0.3">
      <c r="A142">
        <v>141</v>
      </c>
      <c r="B142" t="s">
        <v>410</v>
      </c>
      <c r="C142" s="1">
        <v>45760.004513946798</v>
      </c>
      <c r="E142" s="1">
        <v>45760.004513946798</v>
      </c>
      <c r="G142">
        <v>10.4235187833333</v>
      </c>
      <c r="H142">
        <v>-75.550435633333294</v>
      </c>
      <c r="I142" t="s">
        <v>120</v>
      </c>
      <c r="J142">
        <v>62</v>
      </c>
      <c r="K142" t="s">
        <v>108</v>
      </c>
      <c r="L142" t="s">
        <v>152</v>
      </c>
      <c r="M142" t="s">
        <v>68</v>
      </c>
      <c r="N142" t="s">
        <v>105</v>
      </c>
      <c r="O142" t="s">
        <v>59</v>
      </c>
      <c r="Q142" t="s">
        <v>60</v>
      </c>
      <c r="S142" t="s">
        <v>60</v>
      </c>
      <c r="AH142" t="s">
        <v>60</v>
      </c>
      <c r="AJ142" t="s">
        <v>61</v>
      </c>
      <c r="AL142" t="s">
        <v>69</v>
      </c>
      <c r="AM142" t="s">
        <v>62</v>
      </c>
      <c r="AN142" t="s">
        <v>69</v>
      </c>
      <c r="AO142" t="s">
        <v>69</v>
      </c>
      <c r="AP142">
        <v>70000</v>
      </c>
      <c r="AQ142">
        <v>0</v>
      </c>
      <c r="AR142">
        <v>45000</v>
      </c>
      <c r="AS142" t="s">
        <v>65</v>
      </c>
      <c r="AU142" t="s">
        <v>64</v>
      </c>
      <c r="AV142" t="s">
        <v>64</v>
      </c>
      <c r="AW142" t="s">
        <v>63</v>
      </c>
      <c r="AX142" t="s">
        <v>60</v>
      </c>
      <c r="AZ142" t="s">
        <v>411</v>
      </c>
      <c r="BA142">
        <v>-75.550435633333294</v>
      </c>
      <c r="BB142">
        <v>10.4235187833333</v>
      </c>
    </row>
    <row r="143" spans="1:54" x14ac:dyDescent="0.3">
      <c r="A143">
        <v>142</v>
      </c>
      <c r="B143" t="s">
        <v>412</v>
      </c>
      <c r="C143" s="1">
        <v>45760.005204074099</v>
      </c>
      <c r="E143" s="1">
        <v>45760.005204074099</v>
      </c>
      <c r="I143" t="s">
        <v>100</v>
      </c>
      <c r="J143">
        <v>48</v>
      </c>
      <c r="K143" t="s">
        <v>91</v>
      </c>
      <c r="M143" t="s">
        <v>57</v>
      </c>
      <c r="N143" t="s">
        <v>58</v>
      </c>
      <c r="O143" t="s">
        <v>59</v>
      </c>
      <c r="Q143" t="s">
        <v>70</v>
      </c>
      <c r="R143" t="s">
        <v>413</v>
      </c>
      <c r="U143">
        <v>6</v>
      </c>
      <c r="V143" t="s">
        <v>94</v>
      </c>
      <c r="X143" t="s">
        <v>115</v>
      </c>
      <c r="Z143">
        <v>2000000</v>
      </c>
      <c r="AA143" t="s">
        <v>116</v>
      </c>
      <c r="AD143">
        <v>0</v>
      </c>
      <c r="AE143">
        <v>2</v>
      </c>
      <c r="AF143" t="s">
        <v>97</v>
      </c>
      <c r="AH143" t="s">
        <v>70</v>
      </c>
      <c r="AI143">
        <v>6</v>
      </c>
      <c r="AJ143" t="s">
        <v>61</v>
      </c>
      <c r="AL143" t="s">
        <v>110</v>
      </c>
      <c r="AM143" t="s">
        <v>69</v>
      </c>
      <c r="AN143" t="s">
        <v>69</v>
      </c>
      <c r="AO143" t="s">
        <v>62</v>
      </c>
      <c r="AP143">
        <v>100000</v>
      </c>
      <c r="AQ143">
        <v>50000</v>
      </c>
      <c r="AR143">
        <v>20000</v>
      </c>
      <c r="AS143" t="s">
        <v>65</v>
      </c>
      <c r="AT143" t="s">
        <v>64</v>
      </c>
      <c r="AU143" t="s">
        <v>64</v>
      </c>
      <c r="AV143" t="s">
        <v>64</v>
      </c>
      <c r="AW143" t="s">
        <v>65</v>
      </c>
      <c r="AX143" t="s">
        <v>60</v>
      </c>
      <c r="AZ143" t="s">
        <v>168</v>
      </c>
      <c r="BA143">
        <v>0</v>
      </c>
      <c r="BB143">
        <v>0</v>
      </c>
    </row>
    <row r="144" spans="1:54" x14ac:dyDescent="0.3">
      <c r="A144">
        <v>143</v>
      </c>
      <c r="B144" t="s">
        <v>414</v>
      </c>
      <c r="C144" s="1">
        <v>45760.005258425903</v>
      </c>
      <c r="E144" s="1">
        <v>45760.005258425903</v>
      </c>
      <c r="G144">
        <v>10.423636666666701</v>
      </c>
      <c r="H144">
        <v>-75.550671666666702</v>
      </c>
      <c r="I144" t="s">
        <v>67</v>
      </c>
      <c r="J144">
        <v>37</v>
      </c>
      <c r="K144" t="s">
        <v>56</v>
      </c>
      <c r="M144" t="s">
        <v>68</v>
      </c>
      <c r="N144" t="s">
        <v>58</v>
      </c>
      <c r="O144" t="s">
        <v>59</v>
      </c>
      <c r="Q144" t="s">
        <v>60</v>
      </c>
      <c r="S144" t="s">
        <v>60</v>
      </c>
      <c r="AH144" t="s">
        <v>60</v>
      </c>
      <c r="AJ144" t="s">
        <v>61</v>
      </c>
      <c r="AL144" t="s">
        <v>69</v>
      </c>
      <c r="AM144" t="s">
        <v>69</v>
      </c>
      <c r="AN144" t="s">
        <v>110</v>
      </c>
      <c r="AO144" t="s">
        <v>110</v>
      </c>
      <c r="AP144">
        <v>150000</v>
      </c>
      <c r="AQ144">
        <v>80000</v>
      </c>
      <c r="AR144">
        <v>50000</v>
      </c>
      <c r="AS144" t="s">
        <v>65</v>
      </c>
      <c r="AT144" t="s">
        <v>64</v>
      </c>
      <c r="AU144" t="s">
        <v>64</v>
      </c>
      <c r="AV144" t="s">
        <v>64</v>
      </c>
      <c r="AW144" t="s">
        <v>65</v>
      </c>
      <c r="AX144" t="s">
        <v>60</v>
      </c>
      <c r="AZ144" t="s">
        <v>245</v>
      </c>
      <c r="BA144">
        <v>-75.550671666666702</v>
      </c>
      <c r="BB144">
        <v>10.423636666666701</v>
      </c>
    </row>
    <row r="145" spans="1:54" x14ac:dyDescent="0.3">
      <c r="A145">
        <v>144</v>
      </c>
      <c r="B145" t="s">
        <v>415</v>
      </c>
      <c r="C145" s="1">
        <v>45760.006045300899</v>
      </c>
      <c r="E145" s="1">
        <v>45760.006045300899</v>
      </c>
      <c r="G145">
        <v>10.42356</v>
      </c>
      <c r="H145">
        <v>-75.550398333333305</v>
      </c>
      <c r="I145" t="s">
        <v>85</v>
      </c>
      <c r="J145">
        <v>27</v>
      </c>
      <c r="K145" t="s">
        <v>56</v>
      </c>
      <c r="M145" t="s">
        <v>57</v>
      </c>
      <c r="N145" t="s">
        <v>58</v>
      </c>
      <c r="O145" t="s">
        <v>59</v>
      </c>
      <c r="Q145" t="s">
        <v>60</v>
      </c>
      <c r="S145" t="s">
        <v>60</v>
      </c>
      <c r="AH145" t="s">
        <v>70</v>
      </c>
      <c r="AI145">
        <v>210</v>
      </c>
      <c r="AJ145" t="s">
        <v>61</v>
      </c>
      <c r="AL145" t="s">
        <v>69</v>
      </c>
      <c r="AM145" t="s">
        <v>62</v>
      </c>
      <c r="AN145" t="s">
        <v>69</v>
      </c>
      <c r="AO145" t="s">
        <v>62</v>
      </c>
      <c r="AP145">
        <v>100000</v>
      </c>
      <c r="AQ145">
        <v>70000</v>
      </c>
      <c r="AR145">
        <v>20000</v>
      </c>
      <c r="AS145" t="s">
        <v>65</v>
      </c>
      <c r="AT145" t="s">
        <v>64</v>
      </c>
      <c r="AU145" t="s">
        <v>64</v>
      </c>
      <c r="AV145" t="s">
        <v>64</v>
      </c>
      <c r="AW145" t="s">
        <v>65</v>
      </c>
      <c r="AX145" t="s">
        <v>60</v>
      </c>
      <c r="AZ145" t="s">
        <v>416</v>
      </c>
      <c r="BA145">
        <v>-75.550398333333305</v>
      </c>
      <c r="BB145">
        <v>10.42356</v>
      </c>
    </row>
    <row r="146" spans="1:54" x14ac:dyDescent="0.3">
      <c r="A146">
        <v>145</v>
      </c>
      <c r="B146" t="s">
        <v>417</v>
      </c>
      <c r="C146" s="1">
        <v>45760.006738773103</v>
      </c>
      <c r="E146" s="1">
        <v>45760.006738773103</v>
      </c>
      <c r="G146">
        <v>10.423540600000001</v>
      </c>
      <c r="H146">
        <v>-75.550453500000003</v>
      </c>
      <c r="I146" t="s">
        <v>141</v>
      </c>
      <c r="J146">
        <v>2</v>
      </c>
      <c r="K146" t="s">
        <v>125</v>
      </c>
      <c r="M146" t="s">
        <v>57</v>
      </c>
      <c r="N146" t="s">
        <v>86</v>
      </c>
      <c r="O146" t="s">
        <v>59</v>
      </c>
      <c r="Q146" t="s">
        <v>60</v>
      </c>
      <c r="S146" t="s">
        <v>60</v>
      </c>
      <c r="AH146" t="s">
        <v>60</v>
      </c>
      <c r="AJ146" t="s">
        <v>61</v>
      </c>
      <c r="AL146" t="s">
        <v>69</v>
      </c>
      <c r="AM146" t="s">
        <v>62</v>
      </c>
      <c r="AN146" t="s">
        <v>62</v>
      </c>
      <c r="AO146" t="s">
        <v>62</v>
      </c>
      <c r="AP146">
        <v>30000</v>
      </c>
      <c r="AQ146">
        <v>20000</v>
      </c>
      <c r="AR146">
        <v>0</v>
      </c>
      <c r="AS146" t="s">
        <v>143</v>
      </c>
      <c r="AT146" t="s">
        <v>70</v>
      </c>
      <c r="AU146" t="s">
        <v>70</v>
      </c>
      <c r="AV146" t="s">
        <v>64</v>
      </c>
      <c r="AW146" t="s">
        <v>65</v>
      </c>
      <c r="AX146" t="s">
        <v>60</v>
      </c>
      <c r="AZ146" t="s">
        <v>418</v>
      </c>
      <c r="BA146">
        <v>-75.550453500000003</v>
      </c>
      <c r="BB146">
        <v>10.423540600000001</v>
      </c>
    </row>
    <row r="147" spans="1:54" x14ac:dyDescent="0.3">
      <c r="A147">
        <v>146</v>
      </c>
      <c r="B147" t="s">
        <v>419</v>
      </c>
      <c r="C147" s="1">
        <v>45760.006851342601</v>
      </c>
      <c r="E147" s="1">
        <v>45760.006851342601</v>
      </c>
      <c r="I147" t="s">
        <v>222</v>
      </c>
      <c r="J147">
        <v>19</v>
      </c>
      <c r="K147" t="s">
        <v>125</v>
      </c>
      <c r="M147" t="s">
        <v>68</v>
      </c>
      <c r="N147" t="s">
        <v>58</v>
      </c>
      <c r="O147" t="s">
        <v>59</v>
      </c>
      <c r="Q147" t="s">
        <v>60</v>
      </c>
      <c r="S147" t="s">
        <v>60</v>
      </c>
      <c r="AH147" t="s">
        <v>60</v>
      </c>
      <c r="AJ147" t="s">
        <v>61</v>
      </c>
      <c r="AL147" t="s">
        <v>62</v>
      </c>
      <c r="AM147" t="s">
        <v>62</v>
      </c>
      <c r="AN147" t="s">
        <v>62</v>
      </c>
      <c r="AO147" t="s">
        <v>62</v>
      </c>
      <c r="AP147">
        <v>100000</v>
      </c>
      <c r="AQ147">
        <v>20000</v>
      </c>
      <c r="AR147">
        <v>0</v>
      </c>
      <c r="AS147" t="s">
        <v>63</v>
      </c>
      <c r="AT147" t="s">
        <v>70</v>
      </c>
      <c r="AU147" t="s">
        <v>70</v>
      </c>
      <c r="AV147" t="s">
        <v>70</v>
      </c>
      <c r="AW147" t="s">
        <v>63</v>
      </c>
      <c r="AX147" t="s">
        <v>60</v>
      </c>
      <c r="AZ147" t="s">
        <v>80</v>
      </c>
      <c r="BA147">
        <v>0</v>
      </c>
      <c r="BB147">
        <v>0</v>
      </c>
    </row>
    <row r="148" spans="1:54" x14ac:dyDescent="0.3">
      <c r="A148">
        <v>147</v>
      </c>
      <c r="B148" t="s">
        <v>420</v>
      </c>
      <c r="C148" s="1">
        <v>45760.006883784699</v>
      </c>
      <c r="E148" s="1">
        <v>45760.006883784699</v>
      </c>
      <c r="G148">
        <v>10.423577413894201</v>
      </c>
      <c r="H148">
        <v>-75.550379958003802</v>
      </c>
      <c r="I148" t="s">
        <v>55</v>
      </c>
      <c r="J148">
        <v>21</v>
      </c>
      <c r="K148" t="s">
        <v>56</v>
      </c>
      <c r="M148" t="s">
        <v>57</v>
      </c>
      <c r="N148" t="s">
        <v>79</v>
      </c>
      <c r="O148" t="s">
        <v>59</v>
      </c>
      <c r="Q148" t="s">
        <v>60</v>
      </c>
      <c r="S148" t="s">
        <v>60</v>
      </c>
      <c r="AH148" t="s">
        <v>60</v>
      </c>
      <c r="AJ148" t="s">
        <v>61</v>
      </c>
      <c r="AL148" t="s">
        <v>62</v>
      </c>
      <c r="AM148" t="s">
        <v>62</v>
      </c>
      <c r="AN148" t="s">
        <v>62</v>
      </c>
      <c r="AO148" t="s">
        <v>62</v>
      </c>
      <c r="AP148">
        <v>70000</v>
      </c>
      <c r="AQ148">
        <v>10000</v>
      </c>
      <c r="AR148">
        <v>5000</v>
      </c>
      <c r="AS148" t="s">
        <v>143</v>
      </c>
      <c r="AT148" t="s">
        <v>70</v>
      </c>
      <c r="AU148" t="s">
        <v>70</v>
      </c>
      <c r="AV148" t="s">
        <v>70</v>
      </c>
      <c r="AW148" t="s">
        <v>65</v>
      </c>
      <c r="AX148" t="s">
        <v>60</v>
      </c>
      <c r="AZ148" t="s">
        <v>421</v>
      </c>
      <c r="BA148">
        <v>-75.550379958003802</v>
      </c>
      <c r="BB148">
        <v>10.423577413894201</v>
      </c>
    </row>
    <row r="149" spans="1:54" x14ac:dyDescent="0.3">
      <c r="A149">
        <v>148</v>
      </c>
      <c r="B149" t="s">
        <v>422</v>
      </c>
      <c r="C149" s="1">
        <v>45760.007478923602</v>
      </c>
      <c r="E149" s="1">
        <v>45760.007478923602</v>
      </c>
      <c r="G149">
        <v>10.4235583333333</v>
      </c>
      <c r="H149">
        <v>-75.550473333333301</v>
      </c>
      <c r="I149" t="s">
        <v>82</v>
      </c>
      <c r="J149">
        <v>19</v>
      </c>
      <c r="K149" t="s">
        <v>56</v>
      </c>
      <c r="M149" t="s">
        <v>68</v>
      </c>
      <c r="N149" t="s">
        <v>86</v>
      </c>
      <c r="O149" t="s">
        <v>59</v>
      </c>
      <c r="Q149" t="s">
        <v>60</v>
      </c>
      <c r="S149" t="s">
        <v>60</v>
      </c>
      <c r="AH149" t="s">
        <v>60</v>
      </c>
      <c r="AJ149" t="s">
        <v>128</v>
      </c>
      <c r="AL149" t="s">
        <v>110</v>
      </c>
      <c r="AM149" t="s">
        <v>83</v>
      </c>
      <c r="AN149" t="s">
        <v>110</v>
      </c>
      <c r="AO149" t="s">
        <v>83</v>
      </c>
      <c r="AP149">
        <v>50000</v>
      </c>
      <c r="AQ149">
        <v>50000</v>
      </c>
      <c r="AR149">
        <v>50000</v>
      </c>
      <c r="AS149" t="s">
        <v>65</v>
      </c>
      <c r="AT149" t="s">
        <v>70</v>
      </c>
      <c r="AU149" t="s">
        <v>70</v>
      </c>
      <c r="AV149" t="s">
        <v>70</v>
      </c>
      <c r="AW149" t="s">
        <v>65</v>
      </c>
      <c r="AX149" t="s">
        <v>60</v>
      </c>
      <c r="AZ149" t="s">
        <v>423</v>
      </c>
      <c r="BA149">
        <v>-75.550473333333301</v>
      </c>
      <c r="BB149">
        <v>10.4235583333333</v>
      </c>
    </row>
    <row r="150" spans="1:54" x14ac:dyDescent="0.3">
      <c r="A150">
        <v>149</v>
      </c>
      <c r="B150" t="s">
        <v>424</v>
      </c>
      <c r="C150" s="1">
        <v>45760.007500810199</v>
      </c>
      <c r="E150" s="1">
        <v>45760.007500810199</v>
      </c>
      <c r="I150" t="s">
        <v>133</v>
      </c>
      <c r="J150">
        <v>20</v>
      </c>
      <c r="K150" t="s">
        <v>125</v>
      </c>
      <c r="M150" t="s">
        <v>68</v>
      </c>
      <c r="N150" t="s">
        <v>58</v>
      </c>
      <c r="O150" t="s">
        <v>59</v>
      </c>
      <c r="Q150" t="s">
        <v>60</v>
      </c>
      <c r="S150" t="s">
        <v>60</v>
      </c>
      <c r="AH150" t="s">
        <v>60</v>
      </c>
      <c r="AJ150" t="s">
        <v>128</v>
      </c>
      <c r="AL150" t="s">
        <v>62</v>
      </c>
      <c r="AM150" t="s">
        <v>69</v>
      </c>
      <c r="AN150" t="s">
        <v>62</v>
      </c>
      <c r="AO150" t="s">
        <v>62</v>
      </c>
      <c r="AP150">
        <v>0</v>
      </c>
      <c r="AQ150">
        <v>12000</v>
      </c>
      <c r="AR150">
        <v>0</v>
      </c>
      <c r="AS150" t="s">
        <v>63</v>
      </c>
      <c r="AT150" t="s">
        <v>64</v>
      </c>
      <c r="AU150" t="s">
        <v>64</v>
      </c>
      <c r="AV150" t="s">
        <v>64</v>
      </c>
      <c r="AW150" t="s">
        <v>65</v>
      </c>
      <c r="AX150" t="s">
        <v>60</v>
      </c>
      <c r="AZ150" t="s">
        <v>126</v>
      </c>
      <c r="BA150">
        <v>0</v>
      </c>
      <c r="BB150">
        <v>0</v>
      </c>
    </row>
    <row r="151" spans="1:54" x14ac:dyDescent="0.3">
      <c r="A151">
        <v>150</v>
      </c>
      <c r="B151" t="s">
        <v>425</v>
      </c>
      <c r="C151" s="1">
        <v>45760.007790474498</v>
      </c>
      <c r="E151" s="1">
        <v>45760.007790474498</v>
      </c>
      <c r="I151" t="s">
        <v>222</v>
      </c>
      <c r="J151">
        <v>24</v>
      </c>
      <c r="K151" t="s">
        <v>56</v>
      </c>
      <c r="M151" t="s">
        <v>68</v>
      </c>
      <c r="N151" t="s">
        <v>79</v>
      </c>
      <c r="O151" t="s">
        <v>59</v>
      </c>
      <c r="Q151" t="s">
        <v>60</v>
      </c>
      <c r="S151" t="s">
        <v>60</v>
      </c>
      <c r="AH151" t="s">
        <v>60</v>
      </c>
      <c r="AJ151" t="s">
        <v>61</v>
      </c>
      <c r="AL151" t="s">
        <v>62</v>
      </c>
      <c r="AM151" t="s">
        <v>62</v>
      </c>
      <c r="AN151" t="s">
        <v>62</v>
      </c>
      <c r="AO151" t="s">
        <v>62</v>
      </c>
      <c r="AP151">
        <v>200000</v>
      </c>
      <c r="AQ151">
        <v>30000</v>
      </c>
      <c r="AR151">
        <v>35000</v>
      </c>
      <c r="AS151" t="s">
        <v>63</v>
      </c>
      <c r="AT151" t="s">
        <v>70</v>
      </c>
      <c r="AU151" t="s">
        <v>70</v>
      </c>
      <c r="AV151" t="s">
        <v>70</v>
      </c>
      <c r="AW151" t="s">
        <v>63</v>
      </c>
      <c r="AX151" t="s">
        <v>60</v>
      </c>
      <c r="AZ151" t="s">
        <v>126</v>
      </c>
      <c r="BA151">
        <v>0</v>
      </c>
      <c r="BB151">
        <v>0</v>
      </c>
    </row>
    <row r="152" spans="1:54" x14ac:dyDescent="0.3">
      <c r="A152">
        <v>151</v>
      </c>
      <c r="B152" t="s">
        <v>426</v>
      </c>
      <c r="C152" s="1">
        <v>45760.007838321799</v>
      </c>
      <c r="E152" s="1">
        <v>45760.007838321799</v>
      </c>
      <c r="I152" t="s">
        <v>90</v>
      </c>
      <c r="J152">
        <v>65</v>
      </c>
      <c r="K152" t="s">
        <v>108</v>
      </c>
      <c r="L152" t="s">
        <v>134</v>
      </c>
      <c r="M152" t="s">
        <v>68</v>
      </c>
      <c r="N152" t="s">
        <v>58</v>
      </c>
      <c r="O152" t="s">
        <v>59</v>
      </c>
      <c r="Q152" t="s">
        <v>60</v>
      </c>
      <c r="S152" t="s">
        <v>60</v>
      </c>
      <c r="AH152" t="s">
        <v>60</v>
      </c>
      <c r="AJ152" t="s">
        <v>61</v>
      </c>
      <c r="AL152" t="s">
        <v>110</v>
      </c>
      <c r="AM152" t="s">
        <v>62</v>
      </c>
      <c r="AN152" t="s">
        <v>110</v>
      </c>
      <c r="AO152" t="s">
        <v>62</v>
      </c>
      <c r="AP152">
        <v>80000</v>
      </c>
      <c r="AQ152">
        <v>0</v>
      </c>
      <c r="AR152">
        <v>0</v>
      </c>
      <c r="AS152" t="s">
        <v>63</v>
      </c>
      <c r="AT152" t="s">
        <v>70</v>
      </c>
      <c r="AU152" t="s">
        <v>70</v>
      </c>
      <c r="AV152" t="s">
        <v>70</v>
      </c>
      <c r="AW152" t="s">
        <v>65</v>
      </c>
      <c r="AX152" t="s">
        <v>60</v>
      </c>
      <c r="AZ152" t="s">
        <v>427</v>
      </c>
      <c r="BA152">
        <v>0</v>
      </c>
      <c r="BB152">
        <v>0</v>
      </c>
    </row>
    <row r="153" spans="1:54" x14ac:dyDescent="0.3">
      <c r="A153">
        <v>152</v>
      </c>
      <c r="B153" t="s">
        <v>428</v>
      </c>
      <c r="C153" s="1">
        <v>45760.009655150498</v>
      </c>
      <c r="E153" s="1">
        <v>45760.009655150498</v>
      </c>
      <c r="I153" t="s">
        <v>222</v>
      </c>
      <c r="J153">
        <v>35</v>
      </c>
      <c r="K153" t="s">
        <v>91</v>
      </c>
      <c r="M153" t="s">
        <v>57</v>
      </c>
      <c r="N153" t="s">
        <v>105</v>
      </c>
      <c r="O153" t="s">
        <v>59</v>
      </c>
      <c r="Q153" t="s">
        <v>60</v>
      </c>
      <c r="S153" t="s">
        <v>60</v>
      </c>
      <c r="AH153" t="s">
        <v>60</v>
      </c>
      <c r="AJ153" t="s">
        <v>61</v>
      </c>
      <c r="AL153" t="s">
        <v>62</v>
      </c>
      <c r="AM153" t="s">
        <v>62</v>
      </c>
      <c r="AN153" t="s">
        <v>62</v>
      </c>
      <c r="AO153" t="s">
        <v>62</v>
      </c>
      <c r="AP153">
        <v>87000</v>
      </c>
      <c r="AQ153">
        <v>20000</v>
      </c>
      <c r="AR153">
        <v>30000</v>
      </c>
      <c r="AS153" t="s">
        <v>143</v>
      </c>
      <c r="AT153" t="s">
        <v>70</v>
      </c>
      <c r="AU153" t="s">
        <v>70</v>
      </c>
      <c r="AV153" t="s">
        <v>70</v>
      </c>
      <c r="AW153" t="s">
        <v>63</v>
      </c>
      <c r="AX153" t="s">
        <v>70</v>
      </c>
      <c r="AY153" t="s">
        <v>429</v>
      </c>
      <c r="BA153">
        <v>0</v>
      </c>
      <c r="BB153">
        <v>0</v>
      </c>
    </row>
    <row r="154" spans="1:54" x14ac:dyDescent="0.3">
      <c r="A154">
        <v>153</v>
      </c>
      <c r="B154" t="s">
        <v>430</v>
      </c>
      <c r="C154" s="1">
        <v>45760.009947210601</v>
      </c>
      <c r="E154" s="1">
        <v>45760.009947210601</v>
      </c>
      <c r="G154">
        <v>10.423878333333301</v>
      </c>
      <c r="H154">
        <v>-75.550781666666694</v>
      </c>
      <c r="I154" t="s">
        <v>85</v>
      </c>
      <c r="J154">
        <v>47</v>
      </c>
      <c r="K154" t="s">
        <v>56</v>
      </c>
      <c r="M154" t="s">
        <v>68</v>
      </c>
      <c r="N154" t="s">
        <v>58</v>
      </c>
      <c r="O154" t="s">
        <v>59</v>
      </c>
      <c r="Q154" t="s">
        <v>60</v>
      </c>
      <c r="S154" t="s">
        <v>60</v>
      </c>
      <c r="AH154" t="s">
        <v>70</v>
      </c>
      <c r="AI154">
        <v>30</v>
      </c>
      <c r="AJ154" t="s">
        <v>61</v>
      </c>
      <c r="AL154" t="s">
        <v>62</v>
      </c>
      <c r="AM154" t="s">
        <v>62</v>
      </c>
      <c r="AN154" t="s">
        <v>62</v>
      </c>
      <c r="AO154" t="s">
        <v>62</v>
      </c>
      <c r="AP154">
        <v>20000</v>
      </c>
      <c r="AQ154">
        <v>20000</v>
      </c>
      <c r="AR154">
        <v>0</v>
      </c>
      <c r="AS154" t="s">
        <v>65</v>
      </c>
      <c r="AT154" t="s">
        <v>64</v>
      </c>
      <c r="AU154" t="s">
        <v>64</v>
      </c>
      <c r="AV154" t="s">
        <v>64</v>
      </c>
      <c r="AW154" t="s">
        <v>65</v>
      </c>
      <c r="AX154" t="s">
        <v>60</v>
      </c>
      <c r="AZ154" t="s">
        <v>431</v>
      </c>
      <c r="BA154">
        <v>-75.550781666666694</v>
      </c>
      <c r="BB154">
        <v>10.423878333333301</v>
      </c>
    </row>
    <row r="155" spans="1:54" x14ac:dyDescent="0.3">
      <c r="A155">
        <v>154</v>
      </c>
      <c r="B155" t="s">
        <v>432</v>
      </c>
      <c r="C155" s="1">
        <v>45760.0100001389</v>
      </c>
      <c r="E155" s="1">
        <v>45760.0100001389</v>
      </c>
      <c r="G155">
        <v>10.4235693672672</v>
      </c>
      <c r="H155">
        <v>-75.550499651581006</v>
      </c>
      <c r="I155" t="s">
        <v>55</v>
      </c>
      <c r="J155">
        <v>35</v>
      </c>
      <c r="K155" t="s">
        <v>56</v>
      </c>
      <c r="M155" t="s">
        <v>57</v>
      </c>
      <c r="N155" t="s">
        <v>86</v>
      </c>
      <c r="O155" t="s">
        <v>59</v>
      </c>
      <c r="Q155" t="s">
        <v>60</v>
      </c>
      <c r="S155" t="s">
        <v>60</v>
      </c>
      <c r="AH155" t="s">
        <v>70</v>
      </c>
      <c r="AI155">
        <v>2</v>
      </c>
      <c r="AJ155" t="s">
        <v>61</v>
      </c>
      <c r="AL155" t="s">
        <v>62</v>
      </c>
      <c r="AM155" t="s">
        <v>62</v>
      </c>
      <c r="AN155" t="s">
        <v>62</v>
      </c>
      <c r="AO155" t="s">
        <v>62</v>
      </c>
      <c r="AP155">
        <v>0</v>
      </c>
      <c r="AQ155">
        <v>12000</v>
      </c>
      <c r="AR155">
        <v>0</v>
      </c>
      <c r="AS155" t="s">
        <v>63</v>
      </c>
      <c r="AT155" t="s">
        <v>70</v>
      </c>
      <c r="AU155" t="s">
        <v>64</v>
      </c>
      <c r="AV155" t="s">
        <v>70</v>
      </c>
      <c r="AW155" t="s">
        <v>143</v>
      </c>
      <c r="AX155" t="s">
        <v>60</v>
      </c>
      <c r="BA155">
        <v>-75.550499651581006</v>
      </c>
      <c r="BB155">
        <v>10.4235693672672</v>
      </c>
    </row>
    <row r="156" spans="1:54" x14ac:dyDescent="0.3">
      <c r="A156">
        <v>155</v>
      </c>
      <c r="B156" t="s">
        <v>433</v>
      </c>
      <c r="C156" s="1">
        <v>45760.010106597198</v>
      </c>
      <c r="E156" s="1">
        <v>45760.010106597198</v>
      </c>
      <c r="G156">
        <v>10.423506339999999</v>
      </c>
      <c r="H156">
        <v>-75.550465740000007</v>
      </c>
      <c r="I156" t="s">
        <v>141</v>
      </c>
      <c r="J156">
        <v>60</v>
      </c>
      <c r="K156" t="s">
        <v>108</v>
      </c>
      <c r="L156" t="s">
        <v>434</v>
      </c>
      <c r="M156" t="s">
        <v>57</v>
      </c>
      <c r="N156" t="s">
        <v>101</v>
      </c>
      <c r="O156" t="s">
        <v>59</v>
      </c>
      <c r="Q156" t="s">
        <v>60</v>
      </c>
      <c r="S156" t="s">
        <v>60</v>
      </c>
      <c r="AH156" t="s">
        <v>60</v>
      </c>
      <c r="AJ156" t="s">
        <v>61</v>
      </c>
      <c r="AL156" t="s">
        <v>69</v>
      </c>
      <c r="AM156" t="s">
        <v>62</v>
      </c>
      <c r="AN156" t="s">
        <v>62</v>
      </c>
      <c r="AO156" t="s">
        <v>62</v>
      </c>
      <c r="AP156">
        <v>60000</v>
      </c>
      <c r="AQ156">
        <v>50000</v>
      </c>
      <c r="AR156">
        <v>0</v>
      </c>
      <c r="AS156" t="s">
        <v>63</v>
      </c>
      <c r="AT156" t="s">
        <v>70</v>
      </c>
      <c r="AU156" t="s">
        <v>64</v>
      </c>
      <c r="AV156" t="s">
        <v>64</v>
      </c>
      <c r="AW156" t="s">
        <v>65</v>
      </c>
      <c r="AX156" t="s">
        <v>60</v>
      </c>
      <c r="AZ156" t="s">
        <v>435</v>
      </c>
      <c r="BA156">
        <v>-75.550465740000007</v>
      </c>
      <c r="BB156">
        <v>10.423506339999999</v>
      </c>
    </row>
    <row r="157" spans="1:54" x14ac:dyDescent="0.3">
      <c r="A157">
        <v>156</v>
      </c>
      <c r="B157" t="s">
        <v>436</v>
      </c>
      <c r="C157" s="1">
        <v>45760.010109131901</v>
      </c>
      <c r="E157" s="1">
        <v>45760.010109131901</v>
      </c>
      <c r="I157" t="s">
        <v>133</v>
      </c>
      <c r="J157">
        <v>28</v>
      </c>
      <c r="K157" t="s">
        <v>74</v>
      </c>
      <c r="M157" t="s">
        <v>57</v>
      </c>
      <c r="N157" t="s">
        <v>86</v>
      </c>
      <c r="O157" t="s">
        <v>59</v>
      </c>
      <c r="Q157" t="s">
        <v>60</v>
      </c>
      <c r="S157" t="s">
        <v>60</v>
      </c>
      <c r="AH157" t="s">
        <v>70</v>
      </c>
      <c r="AI157">
        <v>2</v>
      </c>
      <c r="AJ157" t="s">
        <v>123</v>
      </c>
      <c r="AL157" t="s">
        <v>110</v>
      </c>
      <c r="AM157" t="s">
        <v>62</v>
      </c>
      <c r="AN157" t="s">
        <v>69</v>
      </c>
      <c r="AO157" t="s">
        <v>62</v>
      </c>
      <c r="AP157">
        <v>80000</v>
      </c>
      <c r="AQ157">
        <v>58000</v>
      </c>
      <c r="AR157">
        <v>70000</v>
      </c>
      <c r="AS157" t="s">
        <v>63</v>
      </c>
      <c r="AT157" t="s">
        <v>64</v>
      </c>
      <c r="AU157" t="s">
        <v>64</v>
      </c>
      <c r="AV157" t="s">
        <v>70</v>
      </c>
      <c r="AW157" t="s">
        <v>63</v>
      </c>
      <c r="AX157" t="s">
        <v>60</v>
      </c>
      <c r="AZ157" t="s">
        <v>153</v>
      </c>
      <c r="BA157">
        <v>0</v>
      </c>
      <c r="BB157">
        <v>0</v>
      </c>
    </row>
    <row r="158" spans="1:54" x14ac:dyDescent="0.3">
      <c r="A158">
        <v>157</v>
      </c>
      <c r="B158" t="s">
        <v>437</v>
      </c>
      <c r="C158" s="1">
        <v>45760.010816215297</v>
      </c>
      <c r="E158" s="1">
        <v>45760.010816215297</v>
      </c>
      <c r="I158" t="s">
        <v>76</v>
      </c>
      <c r="J158">
        <v>41</v>
      </c>
      <c r="K158" t="s">
        <v>201</v>
      </c>
      <c r="M158" t="s">
        <v>57</v>
      </c>
      <c r="N158" t="s">
        <v>58</v>
      </c>
      <c r="O158" t="s">
        <v>59</v>
      </c>
      <c r="Q158" t="s">
        <v>60</v>
      </c>
      <c r="S158" t="s">
        <v>60</v>
      </c>
      <c r="AH158" t="s">
        <v>70</v>
      </c>
      <c r="AI158">
        <v>4</v>
      </c>
      <c r="AJ158" t="s">
        <v>61</v>
      </c>
      <c r="AL158" t="s">
        <v>69</v>
      </c>
      <c r="AM158" t="s">
        <v>110</v>
      </c>
      <c r="AN158" t="s">
        <v>83</v>
      </c>
      <c r="AO158" t="s">
        <v>69</v>
      </c>
      <c r="AP158">
        <v>200000</v>
      </c>
      <c r="AQ158">
        <v>50000</v>
      </c>
      <c r="AR158">
        <v>20000</v>
      </c>
      <c r="AS158" t="s">
        <v>63</v>
      </c>
      <c r="AT158" t="s">
        <v>64</v>
      </c>
      <c r="AU158" t="s">
        <v>64</v>
      </c>
      <c r="AV158" t="s">
        <v>64</v>
      </c>
      <c r="AW158" t="s">
        <v>63</v>
      </c>
      <c r="AX158" t="s">
        <v>60</v>
      </c>
      <c r="AZ158" t="s">
        <v>126</v>
      </c>
      <c r="BA158">
        <v>0</v>
      </c>
      <c r="BB158">
        <v>0</v>
      </c>
    </row>
    <row r="159" spans="1:54" x14ac:dyDescent="0.3">
      <c r="A159">
        <v>158</v>
      </c>
      <c r="B159" t="s">
        <v>438</v>
      </c>
      <c r="C159" s="1">
        <v>45760.010922395799</v>
      </c>
      <c r="E159" s="1">
        <v>45760.010922395799</v>
      </c>
      <c r="G159">
        <v>10.423719999999999</v>
      </c>
      <c r="H159">
        <v>-75.550610000000006</v>
      </c>
      <c r="I159" t="s">
        <v>82</v>
      </c>
      <c r="J159">
        <v>46</v>
      </c>
      <c r="K159" t="s">
        <v>91</v>
      </c>
      <c r="M159" t="s">
        <v>271</v>
      </c>
      <c r="N159" t="s">
        <v>86</v>
      </c>
      <c r="O159" t="s">
        <v>59</v>
      </c>
      <c r="Q159" t="s">
        <v>60</v>
      </c>
      <c r="S159" t="s">
        <v>60</v>
      </c>
      <c r="AH159" t="s">
        <v>70</v>
      </c>
      <c r="AI159">
        <v>2</v>
      </c>
      <c r="AJ159" t="s">
        <v>128</v>
      </c>
      <c r="AL159" t="s">
        <v>83</v>
      </c>
      <c r="AM159" t="s">
        <v>69</v>
      </c>
      <c r="AN159" t="s">
        <v>110</v>
      </c>
      <c r="AO159" t="s">
        <v>83</v>
      </c>
      <c r="AP159">
        <v>50000</v>
      </c>
      <c r="AQ159">
        <v>0</v>
      </c>
      <c r="AR159">
        <v>500000</v>
      </c>
      <c r="AS159" t="s">
        <v>65</v>
      </c>
      <c r="AT159" t="s">
        <v>64</v>
      </c>
      <c r="AU159" t="s">
        <v>64</v>
      </c>
      <c r="AV159" t="s">
        <v>64</v>
      </c>
      <c r="AW159" t="s">
        <v>65</v>
      </c>
      <c r="AX159" t="s">
        <v>60</v>
      </c>
      <c r="AZ159" t="s">
        <v>423</v>
      </c>
      <c r="BA159">
        <v>-75.550610000000006</v>
      </c>
      <c r="BB159">
        <v>10.423719999999999</v>
      </c>
    </row>
    <row r="160" spans="1:54" x14ac:dyDescent="0.3">
      <c r="A160">
        <v>159</v>
      </c>
      <c r="B160" t="s">
        <v>439</v>
      </c>
      <c r="C160" s="1">
        <v>45760.011725057899</v>
      </c>
      <c r="E160" s="1">
        <v>45760.011725057899</v>
      </c>
      <c r="G160">
        <v>10.4235378513113</v>
      </c>
      <c r="H160">
        <v>-75.550404014065904</v>
      </c>
      <c r="I160" t="s">
        <v>73</v>
      </c>
      <c r="J160">
        <v>34</v>
      </c>
      <c r="K160" t="s">
        <v>56</v>
      </c>
      <c r="M160" t="s">
        <v>68</v>
      </c>
      <c r="N160" t="s">
        <v>58</v>
      </c>
      <c r="O160" t="s">
        <v>59</v>
      </c>
      <c r="Q160" t="s">
        <v>60</v>
      </c>
      <c r="S160" t="s">
        <v>60</v>
      </c>
      <c r="AH160" t="s">
        <v>60</v>
      </c>
      <c r="AJ160" t="s">
        <v>61</v>
      </c>
      <c r="AL160" t="s">
        <v>62</v>
      </c>
      <c r="AM160" t="s">
        <v>69</v>
      </c>
      <c r="AN160" t="s">
        <v>62</v>
      </c>
      <c r="AO160" t="s">
        <v>62</v>
      </c>
      <c r="AP160">
        <v>50000</v>
      </c>
      <c r="AQ160">
        <v>20000</v>
      </c>
      <c r="AR160">
        <v>0</v>
      </c>
      <c r="AS160" t="s">
        <v>63</v>
      </c>
      <c r="AT160" t="s">
        <v>64</v>
      </c>
      <c r="AU160" t="s">
        <v>64</v>
      </c>
      <c r="AV160" t="s">
        <v>70</v>
      </c>
      <c r="AW160" t="s">
        <v>65</v>
      </c>
      <c r="AX160" t="s">
        <v>60</v>
      </c>
      <c r="AZ160" t="s">
        <v>59</v>
      </c>
      <c r="BA160">
        <v>-75.550404014065904</v>
      </c>
      <c r="BB160">
        <v>10.4235378513113</v>
      </c>
    </row>
    <row r="161" spans="1:54" x14ac:dyDescent="0.3">
      <c r="A161">
        <v>160</v>
      </c>
      <c r="B161" t="s">
        <v>440</v>
      </c>
      <c r="C161" s="1">
        <v>45760.011856689802</v>
      </c>
      <c r="E161" s="1">
        <v>45760.011856689802</v>
      </c>
      <c r="I161" t="s">
        <v>133</v>
      </c>
      <c r="J161">
        <v>34</v>
      </c>
      <c r="K161" t="s">
        <v>201</v>
      </c>
      <c r="M161" t="s">
        <v>57</v>
      </c>
      <c r="N161" t="s">
        <v>58</v>
      </c>
      <c r="O161" t="s">
        <v>59</v>
      </c>
      <c r="Q161" t="s">
        <v>60</v>
      </c>
      <c r="S161" t="s">
        <v>60</v>
      </c>
      <c r="AH161" t="s">
        <v>60</v>
      </c>
      <c r="AJ161" t="s">
        <v>61</v>
      </c>
      <c r="AL161" t="s">
        <v>110</v>
      </c>
      <c r="AM161" t="s">
        <v>62</v>
      </c>
      <c r="AN161" t="s">
        <v>62</v>
      </c>
      <c r="AO161" t="s">
        <v>62</v>
      </c>
      <c r="AP161">
        <v>155000</v>
      </c>
      <c r="AQ161">
        <v>45000</v>
      </c>
      <c r="AR161">
        <v>20000</v>
      </c>
      <c r="AS161" t="s">
        <v>65</v>
      </c>
      <c r="AT161" t="s">
        <v>64</v>
      </c>
      <c r="AU161" t="s">
        <v>64</v>
      </c>
      <c r="AV161" t="s">
        <v>64</v>
      </c>
      <c r="AW161" t="s">
        <v>65</v>
      </c>
      <c r="AX161" t="s">
        <v>60</v>
      </c>
      <c r="AZ161" t="s">
        <v>126</v>
      </c>
      <c r="BA161">
        <v>0</v>
      </c>
      <c r="BB161">
        <v>0</v>
      </c>
    </row>
    <row r="162" spans="1:54" x14ac:dyDescent="0.3">
      <c r="A162">
        <v>161</v>
      </c>
      <c r="B162" t="s">
        <v>441</v>
      </c>
      <c r="C162" s="1">
        <v>45760.012575706001</v>
      </c>
      <c r="E162" s="1">
        <v>45760.012575706001</v>
      </c>
      <c r="I162" t="s">
        <v>222</v>
      </c>
      <c r="J162">
        <v>76</v>
      </c>
      <c r="K162" t="s">
        <v>108</v>
      </c>
      <c r="L162" t="s">
        <v>193</v>
      </c>
      <c r="M162" t="s">
        <v>271</v>
      </c>
      <c r="N162" t="s">
        <v>122</v>
      </c>
      <c r="O162" t="s">
        <v>59</v>
      </c>
      <c r="Q162" t="s">
        <v>70</v>
      </c>
      <c r="R162" t="s">
        <v>223</v>
      </c>
      <c r="U162">
        <v>30</v>
      </c>
      <c r="V162" t="s">
        <v>94</v>
      </c>
      <c r="X162" t="s">
        <v>95</v>
      </c>
      <c r="Z162">
        <v>2000000</v>
      </c>
      <c r="AA162" t="s">
        <v>108</v>
      </c>
      <c r="AB162" t="s">
        <v>442</v>
      </c>
      <c r="AD162">
        <v>0</v>
      </c>
      <c r="AE162">
        <v>3</v>
      </c>
      <c r="AF162" t="s">
        <v>226</v>
      </c>
      <c r="AH162" t="s">
        <v>60</v>
      </c>
      <c r="AJ162" t="s">
        <v>61</v>
      </c>
      <c r="AL162" t="s">
        <v>110</v>
      </c>
      <c r="AM162" t="s">
        <v>69</v>
      </c>
      <c r="AN162" t="s">
        <v>62</v>
      </c>
      <c r="AO162" t="s">
        <v>62</v>
      </c>
      <c r="AP162">
        <v>1000000</v>
      </c>
      <c r="AQ162">
        <v>350000</v>
      </c>
      <c r="AR162">
        <v>0</v>
      </c>
      <c r="AS162" t="s">
        <v>143</v>
      </c>
      <c r="AT162" t="s">
        <v>70</v>
      </c>
      <c r="AU162" t="s">
        <v>70</v>
      </c>
      <c r="AV162" t="s">
        <v>70</v>
      </c>
      <c r="AW162" t="s">
        <v>65</v>
      </c>
      <c r="AX162" t="s">
        <v>60</v>
      </c>
      <c r="AZ162" t="s">
        <v>80</v>
      </c>
      <c r="BA162">
        <v>0</v>
      </c>
      <c r="BB162">
        <v>0</v>
      </c>
    </row>
    <row r="163" spans="1:54" x14ac:dyDescent="0.3">
      <c r="A163">
        <v>162</v>
      </c>
      <c r="B163" t="s">
        <v>443</v>
      </c>
      <c r="C163" s="1">
        <v>45760.013172615698</v>
      </c>
      <c r="E163" s="1">
        <v>45760.013172615698</v>
      </c>
      <c r="G163">
        <v>10.426379357001601</v>
      </c>
      <c r="H163">
        <v>-75.552041753190906</v>
      </c>
      <c r="I163" t="s">
        <v>183</v>
      </c>
      <c r="J163">
        <v>65</v>
      </c>
      <c r="K163" t="s">
        <v>91</v>
      </c>
      <c r="M163" t="s">
        <v>68</v>
      </c>
      <c r="N163" t="s">
        <v>105</v>
      </c>
      <c r="O163" t="s">
        <v>59</v>
      </c>
      <c r="Q163" t="s">
        <v>60</v>
      </c>
      <c r="S163" t="s">
        <v>60</v>
      </c>
      <c r="AH163" t="s">
        <v>60</v>
      </c>
      <c r="AJ163" t="s">
        <v>61</v>
      </c>
      <c r="AL163" t="s">
        <v>83</v>
      </c>
      <c r="AM163" t="s">
        <v>62</v>
      </c>
      <c r="AN163" t="s">
        <v>62</v>
      </c>
      <c r="AO163" t="s">
        <v>62</v>
      </c>
      <c r="AP163">
        <v>100000</v>
      </c>
      <c r="AQ163">
        <v>0</v>
      </c>
      <c r="AR163">
        <v>0</v>
      </c>
      <c r="AS163" t="s">
        <v>65</v>
      </c>
      <c r="AT163" t="s">
        <v>70</v>
      </c>
      <c r="AU163" t="s">
        <v>64</v>
      </c>
      <c r="AV163" t="s">
        <v>64</v>
      </c>
      <c r="AW163" t="s">
        <v>65</v>
      </c>
      <c r="AX163" t="s">
        <v>60</v>
      </c>
      <c r="AZ163" t="s">
        <v>126</v>
      </c>
      <c r="BA163">
        <v>-75.552041753190906</v>
      </c>
      <c r="BB163">
        <v>10.426379357001601</v>
      </c>
    </row>
    <row r="164" spans="1:54" x14ac:dyDescent="0.3">
      <c r="A164">
        <v>163</v>
      </c>
      <c r="B164" t="s">
        <v>444</v>
      </c>
      <c r="C164" s="1">
        <v>45760.014743240703</v>
      </c>
      <c r="E164" s="1">
        <v>45760.014743240703</v>
      </c>
      <c r="G164">
        <v>10.42349892</v>
      </c>
      <c r="H164">
        <v>-75.550407480000004</v>
      </c>
      <c r="I164" t="s">
        <v>141</v>
      </c>
      <c r="J164">
        <v>23</v>
      </c>
      <c r="K164" t="s">
        <v>56</v>
      </c>
      <c r="M164" t="s">
        <v>68</v>
      </c>
      <c r="N164" t="s">
        <v>58</v>
      </c>
      <c r="O164" t="s">
        <v>59</v>
      </c>
      <c r="Q164" t="s">
        <v>60</v>
      </c>
      <c r="S164" t="s">
        <v>60</v>
      </c>
      <c r="AH164" t="s">
        <v>70</v>
      </c>
      <c r="AI164">
        <v>2</v>
      </c>
      <c r="AJ164" t="s">
        <v>87</v>
      </c>
      <c r="AL164" t="s">
        <v>62</v>
      </c>
      <c r="AM164" t="s">
        <v>62</v>
      </c>
      <c r="AN164" t="s">
        <v>62</v>
      </c>
      <c r="AO164" t="s">
        <v>62</v>
      </c>
      <c r="AP164">
        <v>20000</v>
      </c>
      <c r="AQ164">
        <v>0</v>
      </c>
      <c r="AR164">
        <v>0</v>
      </c>
      <c r="AS164" t="s">
        <v>63</v>
      </c>
      <c r="AT164" t="s">
        <v>70</v>
      </c>
      <c r="AU164" t="s">
        <v>64</v>
      </c>
      <c r="AV164" t="s">
        <v>64</v>
      </c>
      <c r="AW164" t="s">
        <v>65</v>
      </c>
      <c r="AX164" t="s">
        <v>60</v>
      </c>
      <c r="AZ164" t="s">
        <v>278</v>
      </c>
      <c r="BA164">
        <v>-75.550407480000004</v>
      </c>
      <c r="BB164">
        <v>10.42349892</v>
      </c>
    </row>
    <row r="165" spans="1:54" x14ac:dyDescent="0.3">
      <c r="A165">
        <v>164</v>
      </c>
      <c r="B165" t="s">
        <v>445</v>
      </c>
      <c r="C165" s="1">
        <v>45760.015878159698</v>
      </c>
      <c r="E165" s="1">
        <v>45760.015878159698</v>
      </c>
      <c r="G165">
        <v>10.42353</v>
      </c>
      <c r="H165">
        <v>-75.550513333333299</v>
      </c>
      <c r="I165" t="s">
        <v>82</v>
      </c>
      <c r="J165">
        <v>50</v>
      </c>
      <c r="K165" t="s">
        <v>201</v>
      </c>
      <c r="M165" t="s">
        <v>68</v>
      </c>
      <c r="N165" t="s">
        <v>101</v>
      </c>
      <c r="O165" t="s">
        <v>59</v>
      </c>
      <c r="Q165" t="s">
        <v>60</v>
      </c>
      <c r="S165" t="s">
        <v>70</v>
      </c>
      <c r="T165" t="s">
        <v>446</v>
      </c>
      <c r="U165">
        <v>8</v>
      </c>
      <c r="V165" t="s">
        <v>234</v>
      </c>
      <c r="X165" t="s">
        <v>95</v>
      </c>
      <c r="Z165">
        <v>0</v>
      </c>
      <c r="AA165" t="s">
        <v>116</v>
      </c>
      <c r="AD165">
        <v>0</v>
      </c>
      <c r="AE165">
        <v>1</v>
      </c>
      <c r="AF165" t="s">
        <v>226</v>
      </c>
      <c r="AH165" t="s">
        <v>70</v>
      </c>
      <c r="AI165">
        <v>6</v>
      </c>
      <c r="AJ165" t="s">
        <v>61</v>
      </c>
      <c r="AL165" t="s">
        <v>83</v>
      </c>
      <c r="AM165" t="s">
        <v>110</v>
      </c>
      <c r="AO165" t="s">
        <v>83</v>
      </c>
      <c r="AP165">
        <v>40000</v>
      </c>
      <c r="AQ165">
        <v>0</v>
      </c>
      <c r="AR165">
        <v>80000</v>
      </c>
      <c r="AS165" t="s">
        <v>63</v>
      </c>
      <c r="AT165" t="s">
        <v>64</v>
      </c>
      <c r="AU165" t="s">
        <v>64</v>
      </c>
      <c r="AV165" t="s">
        <v>64</v>
      </c>
      <c r="AW165" t="s">
        <v>65</v>
      </c>
      <c r="AX165" t="s">
        <v>60</v>
      </c>
      <c r="AZ165" t="s">
        <v>423</v>
      </c>
      <c r="BA165">
        <v>-75.550513333333299</v>
      </c>
      <c r="BB165">
        <v>10.42353</v>
      </c>
    </row>
    <row r="166" spans="1:54" x14ac:dyDescent="0.3">
      <c r="A166">
        <v>165</v>
      </c>
      <c r="B166" t="s">
        <v>447</v>
      </c>
      <c r="C166" s="1">
        <v>45760.016012824097</v>
      </c>
      <c r="E166" s="1">
        <v>45760.016012824097</v>
      </c>
      <c r="G166">
        <v>10.423470502719301</v>
      </c>
      <c r="H166">
        <v>-75.550398314371705</v>
      </c>
      <c r="I166" t="s">
        <v>73</v>
      </c>
      <c r="J166">
        <v>55</v>
      </c>
      <c r="K166" t="s">
        <v>108</v>
      </c>
      <c r="L166" t="s">
        <v>448</v>
      </c>
      <c r="M166" t="s">
        <v>68</v>
      </c>
      <c r="N166" t="s">
        <v>58</v>
      </c>
      <c r="O166" t="s">
        <v>59</v>
      </c>
      <c r="Q166" t="s">
        <v>60</v>
      </c>
      <c r="S166" t="s">
        <v>60</v>
      </c>
      <c r="AH166" t="s">
        <v>70</v>
      </c>
      <c r="AI166">
        <v>2</v>
      </c>
      <c r="AJ166" t="s">
        <v>61</v>
      </c>
      <c r="AP166">
        <v>130000</v>
      </c>
      <c r="AQ166">
        <v>0</v>
      </c>
      <c r="AR166">
        <v>0</v>
      </c>
      <c r="AS166" t="s">
        <v>65</v>
      </c>
      <c r="AT166" t="s">
        <v>64</v>
      </c>
      <c r="AU166" t="s">
        <v>64</v>
      </c>
      <c r="AV166" t="s">
        <v>64</v>
      </c>
      <c r="AW166" t="s">
        <v>65</v>
      </c>
      <c r="AX166" t="s">
        <v>60</v>
      </c>
      <c r="AZ166" t="s">
        <v>59</v>
      </c>
      <c r="BA166">
        <v>-75.550398314371705</v>
      </c>
      <c r="BB166">
        <v>10.423470502719301</v>
      </c>
    </row>
    <row r="167" spans="1:54" x14ac:dyDescent="0.3">
      <c r="A167">
        <v>166</v>
      </c>
      <c r="B167" t="s">
        <v>449</v>
      </c>
      <c r="C167" s="1">
        <v>45760.016019340299</v>
      </c>
      <c r="E167" s="1">
        <v>45760.016019340299</v>
      </c>
      <c r="G167">
        <v>10.42348262</v>
      </c>
      <c r="H167">
        <v>-75.550467839999996</v>
      </c>
      <c r="I167" t="s">
        <v>141</v>
      </c>
      <c r="J167">
        <v>32</v>
      </c>
      <c r="K167" t="s">
        <v>91</v>
      </c>
      <c r="M167" t="s">
        <v>57</v>
      </c>
      <c r="N167" t="s">
        <v>58</v>
      </c>
      <c r="O167" t="s">
        <v>59</v>
      </c>
      <c r="Q167" t="s">
        <v>60</v>
      </c>
      <c r="S167" t="s">
        <v>60</v>
      </c>
      <c r="AH167" t="s">
        <v>70</v>
      </c>
      <c r="AI167">
        <v>3</v>
      </c>
      <c r="AJ167" t="s">
        <v>61</v>
      </c>
      <c r="AL167" t="s">
        <v>110</v>
      </c>
      <c r="AM167" t="s">
        <v>69</v>
      </c>
      <c r="AN167" t="s">
        <v>62</v>
      </c>
      <c r="AO167" t="s">
        <v>62</v>
      </c>
      <c r="AP167">
        <v>10000</v>
      </c>
      <c r="AQ167">
        <v>20000</v>
      </c>
      <c r="AR167">
        <v>0</v>
      </c>
      <c r="AS167" t="s">
        <v>143</v>
      </c>
      <c r="AT167" t="s">
        <v>70</v>
      </c>
      <c r="AU167" t="s">
        <v>70</v>
      </c>
      <c r="AV167" t="s">
        <v>64</v>
      </c>
      <c r="AW167" t="s">
        <v>65</v>
      </c>
      <c r="AX167" t="s">
        <v>60</v>
      </c>
      <c r="AZ167" t="s">
        <v>59</v>
      </c>
      <c r="BA167">
        <v>-75.550467839999996</v>
      </c>
      <c r="BB167">
        <v>10.42348262</v>
      </c>
    </row>
    <row r="168" spans="1:54" x14ac:dyDescent="0.3">
      <c r="A168">
        <v>167</v>
      </c>
      <c r="B168" t="s">
        <v>450</v>
      </c>
      <c r="C168" s="1">
        <v>45760.016141018503</v>
      </c>
      <c r="E168" s="1">
        <v>45760.016141018503</v>
      </c>
      <c r="I168" t="s">
        <v>133</v>
      </c>
      <c r="J168">
        <v>46</v>
      </c>
      <c r="K168" t="s">
        <v>56</v>
      </c>
      <c r="M168" t="s">
        <v>57</v>
      </c>
      <c r="N168" t="s">
        <v>105</v>
      </c>
      <c r="O168" t="s">
        <v>59</v>
      </c>
      <c r="Q168" t="s">
        <v>60</v>
      </c>
      <c r="S168" t="s">
        <v>60</v>
      </c>
      <c r="AH168" t="s">
        <v>60</v>
      </c>
      <c r="AJ168" t="s">
        <v>61</v>
      </c>
      <c r="AL168" t="s">
        <v>110</v>
      </c>
      <c r="AM168" t="s">
        <v>69</v>
      </c>
      <c r="AN168" t="s">
        <v>62</v>
      </c>
      <c r="AO168" t="s">
        <v>62</v>
      </c>
      <c r="AP168">
        <v>25000</v>
      </c>
      <c r="AQ168">
        <v>0</v>
      </c>
      <c r="AR168">
        <v>0</v>
      </c>
      <c r="AS168" t="s">
        <v>65</v>
      </c>
      <c r="AT168" t="s">
        <v>70</v>
      </c>
      <c r="AU168" t="s">
        <v>70</v>
      </c>
      <c r="AV168" t="s">
        <v>70</v>
      </c>
      <c r="AX168" t="s">
        <v>60</v>
      </c>
      <c r="BA168">
        <v>0</v>
      </c>
      <c r="BB168">
        <v>0</v>
      </c>
    </row>
    <row r="169" spans="1:54" x14ac:dyDescent="0.3">
      <c r="A169">
        <v>168</v>
      </c>
      <c r="B169" t="s">
        <v>451</v>
      </c>
      <c r="C169" s="1">
        <v>45760.016164247703</v>
      </c>
      <c r="E169" s="1">
        <v>45760.016164247703</v>
      </c>
      <c r="I169" t="s">
        <v>90</v>
      </c>
      <c r="J169">
        <v>23</v>
      </c>
      <c r="K169" t="s">
        <v>56</v>
      </c>
      <c r="M169" t="s">
        <v>57</v>
      </c>
      <c r="N169" t="s">
        <v>58</v>
      </c>
      <c r="O169" t="s">
        <v>92</v>
      </c>
      <c r="Q169" t="s">
        <v>70</v>
      </c>
      <c r="R169" t="s">
        <v>452</v>
      </c>
      <c r="U169">
        <v>5</v>
      </c>
      <c r="V169" t="s">
        <v>108</v>
      </c>
      <c r="W169" t="s">
        <v>453</v>
      </c>
      <c r="X169" t="s">
        <v>95</v>
      </c>
      <c r="Z169">
        <v>0</v>
      </c>
      <c r="AA169" t="s">
        <v>96</v>
      </c>
      <c r="AD169">
        <v>400000</v>
      </c>
      <c r="AE169">
        <v>3</v>
      </c>
      <c r="AF169" t="s">
        <v>108</v>
      </c>
      <c r="AG169" t="s">
        <v>454</v>
      </c>
      <c r="AH169" t="s">
        <v>60</v>
      </c>
      <c r="AJ169" t="s">
        <v>61</v>
      </c>
      <c r="AL169" t="s">
        <v>110</v>
      </c>
      <c r="AM169" t="s">
        <v>69</v>
      </c>
      <c r="AN169" t="s">
        <v>69</v>
      </c>
      <c r="AO169" t="s">
        <v>62</v>
      </c>
      <c r="AP169">
        <v>200000</v>
      </c>
      <c r="AQ169">
        <v>400000</v>
      </c>
      <c r="AR169">
        <v>400000</v>
      </c>
      <c r="AS169" t="s">
        <v>65</v>
      </c>
      <c r="AT169" t="s">
        <v>64</v>
      </c>
      <c r="AU169" t="s">
        <v>64</v>
      </c>
      <c r="AV169" t="s">
        <v>70</v>
      </c>
      <c r="AW169" t="s">
        <v>65</v>
      </c>
      <c r="AX169" t="s">
        <v>60</v>
      </c>
      <c r="AZ169" t="s">
        <v>404</v>
      </c>
      <c r="BA169">
        <v>0</v>
      </c>
      <c r="BB169">
        <v>0</v>
      </c>
    </row>
    <row r="170" spans="1:54" x14ac:dyDescent="0.3">
      <c r="A170">
        <v>169</v>
      </c>
      <c r="B170" t="s">
        <v>455</v>
      </c>
      <c r="C170" s="1">
        <v>45760.016868055602</v>
      </c>
      <c r="E170" s="1">
        <v>45760.016868055602</v>
      </c>
      <c r="I170" t="s">
        <v>76</v>
      </c>
      <c r="J170">
        <v>19</v>
      </c>
      <c r="K170" t="s">
        <v>125</v>
      </c>
      <c r="M170" t="s">
        <v>68</v>
      </c>
      <c r="N170" t="s">
        <v>58</v>
      </c>
      <c r="O170" t="s">
        <v>59</v>
      </c>
      <c r="Q170" t="s">
        <v>70</v>
      </c>
      <c r="R170" t="s">
        <v>333</v>
      </c>
      <c r="U170">
        <v>30</v>
      </c>
      <c r="V170" t="s">
        <v>94</v>
      </c>
      <c r="X170" t="s">
        <v>224</v>
      </c>
      <c r="Z170">
        <v>1700000</v>
      </c>
      <c r="AA170" t="s">
        <v>116</v>
      </c>
      <c r="AD170">
        <v>0</v>
      </c>
      <c r="AE170">
        <v>2</v>
      </c>
      <c r="AF170" t="s">
        <v>367</v>
      </c>
      <c r="AH170" t="s">
        <v>60</v>
      </c>
      <c r="AJ170" t="s">
        <v>128</v>
      </c>
      <c r="AL170" t="s">
        <v>110</v>
      </c>
      <c r="AM170" t="s">
        <v>69</v>
      </c>
      <c r="AN170" t="s">
        <v>69</v>
      </c>
      <c r="AO170" t="s">
        <v>62</v>
      </c>
      <c r="AP170">
        <v>100000</v>
      </c>
      <c r="AQ170">
        <v>200000</v>
      </c>
      <c r="AR170">
        <v>0</v>
      </c>
      <c r="AS170" t="s">
        <v>143</v>
      </c>
      <c r="AT170" t="s">
        <v>70</v>
      </c>
      <c r="AU170" t="s">
        <v>70</v>
      </c>
      <c r="AV170" t="s">
        <v>70</v>
      </c>
      <c r="AW170" t="s">
        <v>143</v>
      </c>
      <c r="AX170" t="s">
        <v>60</v>
      </c>
      <c r="AZ170" t="s">
        <v>456</v>
      </c>
      <c r="BA170">
        <v>0</v>
      </c>
      <c r="BB170">
        <v>0</v>
      </c>
    </row>
    <row r="171" spans="1:54" x14ac:dyDescent="0.3">
      <c r="A171">
        <v>170</v>
      </c>
      <c r="B171" t="s">
        <v>457</v>
      </c>
      <c r="C171" s="1">
        <v>45760.018554838003</v>
      </c>
      <c r="E171" s="1">
        <v>45760.018554838003</v>
      </c>
      <c r="I171" t="s">
        <v>90</v>
      </c>
      <c r="J171">
        <v>39</v>
      </c>
      <c r="K171" t="s">
        <v>125</v>
      </c>
      <c r="M171" t="s">
        <v>57</v>
      </c>
      <c r="N171" t="s">
        <v>58</v>
      </c>
      <c r="O171" t="s">
        <v>92</v>
      </c>
      <c r="Q171" t="s">
        <v>60</v>
      </c>
      <c r="S171" t="s">
        <v>60</v>
      </c>
      <c r="AH171" t="s">
        <v>60</v>
      </c>
      <c r="AJ171" t="s">
        <v>61</v>
      </c>
      <c r="AL171" t="s">
        <v>110</v>
      </c>
      <c r="AM171" t="s">
        <v>69</v>
      </c>
      <c r="AN171" t="s">
        <v>69</v>
      </c>
      <c r="AO171" t="s">
        <v>62</v>
      </c>
      <c r="AP171">
        <v>100000</v>
      </c>
      <c r="AQ171">
        <v>50000</v>
      </c>
      <c r="AR171">
        <v>50000</v>
      </c>
      <c r="AS171" t="s">
        <v>65</v>
      </c>
      <c r="AT171" t="s">
        <v>70</v>
      </c>
      <c r="AU171" t="s">
        <v>64</v>
      </c>
      <c r="AV171" t="s">
        <v>70</v>
      </c>
      <c r="AW171" t="s">
        <v>65</v>
      </c>
      <c r="AX171" t="s">
        <v>60</v>
      </c>
      <c r="AZ171" t="s">
        <v>404</v>
      </c>
      <c r="BA171">
        <v>0</v>
      </c>
      <c r="BB171">
        <v>0</v>
      </c>
    </row>
    <row r="172" spans="1:54" x14ac:dyDescent="0.3">
      <c r="A172">
        <v>171</v>
      </c>
      <c r="B172" t="s">
        <v>458</v>
      </c>
      <c r="C172" s="1">
        <v>45760.018604328703</v>
      </c>
      <c r="E172" s="1">
        <v>45760.018604328703</v>
      </c>
      <c r="I172" t="s">
        <v>222</v>
      </c>
      <c r="J172">
        <v>40</v>
      </c>
      <c r="K172" t="s">
        <v>201</v>
      </c>
      <c r="M172" t="s">
        <v>68</v>
      </c>
      <c r="N172" t="s">
        <v>58</v>
      </c>
      <c r="O172" t="s">
        <v>59</v>
      </c>
      <c r="Q172" t="s">
        <v>60</v>
      </c>
      <c r="S172" t="s">
        <v>60</v>
      </c>
      <c r="AH172" t="s">
        <v>60</v>
      </c>
      <c r="AJ172" t="s">
        <v>87</v>
      </c>
      <c r="AL172" t="s">
        <v>110</v>
      </c>
      <c r="AM172" t="s">
        <v>110</v>
      </c>
      <c r="AN172" t="s">
        <v>110</v>
      </c>
      <c r="AO172" t="s">
        <v>110</v>
      </c>
      <c r="AP172">
        <v>100000</v>
      </c>
      <c r="AQ172">
        <v>50000</v>
      </c>
      <c r="AR172">
        <v>30000</v>
      </c>
      <c r="AS172" t="s">
        <v>65</v>
      </c>
      <c r="AT172" t="s">
        <v>64</v>
      </c>
      <c r="AU172" t="s">
        <v>64</v>
      </c>
      <c r="AV172" t="s">
        <v>64</v>
      </c>
      <c r="AW172" t="s">
        <v>63</v>
      </c>
      <c r="AX172" t="s">
        <v>60</v>
      </c>
      <c r="AZ172" t="s">
        <v>126</v>
      </c>
      <c r="BA172">
        <v>0</v>
      </c>
      <c r="BB172">
        <v>0</v>
      </c>
    </row>
    <row r="173" spans="1:54" x14ac:dyDescent="0.3">
      <c r="A173">
        <v>172</v>
      </c>
      <c r="B173" t="s">
        <v>459</v>
      </c>
      <c r="C173" s="1">
        <v>45760.0190006829</v>
      </c>
      <c r="E173" s="1">
        <v>45760.0190006829</v>
      </c>
      <c r="G173">
        <v>10.4234483</v>
      </c>
      <c r="H173">
        <v>-75.550255699999994</v>
      </c>
      <c r="I173" t="s">
        <v>120</v>
      </c>
      <c r="J173">
        <v>45</v>
      </c>
      <c r="K173" t="s">
        <v>91</v>
      </c>
      <c r="M173" t="s">
        <v>57</v>
      </c>
      <c r="N173" t="s">
        <v>86</v>
      </c>
      <c r="O173" t="s">
        <v>59</v>
      </c>
      <c r="Q173" t="s">
        <v>60</v>
      </c>
      <c r="S173" t="s">
        <v>60</v>
      </c>
      <c r="AH173" t="s">
        <v>60</v>
      </c>
      <c r="AJ173" t="s">
        <v>61</v>
      </c>
      <c r="AL173" t="s">
        <v>69</v>
      </c>
      <c r="AM173" t="s">
        <v>110</v>
      </c>
      <c r="AN173" t="s">
        <v>69</v>
      </c>
      <c r="AO173" t="s">
        <v>69</v>
      </c>
      <c r="AP173">
        <v>25000</v>
      </c>
      <c r="AQ173">
        <v>0</v>
      </c>
      <c r="AR173">
        <v>50000</v>
      </c>
      <c r="AS173" t="s">
        <v>63</v>
      </c>
      <c r="AU173" t="s">
        <v>64</v>
      </c>
      <c r="AV173" t="s">
        <v>64</v>
      </c>
      <c r="AW173" t="s">
        <v>65</v>
      </c>
      <c r="AX173" t="s">
        <v>60</v>
      </c>
      <c r="AZ173" t="s">
        <v>144</v>
      </c>
      <c r="BA173">
        <v>-75.550255699999994</v>
      </c>
      <c r="BB173">
        <v>10.4234483</v>
      </c>
    </row>
    <row r="174" spans="1:54" x14ac:dyDescent="0.3">
      <c r="A174">
        <v>173</v>
      </c>
      <c r="B174" t="s">
        <v>460</v>
      </c>
      <c r="C174" s="1">
        <v>45760.019583761597</v>
      </c>
      <c r="E174" s="1">
        <v>45760.019583761597</v>
      </c>
      <c r="G174">
        <v>10.4234833333333</v>
      </c>
      <c r="H174">
        <v>-75.550574999999995</v>
      </c>
      <c r="I174" t="s">
        <v>82</v>
      </c>
      <c r="J174">
        <v>38</v>
      </c>
      <c r="K174" t="s">
        <v>108</v>
      </c>
      <c r="L174" t="s">
        <v>461</v>
      </c>
      <c r="M174" t="s">
        <v>68</v>
      </c>
      <c r="N174" t="s">
        <v>105</v>
      </c>
      <c r="O174" t="s">
        <v>59</v>
      </c>
      <c r="Q174" t="s">
        <v>60</v>
      </c>
      <c r="S174" t="s">
        <v>60</v>
      </c>
      <c r="AH174" t="s">
        <v>70</v>
      </c>
      <c r="AJ174" t="s">
        <v>61</v>
      </c>
      <c r="AL174" t="s">
        <v>83</v>
      </c>
      <c r="AM174" t="s">
        <v>83</v>
      </c>
      <c r="AN174" t="s">
        <v>83</v>
      </c>
      <c r="AO174" t="s">
        <v>83</v>
      </c>
      <c r="AP174">
        <v>500000</v>
      </c>
      <c r="AQ174">
        <v>200000</v>
      </c>
      <c r="AR174">
        <v>1000000</v>
      </c>
      <c r="AS174" t="s">
        <v>65</v>
      </c>
      <c r="AT174" t="s">
        <v>64</v>
      </c>
      <c r="AU174" t="s">
        <v>64</v>
      </c>
      <c r="AV174" t="s">
        <v>64</v>
      </c>
      <c r="AX174" t="s">
        <v>60</v>
      </c>
      <c r="AZ174" t="s">
        <v>462</v>
      </c>
      <c r="BA174">
        <v>-75.550574999999995</v>
      </c>
      <c r="BB174">
        <v>10.4234833333333</v>
      </c>
    </row>
    <row r="175" spans="1:54" x14ac:dyDescent="0.3">
      <c r="A175">
        <v>174</v>
      </c>
      <c r="B175" t="s">
        <v>463</v>
      </c>
      <c r="C175" s="1">
        <v>45760.021016261599</v>
      </c>
      <c r="E175" s="1">
        <v>45760.021016261599</v>
      </c>
      <c r="I175" t="s">
        <v>133</v>
      </c>
      <c r="J175">
        <v>40</v>
      </c>
      <c r="K175" t="s">
        <v>56</v>
      </c>
      <c r="M175" t="s">
        <v>68</v>
      </c>
      <c r="N175" t="s">
        <v>105</v>
      </c>
      <c r="O175" t="s">
        <v>59</v>
      </c>
      <c r="Q175" t="s">
        <v>60</v>
      </c>
      <c r="S175" t="s">
        <v>60</v>
      </c>
      <c r="AH175" t="s">
        <v>60</v>
      </c>
      <c r="AJ175" t="s">
        <v>128</v>
      </c>
      <c r="AL175" t="s">
        <v>62</v>
      </c>
      <c r="AM175" t="s">
        <v>69</v>
      </c>
      <c r="AN175" t="s">
        <v>62</v>
      </c>
      <c r="AO175" t="s">
        <v>62</v>
      </c>
      <c r="AP175">
        <v>25000</v>
      </c>
      <c r="AQ175">
        <v>60000</v>
      </c>
      <c r="AR175">
        <v>40000</v>
      </c>
      <c r="AS175" t="s">
        <v>65</v>
      </c>
      <c r="AT175" t="s">
        <v>64</v>
      </c>
      <c r="AU175" t="s">
        <v>64</v>
      </c>
      <c r="AV175" t="s">
        <v>64</v>
      </c>
      <c r="AW175" t="s">
        <v>65</v>
      </c>
      <c r="AX175" t="s">
        <v>60</v>
      </c>
      <c r="AZ175" t="s">
        <v>464</v>
      </c>
      <c r="BA175">
        <v>0</v>
      </c>
      <c r="BB175">
        <v>0</v>
      </c>
    </row>
    <row r="176" spans="1:54" x14ac:dyDescent="0.3">
      <c r="A176">
        <v>175</v>
      </c>
      <c r="B176" t="s">
        <v>465</v>
      </c>
      <c r="C176" s="1">
        <v>45760.021518657399</v>
      </c>
      <c r="E176" s="1">
        <v>45760.021518657399</v>
      </c>
      <c r="G176">
        <v>10.42349843</v>
      </c>
      <c r="H176">
        <v>-75.55047691</v>
      </c>
      <c r="I176" t="s">
        <v>141</v>
      </c>
      <c r="J176">
        <v>54</v>
      </c>
      <c r="K176" t="s">
        <v>56</v>
      </c>
      <c r="M176" t="s">
        <v>68</v>
      </c>
      <c r="N176" t="s">
        <v>86</v>
      </c>
      <c r="O176" t="s">
        <v>59</v>
      </c>
      <c r="Q176" t="s">
        <v>60</v>
      </c>
      <c r="S176" t="s">
        <v>60</v>
      </c>
      <c r="AH176" t="s">
        <v>60</v>
      </c>
      <c r="AJ176" t="s">
        <v>61</v>
      </c>
      <c r="AL176" t="s">
        <v>69</v>
      </c>
      <c r="AM176" t="s">
        <v>62</v>
      </c>
      <c r="AN176" t="s">
        <v>62</v>
      </c>
      <c r="AO176" t="s">
        <v>62</v>
      </c>
      <c r="AP176">
        <v>70000</v>
      </c>
      <c r="AQ176">
        <v>20000</v>
      </c>
      <c r="AR176">
        <v>0</v>
      </c>
      <c r="AS176" t="s">
        <v>63</v>
      </c>
      <c r="AT176" t="s">
        <v>70</v>
      </c>
      <c r="AU176" t="s">
        <v>70</v>
      </c>
      <c r="AV176" t="s">
        <v>64</v>
      </c>
      <c r="AW176" t="s">
        <v>65</v>
      </c>
      <c r="AX176" t="s">
        <v>60</v>
      </c>
      <c r="AZ176" t="s">
        <v>144</v>
      </c>
      <c r="BA176">
        <v>-75.55047691</v>
      </c>
      <c r="BB176">
        <v>10.42349843</v>
      </c>
    </row>
    <row r="177" spans="1:54" x14ac:dyDescent="0.3">
      <c r="A177">
        <v>176</v>
      </c>
      <c r="B177" t="s">
        <v>466</v>
      </c>
      <c r="C177" s="1">
        <v>45760.021546018499</v>
      </c>
      <c r="E177" s="1">
        <v>45760.021546018499</v>
      </c>
      <c r="G177">
        <v>10.4234830655035</v>
      </c>
      <c r="H177">
        <v>-75.550392032158797</v>
      </c>
      <c r="I177" t="s">
        <v>183</v>
      </c>
      <c r="J177">
        <v>30</v>
      </c>
      <c r="K177" t="s">
        <v>56</v>
      </c>
      <c r="M177" t="s">
        <v>68</v>
      </c>
      <c r="N177" t="s">
        <v>58</v>
      </c>
      <c r="O177" t="s">
        <v>59</v>
      </c>
      <c r="Q177" t="s">
        <v>60</v>
      </c>
      <c r="S177" t="s">
        <v>60</v>
      </c>
      <c r="AH177" t="s">
        <v>60</v>
      </c>
      <c r="AJ177" t="s">
        <v>61</v>
      </c>
      <c r="AL177" t="s">
        <v>62</v>
      </c>
      <c r="AM177" t="s">
        <v>62</v>
      </c>
      <c r="AN177" t="s">
        <v>62</v>
      </c>
      <c r="AO177" t="s">
        <v>62</v>
      </c>
      <c r="AP177">
        <v>30000</v>
      </c>
      <c r="AQ177">
        <v>0</v>
      </c>
      <c r="AR177">
        <v>0</v>
      </c>
      <c r="AS177" t="s">
        <v>65</v>
      </c>
      <c r="AT177" t="s">
        <v>64</v>
      </c>
      <c r="AU177" t="s">
        <v>64</v>
      </c>
      <c r="AV177" t="s">
        <v>70</v>
      </c>
      <c r="AW177" t="s">
        <v>65</v>
      </c>
      <c r="AX177" t="s">
        <v>60</v>
      </c>
      <c r="AZ177" t="s">
        <v>467</v>
      </c>
      <c r="BA177">
        <v>-75.550392032158797</v>
      </c>
      <c r="BB177">
        <v>10.4234830655035</v>
      </c>
    </row>
    <row r="178" spans="1:54" x14ac:dyDescent="0.3">
      <c r="A178">
        <v>177</v>
      </c>
      <c r="B178" t="s">
        <v>468</v>
      </c>
      <c r="C178" s="1">
        <v>45760.022803425898</v>
      </c>
      <c r="E178" s="1">
        <v>45760.022803425898</v>
      </c>
      <c r="G178">
        <v>10.423519020000001</v>
      </c>
      <c r="H178">
        <v>-75.550431439999997</v>
      </c>
      <c r="I178" t="s">
        <v>141</v>
      </c>
      <c r="J178">
        <v>60</v>
      </c>
      <c r="K178" t="s">
        <v>108</v>
      </c>
      <c r="L178" t="s">
        <v>152</v>
      </c>
      <c r="M178" t="s">
        <v>68</v>
      </c>
      <c r="N178" t="s">
        <v>101</v>
      </c>
      <c r="O178" t="s">
        <v>59</v>
      </c>
      <c r="Q178" t="s">
        <v>60</v>
      </c>
      <c r="S178" t="s">
        <v>60</v>
      </c>
      <c r="AH178" t="s">
        <v>70</v>
      </c>
      <c r="AI178">
        <v>4</v>
      </c>
      <c r="AJ178" t="s">
        <v>61</v>
      </c>
      <c r="AL178" t="s">
        <v>110</v>
      </c>
      <c r="AM178" t="s">
        <v>110</v>
      </c>
      <c r="AN178" t="s">
        <v>69</v>
      </c>
      <c r="AP178">
        <v>40000</v>
      </c>
      <c r="AQ178">
        <v>10000</v>
      </c>
      <c r="AR178">
        <v>0</v>
      </c>
      <c r="AS178" t="s">
        <v>63</v>
      </c>
      <c r="AT178" t="s">
        <v>70</v>
      </c>
      <c r="AU178" t="s">
        <v>70</v>
      </c>
      <c r="AV178" t="s">
        <v>64</v>
      </c>
      <c r="AW178" t="s">
        <v>63</v>
      </c>
      <c r="AX178" t="s">
        <v>60</v>
      </c>
      <c r="AZ178" t="s">
        <v>144</v>
      </c>
      <c r="BA178">
        <v>-75.550431439999997</v>
      </c>
      <c r="BB178">
        <v>10.423519020000001</v>
      </c>
    </row>
    <row r="179" spans="1:54" x14ac:dyDescent="0.3">
      <c r="A179">
        <v>178</v>
      </c>
      <c r="B179" t="s">
        <v>469</v>
      </c>
      <c r="C179" s="1">
        <v>45760.023650798597</v>
      </c>
      <c r="E179" s="1">
        <v>45760.023650798597</v>
      </c>
      <c r="G179">
        <v>10.4234461</v>
      </c>
      <c r="H179">
        <v>-75.550324200000006</v>
      </c>
      <c r="I179" t="s">
        <v>120</v>
      </c>
      <c r="J179">
        <v>80</v>
      </c>
      <c r="K179" t="s">
        <v>108</v>
      </c>
      <c r="L179" t="s">
        <v>121</v>
      </c>
      <c r="M179" t="s">
        <v>68</v>
      </c>
      <c r="N179" t="s">
        <v>58</v>
      </c>
      <c r="O179" t="s">
        <v>59</v>
      </c>
      <c r="Q179" t="s">
        <v>60</v>
      </c>
      <c r="S179" t="s">
        <v>60</v>
      </c>
      <c r="AH179" t="s">
        <v>60</v>
      </c>
      <c r="AJ179" t="s">
        <v>61</v>
      </c>
      <c r="AL179" t="s">
        <v>110</v>
      </c>
      <c r="AM179" t="s">
        <v>62</v>
      </c>
      <c r="AN179" t="s">
        <v>69</v>
      </c>
      <c r="AO179" t="s">
        <v>62</v>
      </c>
      <c r="AP179">
        <v>75000</v>
      </c>
      <c r="AQ179">
        <v>0</v>
      </c>
      <c r="AR179">
        <v>25000</v>
      </c>
      <c r="AS179" t="s">
        <v>63</v>
      </c>
      <c r="AT179" t="s">
        <v>64</v>
      </c>
      <c r="AU179" t="s">
        <v>64</v>
      </c>
      <c r="AV179" t="s">
        <v>64</v>
      </c>
      <c r="AW179" t="s">
        <v>65</v>
      </c>
      <c r="AX179" t="s">
        <v>60</v>
      </c>
      <c r="AZ179" t="s">
        <v>216</v>
      </c>
      <c r="BA179">
        <v>-75.550324200000006</v>
      </c>
      <c r="BB179">
        <v>10.4234461</v>
      </c>
    </row>
    <row r="180" spans="1:54" x14ac:dyDescent="0.3">
      <c r="A180">
        <v>179</v>
      </c>
      <c r="B180" t="s">
        <v>470</v>
      </c>
      <c r="C180" s="1">
        <v>45760.0237330093</v>
      </c>
      <c r="E180" s="1">
        <v>45760.0237330093</v>
      </c>
      <c r="I180" t="s">
        <v>90</v>
      </c>
      <c r="J180">
        <v>25</v>
      </c>
      <c r="K180" t="s">
        <v>56</v>
      </c>
      <c r="M180" t="s">
        <v>57</v>
      </c>
      <c r="N180" t="s">
        <v>86</v>
      </c>
      <c r="O180" t="s">
        <v>59</v>
      </c>
      <c r="Q180" t="s">
        <v>60</v>
      </c>
      <c r="S180" t="s">
        <v>60</v>
      </c>
      <c r="AH180" t="s">
        <v>70</v>
      </c>
      <c r="AI180">
        <v>2</v>
      </c>
      <c r="AJ180" t="s">
        <v>61</v>
      </c>
      <c r="AL180" t="s">
        <v>110</v>
      </c>
      <c r="AM180" t="s">
        <v>62</v>
      </c>
      <c r="AN180" t="s">
        <v>69</v>
      </c>
      <c r="AO180" t="s">
        <v>62</v>
      </c>
      <c r="AP180">
        <v>70000</v>
      </c>
      <c r="AQ180">
        <v>15000</v>
      </c>
      <c r="AR180">
        <v>0</v>
      </c>
      <c r="AS180" t="s">
        <v>65</v>
      </c>
      <c r="AT180" t="s">
        <v>64</v>
      </c>
      <c r="AU180" t="s">
        <v>64</v>
      </c>
      <c r="AV180" t="s">
        <v>70</v>
      </c>
      <c r="AW180" t="s">
        <v>65</v>
      </c>
      <c r="AX180" t="s">
        <v>60</v>
      </c>
      <c r="AZ180" t="s">
        <v>404</v>
      </c>
      <c r="BA180">
        <v>0</v>
      </c>
      <c r="BB180">
        <v>0</v>
      </c>
    </row>
    <row r="181" spans="1:54" x14ac:dyDescent="0.3">
      <c r="A181">
        <v>180</v>
      </c>
      <c r="B181" t="s">
        <v>471</v>
      </c>
      <c r="C181" s="1">
        <v>45760.024294097202</v>
      </c>
      <c r="E181" s="1">
        <v>45760.024294097202</v>
      </c>
      <c r="I181" t="s">
        <v>104</v>
      </c>
      <c r="J181">
        <v>74</v>
      </c>
      <c r="K181" t="s">
        <v>108</v>
      </c>
      <c r="L181" t="s">
        <v>434</v>
      </c>
      <c r="M181" t="s">
        <v>68</v>
      </c>
      <c r="N181" t="s">
        <v>105</v>
      </c>
      <c r="O181" t="s">
        <v>59</v>
      </c>
      <c r="Q181" t="s">
        <v>60</v>
      </c>
      <c r="S181" t="s">
        <v>60</v>
      </c>
      <c r="AH181" t="s">
        <v>70</v>
      </c>
      <c r="AI181">
        <v>10</v>
      </c>
      <c r="AJ181" t="s">
        <v>61</v>
      </c>
      <c r="AL181" t="s">
        <v>69</v>
      </c>
      <c r="AM181" t="s">
        <v>69</v>
      </c>
      <c r="AN181" t="s">
        <v>69</v>
      </c>
      <c r="AO181" t="s">
        <v>69</v>
      </c>
      <c r="AP181">
        <v>20000</v>
      </c>
      <c r="AQ181">
        <v>5000</v>
      </c>
      <c r="AR181">
        <v>1000</v>
      </c>
      <c r="AS181" t="s">
        <v>65</v>
      </c>
      <c r="AT181" t="s">
        <v>64</v>
      </c>
      <c r="AU181" t="s">
        <v>64</v>
      </c>
      <c r="AV181" t="s">
        <v>64</v>
      </c>
      <c r="AW181" t="s">
        <v>65</v>
      </c>
      <c r="AX181" t="s">
        <v>60</v>
      </c>
      <c r="AZ181" t="s">
        <v>191</v>
      </c>
      <c r="BA181">
        <v>0</v>
      </c>
      <c r="BB181">
        <v>0</v>
      </c>
    </row>
    <row r="182" spans="1:54" x14ac:dyDescent="0.3">
      <c r="A182">
        <v>181</v>
      </c>
      <c r="B182" t="s">
        <v>472</v>
      </c>
      <c r="C182" s="1">
        <v>45760.024488298601</v>
      </c>
      <c r="E182" s="1">
        <v>45760.024488298601</v>
      </c>
      <c r="G182">
        <v>10.423543333333299</v>
      </c>
      <c r="H182">
        <v>-75.550425000000004</v>
      </c>
      <c r="I182" t="s">
        <v>82</v>
      </c>
      <c r="J182">
        <v>25</v>
      </c>
      <c r="K182" t="s">
        <v>125</v>
      </c>
      <c r="M182" t="s">
        <v>57</v>
      </c>
      <c r="N182" t="s">
        <v>86</v>
      </c>
      <c r="O182" t="s">
        <v>59</v>
      </c>
      <c r="Q182" t="s">
        <v>60</v>
      </c>
      <c r="S182" t="s">
        <v>60</v>
      </c>
      <c r="AH182" t="s">
        <v>70</v>
      </c>
      <c r="AI182">
        <v>2</v>
      </c>
      <c r="AJ182" t="s">
        <v>61</v>
      </c>
      <c r="AL182" t="s">
        <v>110</v>
      </c>
      <c r="AM182" t="s">
        <v>62</v>
      </c>
      <c r="AN182" t="s">
        <v>83</v>
      </c>
      <c r="AO182" t="s">
        <v>83</v>
      </c>
      <c r="AP182">
        <v>70000</v>
      </c>
      <c r="AQ182">
        <v>15000</v>
      </c>
      <c r="AR182">
        <v>0</v>
      </c>
      <c r="AS182" t="s">
        <v>65</v>
      </c>
      <c r="AT182" t="s">
        <v>64</v>
      </c>
      <c r="AU182" t="s">
        <v>64</v>
      </c>
      <c r="AV182" t="s">
        <v>70</v>
      </c>
      <c r="AW182" t="s">
        <v>65</v>
      </c>
      <c r="AX182" t="s">
        <v>60</v>
      </c>
      <c r="AZ182" t="s">
        <v>423</v>
      </c>
      <c r="BA182">
        <v>-75.550425000000004</v>
      </c>
      <c r="BB182">
        <v>10.423543333333299</v>
      </c>
    </row>
    <row r="183" spans="1:54" x14ac:dyDescent="0.3">
      <c r="A183">
        <v>182</v>
      </c>
      <c r="B183" t="s">
        <v>473</v>
      </c>
      <c r="C183" s="1">
        <v>45760.024488460702</v>
      </c>
      <c r="E183" s="1">
        <v>45760.024488460702</v>
      </c>
      <c r="I183" t="s">
        <v>222</v>
      </c>
      <c r="J183">
        <v>25</v>
      </c>
      <c r="K183" t="s">
        <v>125</v>
      </c>
      <c r="M183" t="s">
        <v>57</v>
      </c>
      <c r="N183" t="s">
        <v>86</v>
      </c>
      <c r="O183" t="s">
        <v>59</v>
      </c>
      <c r="Q183" t="s">
        <v>60</v>
      </c>
      <c r="S183" t="s">
        <v>60</v>
      </c>
      <c r="AH183" t="s">
        <v>70</v>
      </c>
      <c r="AJ183" t="s">
        <v>61</v>
      </c>
      <c r="AL183" t="s">
        <v>62</v>
      </c>
      <c r="AM183" t="s">
        <v>69</v>
      </c>
      <c r="AN183" t="s">
        <v>69</v>
      </c>
      <c r="AO183" t="s">
        <v>62</v>
      </c>
      <c r="AP183">
        <v>25000</v>
      </c>
      <c r="AQ183">
        <v>300000</v>
      </c>
      <c r="AR183">
        <v>160000</v>
      </c>
      <c r="AS183" t="s">
        <v>65</v>
      </c>
      <c r="AT183" t="s">
        <v>70</v>
      </c>
      <c r="AU183" t="s">
        <v>70</v>
      </c>
      <c r="AV183" t="s">
        <v>70</v>
      </c>
      <c r="AW183" t="s">
        <v>65</v>
      </c>
      <c r="AX183" t="s">
        <v>60</v>
      </c>
      <c r="AZ183" t="s">
        <v>80</v>
      </c>
      <c r="BA183">
        <v>0</v>
      </c>
      <c r="BB183">
        <v>0</v>
      </c>
    </row>
    <row r="184" spans="1:54" x14ac:dyDescent="0.3">
      <c r="A184">
        <v>183</v>
      </c>
      <c r="B184" t="s">
        <v>474</v>
      </c>
      <c r="C184" s="1">
        <v>45760.024680659699</v>
      </c>
      <c r="E184" s="1">
        <v>45760.024680659699</v>
      </c>
      <c r="G184">
        <v>10.423518809999999</v>
      </c>
      <c r="H184">
        <v>-75.55042392</v>
      </c>
      <c r="I184" t="s">
        <v>141</v>
      </c>
      <c r="J184">
        <v>51</v>
      </c>
      <c r="K184" t="s">
        <v>56</v>
      </c>
      <c r="M184" t="s">
        <v>57</v>
      </c>
      <c r="N184" t="s">
        <v>58</v>
      </c>
      <c r="O184" t="s">
        <v>59</v>
      </c>
      <c r="Q184" t="s">
        <v>60</v>
      </c>
      <c r="S184" t="s">
        <v>60</v>
      </c>
      <c r="AH184" t="s">
        <v>60</v>
      </c>
      <c r="AJ184" t="s">
        <v>61</v>
      </c>
      <c r="AL184" t="s">
        <v>69</v>
      </c>
      <c r="AM184" t="s">
        <v>69</v>
      </c>
      <c r="AN184" t="s">
        <v>62</v>
      </c>
      <c r="AO184" t="s">
        <v>62</v>
      </c>
      <c r="AP184">
        <v>50000</v>
      </c>
      <c r="AQ184">
        <v>0</v>
      </c>
      <c r="AR184">
        <v>0</v>
      </c>
      <c r="AS184" t="s">
        <v>63</v>
      </c>
      <c r="AT184" t="s">
        <v>70</v>
      </c>
      <c r="AU184" t="s">
        <v>70</v>
      </c>
      <c r="AV184" t="s">
        <v>70</v>
      </c>
      <c r="AW184" t="s">
        <v>65</v>
      </c>
      <c r="AX184" t="s">
        <v>60</v>
      </c>
      <c r="AZ184" t="s">
        <v>144</v>
      </c>
      <c r="BA184">
        <v>-75.55042392</v>
      </c>
      <c r="BB184">
        <v>10.423518809999999</v>
      </c>
    </row>
    <row r="185" spans="1:54" x14ac:dyDescent="0.3">
      <c r="A185">
        <v>184</v>
      </c>
      <c r="B185" t="s">
        <v>475</v>
      </c>
      <c r="C185" s="1">
        <v>45760.025157847202</v>
      </c>
      <c r="E185" s="1">
        <v>45760.025157847202</v>
      </c>
      <c r="I185" t="s">
        <v>104</v>
      </c>
      <c r="J185">
        <v>33</v>
      </c>
      <c r="K185" t="s">
        <v>91</v>
      </c>
      <c r="M185" t="s">
        <v>68</v>
      </c>
      <c r="N185" t="s">
        <v>79</v>
      </c>
      <c r="O185" t="s">
        <v>59</v>
      </c>
      <c r="Q185" t="s">
        <v>60</v>
      </c>
      <c r="S185" t="s">
        <v>60</v>
      </c>
      <c r="AH185" t="s">
        <v>70</v>
      </c>
      <c r="AI185">
        <v>3</v>
      </c>
      <c r="AJ185" t="s">
        <v>61</v>
      </c>
      <c r="AL185" t="s">
        <v>69</v>
      </c>
      <c r="AM185" t="s">
        <v>62</v>
      </c>
      <c r="AN185" t="s">
        <v>69</v>
      </c>
      <c r="AO185" t="s">
        <v>62</v>
      </c>
      <c r="AP185">
        <v>50000</v>
      </c>
      <c r="AQ185">
        <v>10000</v>
      </c>
      <c r="AR185">
        <v>5000</v>
      </c>
      <c r="AS185" t="s">
        <v>65</v>
      </c>
      <c r="AT185" t="s">
        <v>64</v>
      </c>
      <c r="AU185" t="s">
        <v>64</v>
      </c>
      <c r="AV185" t="s">
        <v>64</v>
      </c>
      <c r="AW185" t="s">
        <v>65</v>
      </c>
      <c r="AX185" t="s">
        <v>60</v>
      </c>
      <c r="AZ185" t="s">
        <v>191</v>
      </c>
      <c r="BA185">
        <v>0</v>
      </c>
      <c r="BB185">
        <v>0</v>
      </c>
    </row>
    <row r="186" spans="1:54" x14ac:dyDescent="0.3">
      <c r="A186">
        <v>185</v>
      </c>
      <c r="B186" t="s">
        <v>476</v>
      </c>
      <c r="C186" s="1">
        <v>45760.025968588001</v>
      </c>
      <c r="E186" s="1">
        <v>45760.025968588001</v>
      </c>
      <c r="I186" t="s">
        <v>104</v>
      </c>
      <c r="J186">
        <v>28</v>
      </c>
      <c r="K186" t="s">
        <v>125</v>
      </c>
      <c r="M186" t="s">
        <v>477</v>
      </c>
      <c r="N186" t="s">
        <v>101</v>
      </c>
      <c r="O186" t="s">
        <v>59</v>
      </c>
      <c r="Q186" t="s">
        <v>60</v>
      </c>
      <c r="S186" t="s">
        <v>60</v>
      </c>
      <c r="AH186" t="s">
        <v>60</v>
      </c>
      <c r="AJ186" t="s">
        <v>61</v>
      </c>
      <c r="AL186" t="s">
        <v>62</v>
      </c>
      <c r="AM186" t="s">
        <v>62</v>
      </c>
      <c r="AN186" t="s">
        <v>62</v>
      </c>
      <c r="AO186" t="s">
        <v>62</v>
      </c>
      <c r="AP186">
        <v>20000</v>
      </c>
      <c r="AQ186">
        <v>5000</v>
      </c>
      <c r="AR186">
        <v>2000</v>
      </c>
      <c r="AS186" t="s">
        <v>63</v>
      </c>
      <c r="AT186" t="s">
        <v>64</v>
      </c>
      <c r="AU186" t="s">
        <v>64</v>
      </c>
      <c r="AV186" t="s">
        <v>64</v>
      </c>
      <c r="AW186" t="s">
        <v>65</v>
      </c>
      <c r="AX186" t="s">
        <v>60</v>
      </c>
      <c r="AZ186" t="s">
        <v>191</v>
      </c>
      <c r="BA186">
        <v>0</v>
      </c>
      <c r="BB186">
        <v>0</v>
      </c>
    </row>
    <row r="187" spans="1:54" x14ac:dyDescent="0.3">
      <c r="A187">
        <v>186</v>
      </c>
      <c r="B187" t="s">
        <v>478</v>
      </c>
      <c r="C187" s="1">
        <v>45760.026103495402</v>
      </c>
      <c r="E187" s="1">
        <v>45760.026103495402</v>
      </c>
      <c r="I187" t="s">
        <v>76</v>
      </c>
      <c r="J187">
        <v>25</v>
      </c>
      <c r="K187" t="s">
        <v>56</v>
      </c>
      <c r="M187" t="s">
        <v>57</v>
      </c>
      <c r="N187" t="s">
        <v>79</v>
      </c>
      <c r="O187" t="s">
        <v>59</v>
      </c>
      <c r="Q187" t="s">
        <v>60</v>
      </c>
      <c r="S187" t="s">
        <v>60</v>
      </c>
      <c r="AH187" t="s">
        <v>70</v>
      </c>
      <c r="AI187">
        <v>3</v>
      </c>
      <c r="AJ187" t="s">
        <v>87</v>
      </c>
      <c r="AL187" t="s">
        <v>69</v>
      </c>
      <c r="AM187" t="s">
        <v>69</v>
      </c>
      <c r="AN187" t="s">
        <v>69</v>
      </c>
      <c r="AO187" t="s">
        <v>69</v>
      </c>
      <c r="AP187">
        <v>100000</v>
      </c>
      <c r="AQ187">
        <v>50000</v>
      </c>
      <c r="AR187">
        <v>20000</v>
      </c>
      <c r="AS187" t="s">
        <v>65</v>
      </c>
      <c r="AT187" t="s">
        <v>64</v>
      </c>
      <c r="AU187" t="s">
        <v>64</v>
      </c>
      <c r="AV187" t="s">
        <v>64</v>
      </c>
      <c r="AW187" t="s">
        <v>63</v>
      </c>
      <c r="AX187" t="s">
        <v>60</v>
      </c>
      <c r="AZ187" t="s">
        <v>168</v>
      </c>
      <c r="BA187">
        <v>0</v>
      </c>
      <c r="BB187">
        <v>0</v>
      </c>
    </row>
    <row r="188" spans="1:54" x14ac:dyDescent="0.3">
      <c r="A188">
        <v>187</v>
      </c>
      <c r="B188" t="s">
        <v>479</v>
      </c>
      <c r="C188" s="1">
        <v>45760.026828402799</v>
      </c>
      <c r="E188" s="1">
        <v>45760.026828402799</v>
      </c>
      <c r="G188">
        <v>10.423558549999999</v>
      </c>
      <c r="H188">
        <v>-75.550411659999995</v>
      </c>
      <c r="I188" t="s">
        <v>141</v>
      </c>
      <c r="J188">
        <v>39</v>
      </c>
      <c r="K188" t="s">
        <v>56</v>
      </c>
      <c r="M188" t="s">
        <v>57</v>
      </c>
      <c r="N188" t="s">
        <v>58</v>
      </c>
      <c r="O188" t="s">
        <v>59</v>
      </c>
      <c r="Q188" t="s">
        <v>60</v>
      </c>
      <c r="S188" t="s">
        <v>60</v>
      </c>
      <c r="AH188" t="s">
        <v>70</v>
      </c>
      <c r="AI188">
        <v>2</v>
      </c>
      <c r="AJ188" t="s">
        <v>61</v>
      </c>
      <c r="AL188" t="s">
        <v>69</v>
      </c>
      <c r="AM188" t="s">
        <v>69</v>
      </c>
      <c r="AN188" t="s">
        <v>62</v>
      </c>
      <c r="AO188" t="s">
        <v>62</v>
      </c>
      <c r="AP188">
        <v>30000</v>
      </c>
      <c r="AQ188">
        <v>0</v>
      </c>
      <c r="AR188">
        <v>0</v>
      </c>
      <c r="AS188" t="s">
        <v>143</v>
      </c>
      <c r="AT188" t="s">
        <v>70</v>
      </c>
      <c r="AU188" t="s">
        <v>64</v>
      </c>
      <c r="AV188" t="s">
        <v>64</v>
      </c>
      <c r="AW188" t="s">
        <v>65</v>
      </c>
      <c r="AX188" t="s">
        <v>60</v>
      </c>
      <c r="AZ188" t="s">
        <v>144</v>
      </c>
      <c r="BA188">
        <v>-75.550411659999995</v>
      </c>
      <c r="BB188">
        <v>10.423558549999999</v>
      </c>
    </row>
    <row r="189" spans="1:54" x14ac:dyDescent="0.3">
      <c r="A189">
        <v>188</v>
      </c>
      <c r="B189" t="s">
        <v>480</v>
      </c>
      <c r="C189" s="1">
        <v>45760.027638669002</v>
      </c>
      <c r="E189" s="1">
        <v>45760.027638669002</v>
      </c>
      <c r="I189" t="s">
        <v>76</v>
      </c>
      <c r="J189">
        <v>30</v>
      </c>
      <c r="K189" t="s">
        <v>108</v>
      </c>
      <c r="L189" t="s">
        <v>152</v>
      </c>
      <c r="M189" t="s">
        <v>68</v>
      </c>
      <c r="N189" t="s">
        <v>79</v>
      </c>
      <c r="O189" t="s">
        <v>59</v>
      </c>
      <c r="Q189" t="s">
        <v>60</v>
      </c>
      <c r="S189" t="s">
        <v>60</v>
      </c>
      <c r="AH189" t="s">
        <v>60</v>
      </c>
      <c r="AJ189" t="s">
        <v>61</v>
      </c>
      <c r="AL189" t="s">
        <v>62</v>
      </c>
      <c r="AM189" t="s">
        <v>69</v>
      </c>
      <c r="AN189" t="s">
        <v>62</v>
      </c>
      <c r="AO189" t="s">
        <v>62</v>
      </c>
      <c r="AP189">
        <v>50000</v>
      </c>
      <c r="AQ189">
        <v>0</v>
      </c>
      <c r="AR189">
        <v>80000</v>
      </c>
      <c r="AS189" t="s">
        <v>65</v>
      </c>
      <c r="AT189" t="s">
        <v>64</v>
      </c>
      <c r="AU189" t="s">
        <v>64</v>
      </c>
      <c r="AV189" t="s">
        <v>64</v>
      </c>
      <c r="AW189" t="s">
        <v>63</v>
      </c>
      <c r="AX189" t="s">
        <v>60</v>
      </c>
      <c r="AZ189" t="s">
        <v>80</v>
      </c>
      <c r="BA189">
        <v>0</v>
      </c>
      <c r="BB189">
        <v>0</v>
      </c>
    </row>
    <row r="190" spans="1:54" x14ac:dyDescent="0.3">
      <c r="A190">
        <v>189</v>
      </c>
      <c r="B190" t="s">
        <v>481</v>
      </c>
      <c r="C190" s="1">
        <v>45760.027670127303</v>
      </c>
      <c r="E190" s="1">
        <v>45760.027670127303</v>
      </c>
      <c r="G190">
        <v>10.423493249807001</v>
      </c>
      <c r="H190">
        <v>-75.550405811589997</v>
      </c>
      <c r="I190" t="s">
        <v>183</v>
      </c>
      <c r="J190">
        <v>32</v>
      </c>
      <c r="K190" t="s">
        <v>91</v>
      </c>
      <c r="M190" t="s">
        <v>57</v>
      </c>
      <c r="N190" t="s">
        <v>122</v>
      </c>
      <c r="O190" t="s">
        <v>59</v>
      </c>
      <c r="Q190" t="s">
        <v>60</v>
      </c>
      <c r="S190" t="s">
        <v>60</v>
      </c>
      <c r="AH190" t="s">
        <v>70</v>
      </c>
      <c r="AI190">
        <v>10</v>
      </c>
      <c r="AJ190" t="s">
        <v>61</v>
      </c>
      <c r="AL190" t="s">
        <v>62</v>
      </c>
      <c r="AM190" t="s">
        <v>62</v>
      </c>
      <c r="AN190" t="s">
        <v>62</v>
      </c>
      <c r="AO190" t="s">
        <v>62</v>
      </c>
      <c r="AP190">
        <v>1000000</v>
      </c>
      <c r="AQ190">
        <v>100000</v>
      </c>
      <c r="AR190">
        <v>100000</v>
      </c>
      <c r="AS190" t="s">
        <v>65</v>
      </c>
      <c r="AT190" t="s">
        <v>64</v>
      </c>
      <c r="AU190" t="s">
        <v>64</v>
      </c>
      <c r="AV190" t="s">
        <v>70</v>
      </c>
      <c r="AW190" t="s">
        <v>65</v>
      </c>
      <c r="AX190" t="s">
        <v>60</v>
      </c>
      <c r="AZ190" t="s">
        <v>482</v>
      </c>
      <c r="BA190">
        <v>-75.550405811589997</v>
      </c>
      <c r="BB190">
        <v>10.423493249807001</v>
      </c>
    </row>
    <row r="191" spans="1:54" x14ac:dyDescent="0.3">
      <c r="A191">
        <v>190</v>
      </c>
      <c r="B191" t="s">
        <v>483</v>
      </c>
      <c r="C191" s="1">
        <v>45760.027693668999</v>
      </c>
      <c r="E191" s="1">
        <v>45760.027693668999</v>
      </c>
      <c r="I191" t="s">
        <v>100</v>
      </c>
      <c r="J191">
        <v>29</v>
      </c>
      <c r="K191" t="s">
        <v>56</v>
      </c>
      <c r="M191" t="s">
        <v>68</v>
      </c>
      <c r="N191" t="s">
        <v>58</v>
      </c>
      <c r="O191" t="s">
        <v>59</v>
      </c>
      <c r="Q191" t="s">
        <v>60</v>
      </c>
      <c r="S191" t="s">
        <v>60</v>
      </c>
      <c r="AH191" t="s">
        <v>60</v>
      </c>
      <c r="AJ191" t="s">
        <v>61</v>
      </c>
      <c r="AL191" t="s">
        <v>62</v>
      </c>
      <c r="AM191" t="s">
        <v>69</v>
      </c>
      <c r="AN191" t="s">
        <v>69</v>
      </c>
      <c r="AO191" t="s">
        <v>62</v>
      </c>
      <c r="AP191">
        <v>50000</v>
      </c>
      <c r="AQ191">
        <v>60000</v>
      </c>
      <c r="AR191">
        <v>30000</v>
      </c>
      <c r="AS191" t="s">
        <v>65</v>
      </c>
      <c r="AT191" t="s">
        <v>64</v>
      </c>
      <c r="AU191" t="s">
        <v>64</v>
      </c>
      <c r="AV191" t="s">
        <v>64</v>
      </c>
      <c r="AW191" t="s">
        <v>65</v>
      </c>
      <c r="AX191" t="s">
        <v>60</v>
      </c>
      <c r="AZ191" t="s">
        <v>484</v>
      </c>
      <c r="BA191">
        <v>0</v>
      </c>
      <c r="BB191">
        <v>0</v>
      </c>
    </row>
    <row r="192" spans="1:54" x14ac:dyDescent="0.3">
      <c r="A192">
        <v>191</v>
      </c>
      <c r="B192" t="s">
        <v>485</v>
      </c>
      <c r="C192" s="1">
        <v>45760.028030960602</v>
      </c>
      <c r="E192" s="1">
        <v>45760.028030960602</v>
      </c>
      <c r="G192">
        <v>10.4235577166667</v>
      </c>
      <c r="H192">
        <v>-75.550421400000005</v>
      </c>
      <c r="I192" t="s">
        <v>120</v>
      </c>
      <c r="J192">
        <v>35</v>
      </c>
      <c r="K192" t="s">
        <v>201</v>
      </c>
      <c r="M192" t="s">
        <v>57</v>
      </c>
      <c r="N192" t="s">
        <v>58</v>
      </c>
      <c r="O192" t="s">
        <v>59</v>
      </c>
      <c r="Q192" t="s">
        <v>70</v>
      </c>
      <c r="R192" t="s">
        <v>486</v>
      </c>
      <c r="U192">
        <v>20</v>
      </c>
      <c r="V192" t="s">
        <v>94</v>
      </c>
      <c r="X192" t="s">
        <v>95</v>
      </c>
      <c r="Z192">
        <v>2000000</v>
      </c>
      <c r="AA192" t="s">
        <v>203</v>
      </c>
      <c r="AC192" t="s">
        <v>487</v>
      </c>
      <c r="AD192">
        <v>480000</v>
      </c>
      <c r="AE192">
        <v>5</v>
      </c>
      <c r="AF192" t="s">
        <v>108</v>
      </c>
      <c r="AG192" t="s">
        <v>488</v>
      </c>
      <c r="AH192" t="s">
        <v>60</v>
      </c>
      <c r="AJ192" t="s">
        <v>61</v>
      </c>
      <c r="AL192" t="s">
        <v>83</v>
      </c>
      <c r="AM192" t="s">
        <v>83</v>
      </c>
      <c r="AN192" t="s">
        <v>83</v>
      </c>
      <c r="AO192" t="s">
        <v>110</v>
      </c>
      <c r="AP192">
        <v>300000</v>
      </c>
      <c r="AQ192">
        <v>80000</v>
      </c>
      <c r="AR192">
        <v>55000</v>
      </c>
      <c r="AS192" t="s">
        <v>65</v>
      </c>
      <c r="AT192" t="s">
        <v>64</v>
      </c>
      <c r="AU192" t="s">
        <v>64</v>
      </c>
      <c r="AV192" t="s">
        <v>70</v>
      </c>
      <c r="AW192" t="s">
        <v>65</v>
      </c>
      <c r="AX192" t="s">
        <v>60</v>
      </c>
      <c r="AZ192" t="s">
        <v>489</v>
      </c>
      <c r="BA192">
        <v>-75.550421400000005</v>
      </c>
      <c r="BB192">
        <v>10.4235577166667</v>
      </c>
    </row>
    <row r="193" spans="1:54" x14ac:dyDescent="0.3">
      <c r="A193">
        <v>192</v>
      </c>
      <c r="B193" t="s">
        <v>490</v>
      </c>
      <c r="C193" s="1">
        <v>45760.028176713</v>
      </c>
      <c r="E193" s="1">
        <v>45760.028176713</v>
      </c>
      <c r="G193">
        <v>10.423526666666699</v>
      </c>
      <c r="H193">
        <v>-75.550404999999998</v>
      </c>
      <c r="I193" t="s">
        <v>85</v>
      </c>
      <c r="J193">
        <v>27</v>
      </c>
      <c r="K193" t="s">
        <v>125</v>
      </c>
      <c r="M193" t="s">
        <v>68</v>
      </c>
      <c r="N193" t="s">
        <v>58</v>
      </c>
      <c r="O193" t="s">
        <v>59</v>
      </c>
      <c r="Q193" t="s">
        <v>60</v>
      </c>
      <c r="S193" t="s">
        <v>60</v>
      </c>
      <c r="AH193" t="s">
        <v>60</v>
      </c>
      <c r="AJ193" t="s">
        <v>61</v>
      </c>
      <c r="AL193" t="s">
        <v>69</v>
      </c>
      <c r="AM193" t="s">
        <v>62</v>
      </c>
      <c r="AN193" t="s">
        <v>62</v>
      </c>
      <c r="AO193" t="s">
        <v>62</v>
      </c>
      <c r="AP193">
        <v>0</v>
      </c>
      <c r="AQ193">
        <v>20000</v>
      </c>
      <c r="AR193">
        <v>20000</v>
      </c>
      <c r="AS193" t="s">
        <v>65</v>
      </c>
      <c r="AT193" t="s">
        <v>64</v>
      </c>
      <c r="AU193" t="s">
        <v>64</v>
      </c>
      <c r="AV193" t="s">
        <v>64</v>
      </c>
      <c r="AW193" t="s">
        <v>65</v>
      </c>
      <c r="AX193" t="s">
        <v>60</v>
      </c>
      <c r="AZ193" t="s">
        <v>491</v>
      </c>
      <c r="BA193">
        <v>-75.550404999999998</v>
      </c>
      <c r="BB193">
        <v>10.423526666666699</v>
      </c>
    </row>
    <row r="194" spans="1:54" x14ac:dyDescent="0.3">
      <c r="A194">
        <v>193</v>
      </c>
      <c r="B194" t="s">
        <v>492</v>
      </c>
      <c r="C194" s="1">
        <v>45760.028614270799</v>
      </c>
      <c r="E194" s="1">
        <v>45760.028614270799</v>
      </c>
      <c r="G194">
        <v>10.423638333333299</v>
      </c>
      <c r="H194">
        <v>-75.550688333333298</v>
      </c>
      <c r="I194" t="s">
        <v>67</v>
      </c>
      <c r="J194">
        <v>52</v>
      </c>
      <c r="K194" t="s">
        <v>56</v>
      </c>
      <c r="M194" t="s">
        <v>57</v>
      </c>
      <c r="N194" t="s">
        <v>58</v>
      </c>
      <c r="O194" t="s">
        <v>59</v>
      </c>
      <c r="Q194" t="s">
        <v>60</v>
      </c>
      <c r="S194" t="s">
        <v>70</v>
      </c>
      <c r="T194" t="s">
        <v>493</v>
      </c>
      <c r="U194">
        <v>5</v>
      </c>
      <c r="V194" t="s">
        <v>94</v>
      </c>
      <c r="X194" t="s">
        <v>115</v>
      </c>
      <c r="Z194">
        <v>1000000</v>
      </c>
      <c r="AA194" t="s">
        <v>96</v>
      </c>
      <c r="AD194">
        <v>480000</v>
      </c>
      <c r="AE194">
        <v>1</v>
      </c>
      <c r="AF194" t="s">
        <v>262</v>
      </c>
      <c r="AH194" t="s">
        <v>70</v>
      </c>
      <c r="AI194">
        <v>2</v>
      </c>
      <c r="AJ194" t="s">
        <v>61</v>
      </c>
      <c r="AL194" t="s">
        <v>110</v>
      </c>
      <c r="AM194" t="s">
        <v>110</v>
      </c>
      <c r="AN194" t="s">
        <v>69</v>
      </c>
      <c r="AO194" t="s">
        <v>110</v>
      </c>
      <c r="AP194">
        <v>500000</v>
      </c>
      <c r="AQ194">
        <v>200000</v>
      </c>
      <c r="AR194">
        <v>300000</v>
      </c>
      <c r="AS194" t="s">
        <v>65</v>
      </c>
      <c r="AT194" t="s">
        <v>64</v>
      </c>
      <c r="AU194" t="s">
        <v>70</v>
      </c>
      <c r="AV194" t="s">
        <v>70</v>
      </c>
      <c r="AW194" t="s">
        <v>65</v>
      </c>
      <c r="AX194" t="s">
        <v>60</v>
      </c>
      <c r="AZ194" t="s">
        <v>336</v>
      </c>
      <c r="BA194">
        <v>-75.550688333333298</v>
      </c>
      <c r="BB194">
        <v>10.423638333333299</v>
      </c>
    </row>
    <row r="195" spans="1:54" x14ac:dyDescent="0.3">
      <c r="A195">
        <v>194</v>
      </c>
      <c r="B195" t="s">
        <v>494</v>
      </c>
      <c r="C195" s="1">
        <v>45760.028721493101</v>
      </c>
      <c r="E195" s="1">
        <v>45760.028721493101</v>
      </c>
      <c r="I195" t="s">
        <v>104</v>
      </c>
      <c r="J195">
        <v>56</v>
      </c>
      <c r="K195" t="s">
        <v>74</v>
      </c>
      <c r="M195" t="s">
        <v>68</v>
      </c>
      <c r="N195" t="s">
        <v>105</v>
      </c>
      <c r="O195" t="s">
        <v>59</v>
      </c>
      <c r="Q195" t="s">
        <v>60</v>
      </c>
      <c r="S195" t="s">
        <v>70</v>
      </c>
      <c r="T195" t="s">
        <v>495</v>
      </c>
      <c r="U195">
        <v>7</v>
      </c>
      <c r="V195" t="s">
        <v>234</v>
      </c>
      <c r="X195" t="s">
        <v>95</v>
      </c>
      <c r="Z195">
        <v>30000</v>
      </c>
      <c r="AA195" t="s">
        <v>116</v>
      </c>
      <c r="AD195">
        <v>10000</v>
      </c>
      <c r="AE195">
        <v>2</v>
      </c>
      <c r="AF195" t="s">
        <v>226</v>
      </c>
      <c r="AH195" t="s">
        <v>70</v>
      </c>
      <c r="AI195">
        <v>3</v>
      </c>
      <c r="AJ195" t="s">
        <v>61</v>
      </c>
      <c r="AL195" t="s">
        <v>62</v>
      </c>
      <c r="AM195" t="s">
        <v>69</v>
      </c>
      <c r="AN195" t="s">
        <v>62</v>
      </c>
      <c r="AO195" t="s">
        <v>62</v>
      </c>
      <c r="AP195">
        <v>80000</v>
      </c>
      <c r="AQ195">
        <v>50000</v>
      </c>
      <c r="AR195">
        <v>15000</v>
      </c>
      <c r="AS195" t="s">
        <v>65</v>
      </c>
      <c r="AT195" t="s">
        <v>64</v>
      </c>
      <c r="AU195" t="s">
        <v>64</v>
      </c>
      <c r="AW195" t="s">
        <v>65</v>
      </c>
      <c r="AX195" t="s">
        <v>60</v>
      </c>
      <c r="AZ195" t="s">
        <v>496</v>
      </c>
      <c r="BA195">
        <v>0</v>
      </c>
      <c r="BB195">
        <v>0</v>
      </c>
    </row>
    <row r="196" spans="1:54" x14ac:dyDescent="0.3">
      <c r="A196">
        <v>195</v>
      </c>
      <c r="B196" t="s">
        <v>497</v>
      </c>
      <c r="C196" s="1">
        <v>45760.029184097199</v>
      </c>
      <c r="E196" s="1">
        <v>45760.029184097199</v>
      </c>
      <c r="I196" t="s">
        <v>100</v>
      </c>
      <c r="J196">
        <v>21</v>
      </c>
      <c r="K196" t="s">
        <v>125</v>
      </c>
      <c r="M196" t="s">
        <v>68</v>
      </c>
      <c r="N196" t="s">
        <v>79</v>
      </c>
      <c r="O196" t="s">
        <v>59</v>
      </c>
      <c r="Q196" t="s">
        <v>60</v>
      </c>
      <c r="S196" t="s">
        <v>60</v>
      </c>
      <c r="AH196" t="s">
        <v>60</v>
      </c>
      <c r="AJ196" t="s">
        <v>61</v>
      </c>
      <c r="AL196" t="s">
        <v>62</v>
      </c>
      <c r="AM196" t="s">
        <v>62</v>
      </c>
      <c r="AN196" t="s">
        <v>62</v>
      </c>
      <c r="AO196" t="s">
        <v>62</v>
      </c>
      <c r="AP196">
        <v>20000</v>
      </c>
      <c r="AQ196">
        <v>30000</v>
      </c>
      <c r="AR196">
        <v>10000</v>
      </c>
      <c r="AS196" t="s">
        <v>65</v>
      </c>
      <c r="AT196" t="s">
        <v>64</v>
      </c>
      <c r="AU196" t="s">
        <v>64</v>
      </c>
      <c r="AV196" t="s">
        <v>64</v>
      </c>
      <c r="AW196" t="s">
        <v>65</v>
      </c>
      <c r="AX196" t="s">
        <v>60</v>
      </c>
      <c r="AZ196" t="s">
        <v>498</v>
      </c>
      <c r="BA196">
        <v>0</v>
      </c>
      <c r="BB196">
        <v>0</v>
      </c>
    </row>
    <row r="197" spans="1:54" x14ac:dyDescent="0.3">
      <c r="A197">
        <v>196</v>
      </c>
      <c r="B197" t="s">
        <v>499</v>
      </c>
      <c r="C197" s="1">
        <v>45760.030384317099</v>
      </c>
      <c r="E197" s="1">
        <v>45760.030384317099</v>
      </c>
      <c r="G197">
        <v>10.4235256050535</v>
      </c>
      <c r="H197">
        <v>-75.550437528258897</v>
      </c>
      <c r="I197" t="s">
        <v>183</v>
      </c>
      <c r="J197">
        <v>28</v>
      </c>
      <c r="K197" t="s">
        <v>91</v>
      </c>
      <c r="M197" t="s">
        <v>57</v>
      </c>
      <c r="N197" t="s">
        <v>58</v>
      </c>
      <c r="O197" t="s">
        <v>59</v>
      </c>
      <c r="Q197" t="s">
        <v>60</v>
      </c>
      <c r="S197" t="s">
        <v>60</v>
      </c>
      <c r="AH197" t="s">
        <v>70</v>
      </c>
      <c r="AI197">
        <v>2</v>
      </c>
      <c r="AJ197" t="s">
        <v>87</v>
      </c>
      <c r="AL197" t="s">
        <v>62</v>
      </c>
      <c r="AM197" t="s">
        <v>69</v>
      </c>
      <c r="AN197" t="s">
        <v>62</v>
      </c>
      <c r="AO197" t="s">
        <v>62</v>
      </c>
      <c r="AP197">
        <v>500000</v>
      </c>
      <c r="AQ197">
        <v>200000</v>
      </c>
      <c r="AR197">
        <v>0</v>
      </c>
      <c r="AS197" t="s">
        <v>63</v>
      </c>
      <c r="AT197" t="s">
        <v>70</v>
      </c>
      <c r="AU197" t="s">
        <v>64</v>
      </c>
      <c r="AV197" t="s">
        <v>70</v>
      </c>
      <c r="AW197" t="s">
        <v>143</v>
      </c>
      <c r="AX197" t="s">
        <v>60</v>
      </c>
      <c r="AZ197" t="s">
        <v>500</v>
      </c>
      <c r="BA197">
        <v>-75.550437528258897</v>
      </c>
      <c r="BB197">
        <v>10.4235256050535</v>
      </c>
    </row>
    <row r="198" spans="1:54" x14ac:dyDescent="0.3">
      <c r="A198">
        <v>197</v>
      </c>
      <c r="B198" t="s">
        <v>501</v>
      </c>
      <c r="C198" s="1">
        <v>45760.030719513903</v>
      </c>
      <c r="E198" s="1">
        <v>45760.030719513903</v>
      </c>
      <c r="G198">
        <v>10.423656980000001</v>
      </c>
      <c r="H198">
        <v>-75.550433709999993</v>
      </c>
      <c r="I198" t="s">
        <v>141</v>
      </c>
      <c r="J198">
        <v>59</v>
      </c>
      <c r="K198" t="s">
        <v>201</v>
      </c>
      <c r="M198" t="s">
        <v>57</v>
      </c>
      <c r="N198" t="s">
        <v>58</v>
      </c>
      <c r="O198" t="s">
        <v>59</v>
      </c>
      <c r="Q198" t="s">
        <v>70</v>
      </c>
      <c r="R198" t="s">
        <v>223</v>
      </c>
      <c r="U198">
        <v>15</v>
      </c>
      <c r="V198" t="s">
        <v>94</v>
      </c>
      <c r="X198" t="s">
        <v>95</v>
      </c>
      <c r="Z198">
        <v>90000</v>
      </c>
      <c r="AA198" t="s">
        <v>96</v>
      </c>
      <c r="AD198">
        <v>150000</v>
      </c>
      <c r="AE198">
        <v>6</v>
      </c>
      <c r="AF198" t="s">
        <v>502</v>
      </c>
      <c r="AH198" t="s">
        <v>60</v>
      </c>
      <c r="AJ198" t="s">
        <v>61</v>
      </c>
      <c r="AL198" t="s">
        <v>110</v>
      </c>
      <c r="AM198" t="s">
        <v>69</v>
      </c>
      <c r="AN198" t="s">
        <v>62</v>
      </c>
      <c r="AO198" t="s">
        <v>62</v>
      </c>
      <c r="AP198">
        <v>150000</v>
      </c>
      <c r="AQ198">
        <v>40000</v>
      </c>
      <c r="AR198">
        <v>50000</v>
      </c>
      <c r="AS198" t="s">
        <v>65</v>
      </c>
      <c r="AT198" t="s">
        <v>64</v>
      </c>
      <c r="AU198" t="s">
        <v>70</v>
      </c>
      <c r="AV198" t="s">
        <v>64</v>
      </c>
      <c r="AW198" t="s">
        <v>65</v>
      </c>
      <c r="AX198" t="s">
        <v>60</v>
      </c>
      <c r="AZ198" t="s">
        <v>503</v>
      </c>
      <c r="BA198">
        <v>-75.550433709999993</v>
      </c>
      <c r="BB198">
        <v>10.423656980000001</v>
      </c>
    </row>
    <row r="199" spans="1:54" x14ac:dyDescent="0.3">
      <c r="A199">
        <v>198</v>
      </c>
      <c r="B199" t="s">
        <v>504</v>
      </c>
      <c r="C199" s="1">
        <v>45760.031138333303</v>
      </c>
      <c r="E199" s="1">
        <v>45760.031138333303</v>
      </c>
      <c r="G199">
        <v>10.4235521</v>
      </c>
      <c r="H199">
        <v>-75.550443233333297</v>
      </c>
      <c r="I199" t="s">
        <v>120</v>
      </c>
      <c r="J199">
        <v>42</v>
      </c>
      <c r="K199" t="s">
        <v>201</v>
      </c>
      <c r="M199" t="s">
        <v>57</v>
      </c>
      <c r="N199" t="s">
        <v>58</v>
      </c>
      <c r="O199" t="s">
        <v>59</v>
      </c>
      <c r="Q199" t="s">
        <v>70</v>
      </c>
      <c r="R199" t="s">
        <v>250</v>
      </c>
      <c r="U199">
        <v>10</v>
      </c>
      <c r="V199" t="s">
        <v>94</v>
      </c>
      <c r="X199" t="s">
        <v>95</v>
      </c>
      <c r="Z199">
        <v>1200000</v>
      </c>
      <c r="AA199" t="s">
        <v>203</v>
      </c>
      <c r="AC199" t="s">
        <v>505</v>
      </c>
      <c r="AD199">
        <v>600000</v>
      </c>
      <c r="AE199">
        <v>2</v>
      </c>
      <c r="AF199" t="s">
        <v>262</v>
      </c>
      <c r="AH199" t="s">
        <v>60</v>
      </c>
      <c r="AJ199" t="s">
        <v>61</v>
      </c>
      <c r="AL199" t="s">
        <v>83</v>
      </c>
      <c r="AM199" t="s">
        <v>83</v>
      </c>
      <c r="AN199" t="s">
        <v>69</v>
      </c>
      <c r="AO199" t="s">
        <v>69</v>
      </c>
      <c r="AP199">
        <v>120000</v>
      </c>
      <c r="AQ199">
        <v>70000</v>
      </c>
      <c r="AR199">
        <v>30000</v>
      </c>
      <c r="AS199" t="s">
        <v>65</v>
      </c>
      <c r="AT199" t="s">
        <v>64</v>
      </c>
      <c r="AU199" t="s">
        <v>64</v>
      </c>
      <c r="AV199" t="s">
        <v>64</v>
      </c>
      <c r="AW199" t="s">
        <v>65</v>
      </c>
      <c r="AX199" t="s">
        <v>60</v>
      </c>
      <c r="AZ199" t="s">
        <v>506</v>
      </c>
      <c r="BA199">
        <v>-75.550443233333297</v>
      </c>
      <c r="BB199">
        <v>10.4235521</v>
      </c>
    </row>
    <row r="200" spans="1:54" x14ac:dyDescent="0.3">
      <c r="A200">
        <v>199</v>
      </c>
      <c r="B200" t="s">
        <v>507</v>
      </c>
      <c r="C200" s="1">
        <v>45760.031962430599</v>
      </c>
      <c r="E200" s="1">
        <v>45760.031962430599</v>
      </c>
      <c r="I200" t="s">
        <v>100</v>
      </c>
      <c r="J200">
        <v>55</v>
      </c>
      <c r="K200" t="s">
        <v>108</v>
      </c>
      <c r="L200" t="s">
        <v>434</v>
      </c>
      <c r="M200" t="s">
        <v>57</v>
      </c>
      <c r="N200" t="s">
        <v>58</v>
      </c>
      <c r="O200" t="s">
        <v>59</v>
      </c>
      <c r="Q200" t="s">
        <v>60</v>
      </c>
      <c r="S200" t="s">
        <v>70</v>
      </c>
      <c r="T200" t="s">
        <v>508</v>
      </c>
      <c r="U200">
        <v>3</v>
      </c>
      <c r="V200" t="s">
        <v>94</v>
      </c>
      <c r="X200" t="s">
        <v>115</v>
      </c>
      <c r="Z200">
        <v>1000000</v>
      </c>
      <c r="AA200" t="s">
        <v>116</v>
      </c>
      <c r="AD200">
        <v>0</v>
      </c>
      <c r="AE200">
        <v>0</v>
      </c>
      <c r="AF200" t="s">
        <v>310</v>
      </c>
      <c r="AH200" t="s">
        <v>70</v>
      </c>
      <c r="AI200">
        <v>6</v>
      </c>
      <c r="AJ200" t="s">
        <v>61</v>
      </c>
      <c r="AL200" t="s">
        <v>69</v>
      </c>
      <c r="AM200" t="s">
        <v>62</v>
      </c>
      <c r="AN200" t="s">
        <v>62</v>
      </c>
      <c r="AO200" t="s">
        <v>62</v>
      </c>
      <c r="AP200">
        <v>50000</v>
      </c>
      <c r="AQ200">
        <v>60000</v>
      </c>
      <c r="AR200">
        <v>20000</v>
      </c>
      <c r="AS200" t="s">
        <v>65</v>
      </c>
      <c r="AT200" t="s">
        <v>64</v>
      </c>
      <c r="AU200" t="s">
        <v>64</v>
      </c>
      <c r="AV200" t="s">
        <v>64</v>
      </c>
      <c r="AW200" t="s">
        <v>65</v>
      </c>
      <c r="AX200" t="s">
        <v>70</v>
      </c>
      <c r="BA200">
        <v>0</v>
      </c>
      <c r="BB200">
        <v>0</v>
      </c>
    </row>
    <row r="201" spans="1:54" x14ac:dyDescent="0.3">
      <c r="A201">
        <v>200</v>
      </c>
      <c r="B201" t="s">
        <v>509</v>
      </c>
      <c r="C201" s="1">
        <v>45760.032555289297</v>
      </c>
      <c r="E201" s="1">
        <v>45760.032555289297</v>
      </c>
      <c r="G201">
        <v>10.4235516666667</v>
      </c>
      <c r="H201">
        <v>-75.550676666666703</v>
      </c>
      <c r="I201" t="s">
        <v>67</v>
      </c>
      <c r="J201">
        <v>62</v>
      </c>
      <c r="K201" t="s">
        <v>108</v>
      </c>
      <c r="L201" t="s">
        <v>510</v>
      </c>
      <c r="M201" t="s">
        <v>68</v>
      </c>
      <c r="N201" t="s">
        <v>122</v>
      </c>
      <c r="O201" t="s">
        <v>59</v>
      </c>
      <c r="Q201" t="s">
        <v>60</v>
      </c>
      <c r="S201" t="s">
        <v>70</v>
      </c>
      <c r="T201" t="s">
        <v>188</v>
      </c>
      <c r="U201">
        <v>7</v>
      </c>
      <c r="V201" t="s">
        <v>94</v>
      </c>
      <c r="X201" t="s">
        <v>95</v>
      </c>
      <c r="Z201">
        <v>1200000</v>
      </c>
      <c r="AA201" t="s">
        <v>96</v>
      </c>
      <c r="AD201">
        <v>455000</v>
      </c>
      <c r="AE201">
        <v>4</v>
      </c>
      <c r="AF201" t="s">
        <v>248</v>
      </c>
      <c r="AH201" t="s">
        <v>60</v>
      </c>
      <c r="AJ201" t="s">
        <v>61</v>
      </c>
      <c r="AL201" t="s">
        <v>110</v>
      </c>
      <c r="AM201" t="s">
        <v>69</v>
      </c>
      <c r="AN201" t="s">
        <v>110</v>
      </c>
      <c r="AO201" t="s">
        <v>110</v>
      </c>
      <c r="AP201">
        <v>1500000</v>
      </c>
      <c r="AQ201">
        <v>400000</v>
      </c>
      <c r="AR201">
        <v>300000</v>
      </c>
      <c r="AS201" t="s">
        <v>65</v>
      </c>
      <c r="AT201" t="s">
        <v>64</v>
      </c>
      <c r="AU201" t="s">
        <v>64</v>
      </c>
      <c r="AV201" t="s">
        <v>64</v>
      </c>
      <c r="AW201" t="s">
        <v>65</v>
      </c>
      <c r="AX201" t="s">
        <v>60</v>
      </c>
      <c r="AZ201" t="s">
        <v>126</v>
      </c>
      <c r="BA201">
        <v>-75.550676666666703</v>
      </c>
      <c r="BB201">
        <v>10.4235516666667</v>
      </c>
    </row>
    <row r="202" spans="1:54" x14ac:dyDescent="0.3">
      <c r="A202">
        <v>201</v>
      </c>
      <c r="B202" t="s">
        <v>511</v>
      </c>
      <c r="C202" s="1">
        <v>45760.034234189799</v>
      </c>
      <c r="E202" s="1">
        <v>45760.034234189799</v>
      </c>
      <c r="I202" t="s">
        <v>76</v>
      </c>
      <c r="J202">
        <v>43</v>
      </c>
      <c r="K202" t="s">
        <v>56</v>
      </c>
      <c r="M202" t="s">
        <v>68</v>
      </c>
      <c r="N202" t="s">
        <v>58</v>
      </c>
      <c r="O202" t="s">
        <v>59</v>
      </c>
      <c r="Q202" t="s">
        <v>60</v>
      </c>
      <c r="S202" t="s">
        <v>60</v>
      </c>
      <c r="AH202" t="s">
        <v>70</v>
      </c>
      <c r="AI202">
        <v>9</v>
      </c>
      <c r="AJ202" t="s">
        <v>61</v>
      </c>
      <c r="AL202" t="s">
        <v>69</v>
      </c>
      <c r="AM202" t="s">
        <v>110</v>
      </c>
      <c r="AN202" t="s">
        <v>69</v>
      </c>
      <c r="AO202" t="s">
        <v>69</v>
      </c>
      <c r="AP202">
        <v>26000</v>
      </c>
      <c r="AQ202">
        <v>30000</v>
      </c>
      <c r="AR202">
        <v>25000</v>
      </c>
      <c r="AS202" t="s">
        <v>63</v>
      </c>
      <c r="AT202" t="s">
        <v>64</v>
      </c>
      <c r="AU202" t="s">
        <v>64</v>
      </c>
      <c r="AV202" t="s">
        <v>64</v>
      </c>
      <c r="AW202" t="s">
        <v>63</v>
      </c>
      <c r="AX202" t="s">
        <v>60</v>
      </c>
      <c r="AZ202" t="s">
        <v>512</v>
      </c>
      <c r="BA202">
        <v>0</v>
      </c>
      <c r="BB202">
        <v>0</v>
      </c>
    </row>
    <row r="203" spans="1:54" x14ac:dyDescent="0.3">
      <c r="A203">
        <v>202</v>
      </c>
      <c r="B203" t="s">
        <v>513</v>
      </c>
      <c r="C203" s="1">
        <v>45760.034915972203</v>
      </c>
      <c r="E203" s="1">
        <v>45760.034915972203</v>
      </c>
      <c r="G203">
        <v>10.4235233333333</v>
      </c>
      <c r="H203">
        <v>-75.550436666666698</v>
      </c>
      <c r="I203" t="s">
        <v>82</v>
      </c>
      <c r="J203">
        <v>40</v>
      </c>
      <c r="K203" t="s">
        <v>56</v>
      </c>
      <c r="M203" t="s">
        <v>68</v>
      </c>
      <c r="N203" t="s">
        <v>58</v>
      </c>
      <c r="O203" t="s">
        <v>59</v>
      </c>
      <c r="Q203" t="s">
        <v>60</v>
      </c>
      <c r="S203" t="s">
        <v>60</v>
      </c>
      <c r="AH203" t="s">
        <v>70</v>
      </c>
      <c r="AI203">
        <v>5</v>
      </c>
      <c r="AJ203" t="s">
        <v>61</v>
      </c>
      <c r="AL203" t="s">
        <v>69</v>
      </c>
      <c r="AM203" t="s">
        <v>62</v>
      </c>
      <c r="AN203" t="s">
        <v>69</v>
      </c>
      <c r="AO203" t="s">
        <v>62</v>
      </c>
      <c r="AP203">
        <v>30000</v>
      </c>
      <c r="AQ203">
        <v>30000</v>
      </c>
      <c r="AR203">
        <v>70000</v>
      </c>
      <c r="AS203" t="s">
        <v>65</v>
      </c>
      <c r="AT203" t="s">
        <v>64</v>
      </c>
      <c r="AU203" t="s">
        <v>64</v>
      </c>
      <c r="AV203" t="s">
        <v>64</v>
      </c>
      <c r="AW203" t="s">
        <v>65</v>
      </c>
      <c r="AX203" t="s">
        <v>60</v>
      </c>
      <c r="AZ203" t="s">
        <v>423</v>
      </c>
      <c r="BA203">
        <v>-75.550436666666698</v>
      </c>
      <c r="BB203">
        <v>10.4235233333333</v>
      </c>
    </row>
    <row r="204" spans="1:54" x14ac:dyDescent="0.3">
      <c r="A204">
        <v>203</v>
      </c>
      <c r="B204" t="s">
        <v>514</v>
      </c>
      <c r="C204" s="1">
        <v>45760.035061354203</v>
      </c>
      <c r="E204" s="1">
        <v>45760.035061354203</v>
      </c>
      <c r="I204" t="s">
        <v>222</v>
      </c>
      <c r="J204">
        <v>40</v>
      </c>
      <c r="K204" t="s">
        <v>56</v>
      </c>
      <c r="M204" t="s">
        <v>68</v>
      </c>
      <c r="N204" t="s">
        <v>58</v>
      </c>
      <c r="O204" t="s">
        <v>59</v>
      </c>
      <c r="Q204" t="s">
        <v>60</v>
      </c>
      <c r="S204" t="s">
        <v>60</v>
      </c>
      <c r="AH204" t="s">
        <v>70</v>
      </c>
      <c r="AI204">
        <v>10</v>
      </c>
      <c r="AJ204" t="s">
        <v>61</v>
      </c>
      <c r="AL204" t="s">
        <v>62</v>
      </c>
      <c r="AM204" t="s">
        <v>62</v>
      </c>
      <c r="AN204" t="s">
        <v>110</v>
      </c>
      <c r="AO204" t="s">
        <v>62</v>
      </c>
      <c r="AP204">
        <v>50000</v>
      </c>
      <c r="AQ204">
        <v>30000</v>
      </c>
      <c r="AR204">
        <v>60000</v>
      </c>
      <c r="AS204" t="s">
        <v>65</v>
      </c>
      <c r="AT204" t="s">
        <v>64</v>
      </c>
      <c r="AU204" t="s">
        <v>64</v>
      </c>
      <c r="AV204" t="s">
        <v>64</v>
      </c>
      <c r="AW204" t="s">
        <v>143</v>
      </c>
      <c r="AX204" t="s">
        <v>60</v>
      </c>
      <c r="AZ204" t="s">
        <v>515</v>
      </c>
      <c r="BA204">
        <v>0</v>
      </c>
      <c r="BB204">
        <v>0</v>
      </c>
    </row>
    <row r="205" spans="1:54" x14ac:dyDescent="0.3">
      <c r="A205">
        <v>204</v>
      </c>
      <c r="B205" t="s">
        <v>516</v>
      </c>
      <c r="C205" s="1">
        <v>45760.035279004602</v>
      </c>
      <c r="E205" s="1">
        <v>45760.035279004602</v>
      </c>
      <c r="G205">
        <v>10.423525850000001</v>
      </c>
      <c r="H205">
        <v>-75.550457983333303</v>
      </c>
      <c r="I205" t="s">
        <v>120</v>
      </c>
      <c r="J205">
        <v>26</v>
      </c>
      <c r="K205" t="s">
        <v>56</v>
      </c>
      <c r="M205" t="s">
        <v>57</v>
      </c>
      <c r="N205" t="s">
        <v>58</v>
      </c>
      <c r="O205" t="s">
        <v>59</v>
      </c>
      <c r="Q205" t="s">
        <v>70</v>
      </c>
      <c r="R205" t="s">
        <v>517</v>
      </c>
      <c r="U205">
        <v>2</v>
      </c>
      <c r="V205" t="s">
        <v>94</v>
      </c>
      <c r="X205" t="s">
        <v>224</v>
      </c>
      <c r="Z205">
        <v>15000</v>
      </c>
      <c r="AA205" t="s">
        <v>203</v>
      </c>
      <c r="AC205" t="s">
        <v>518</v>
      </c>
      <c r="AD205">
        <v>50000</v>
      </c>
      <c r="AE205">
        <v>5</v>
      </c>
      <c r="AF205" t="s">
        <v>519</v>
      </c>
      <c r="AH205" t="s">
        <v>60</v>
      </c>
      <c r="AJ205" t="s">
        <v>87</v>
      </c>
      <c r="AL205" t="s">
        <v>110</v>
      </c>
      <c r="AM205" t="s">
        <v>83</v>
      </c>
      <c r="AN205" t="s">
        <v>69</v>
      </c>
      <c r="AO205" t="s">
        <v>62</v>
      </c>
      <c r="AP205">
        <v>55000</v>
      </c>
      <c r="AQ205">
        <v>15000</v>
      </c>
      <c r="AR205">
        <v>0</v>
      </c>
      <c r="AS205" t="s">
        <v>63</v>
      </c>
      <c r="AT205" t="s">
        <v>64</v>
      </c>
      <c r="AU205" t="s">
        <v>64</v>
      </c>
      <c r="AV205" t="s">
        <v>70</v>
      </c>
      <c r="AW205" t="s">
        <v>65</v>
      </c>
      <c r="AX205" t="s">
        <v>60</v>
      </c>
      <c r="AZ205" t="s">
        <v>520</v>
      </c>
      <c r="BA205">
        <v>-75.550457983333303</v>
      </c>
      <c r="BB205">
        <v>10.423525850000001</v>
      </c>
    </row>
    <row r="206" spans="1:54" x14ac:dyDescent="0.3">
      <c r="A206">
        <v>205</v>
      </c>
      <c r="B206" t="s">
        <v>521</v>
      </c>
      <c r="C206" s="1">
        <v>45760.035964791699</v>
      </c>
      <c r="E206" s="1">
        <v>45760.035964791699</v>
      </c>
      <c r="G206">
        <v>10.4234038665891</v>
      </c>
      <c r="H206">
        <v>-75.550057087093606</v>
      </c>
      <c r="I206" t="s">
        <v>290</v>
      </c>
      <c r="J206">
        <v>70</v>
      </c>
      <c r="K206" t="s">
        <v>74</v>
      </c>
      <c r="M206" t="s">
        <v>57</v>
      </c>
      <c r="N206" t="s">
        <v>58</v>
      </c>
      <c r="O206" t="s">
        <v>59</v>
      </c>
      <c r="Q206" t="s">
        <v>60</v>
      </c>
      <c r="S206" t="s">
        <v>60</v>
      </c>
      <c r="AH206" t="s">
        <v>70</v>
      </c>
      <c r="AI206">
        <v>4</v>
      </c>
      <c r="AJ206" t="s">
        <v>61</v>
      </c>
      <c r="AL206" t="s">
        <v>110</v>
      </c>
      <c r="AM206" t="s">
        <v>69</v>
      </c>
      <c r="AN206" t="s">
        <v>69</v>
      </c>
      <c r="AO206" t="s">
        <v>69</v>
      </c>
      <c r="AP206">
        <v>80000</v>
      </c>
      <c r="AQ206">
        <v>40000</v>
      </c>
      <c r="AR206">
        <v>20000</v>
      </c>
      <c r="AS206" t="s">
        <v>65</v>
      </c>
      <c r="AT206" t="s">
        <v>70</v>
      </c>
      <c r="AU206" t="s">
        <v>70</v>
      </c>
      <c r="AV206" t="s">
        <v>64</v>
      </c>
      <c r="AW206" t="s">
        <v>63</v>
      </c>
      <c r="AX206" t="s">
        <v>60</v>
      </c>
      <c r="AZ206" t="s">
        <v>191</v>
      </c>
      <c r="BA206">
        <v>-75.550057087093606</v>
      </c>
      <c r="BB206">
        <v>10.4234038665891</v>
      </c>
    </row>
    <row r="207" spans="1:54" x14ac:dyDescent="0.3">
      <c r="A207">
        <v>206</v>
      </c>
      <c r="B207" t="s">
        <v>522</v>
      </c>
      <c r="C207" s="1">
        <v>45760.035981145797</v>
      </c>
      <c r="E207" s="1">
        <v>45760.035981145797</v>
      </c>
      <c r="G207">
        <v>10.4234563373029</v>
      </c>
      <c r="H207">
        <v>-75.550448354333597</v>
      </c>
      <c r="I207" t="s">
        <v>290</v>
      </c>
      <c r="J207">
        <v>45</v>
      </c>
      <c r="K207" t="s">
        <v>201</v>
      </c>
      <c r="M207" t="s">
        <v>57</v>
      </c>
      <c r="N207" t="s">
        <v>58</v>
      </c>
      <c r="O207" t="s">
        <v>59</v>
      </c>
      <c r="Q207" t="s">
        <v>60</v>
      </c>
      <c r="S207" t="s">
        <v>60</v>
      </c>
      <c r="AH207" t="s">
        <v>70</v>
      </c>
      <c r="AI207">
        <v>7</v>
      </c>
      <c r="AJ207" t="s">
        <v>61</v>
      </c>
      <c r="AL207" t="s">
        <v>83</v>
      </c>
      <c r="AM207" t="s">
        <v>62</v>
      </c>
      <c r="AN207" t="s">
        <v>62</v>
      </c>
      <c r="AO207" t="s">
        <v>62</v>
      </c>
      <c r="AP207">
        <v>80000</v>
      </c>
      <c r="AQ207">
        <v>0</v>
      </c>
      <c r="AR207">
        <v>0</v>
      </c>
      <c r="AS207" t="s">
        <v>65</v>
      </c>
      <c r="AT207" t="s">
        <v>64</v>
      </c>
      <c r="AU207" t="s">
        <v>70</v>
      </c>
      <c r="AV207" t="s">
        <v>64</v>
      </c>
      <c r="AW207" t="s">
        <v>65</v>
      </c>
      <c r="AX207" t="s">
        <v>60</v>
      </c>
      <c r="AZ207" t="s">
        <v>191</v>
      </c>
      <c r="BA207">
        <v>-75.550448354333597</v>
      </c>
      <c r="BB207">
        <v>10.4234563373029</v>
      </c>
    </row>
    <row r="208" spans="1:54" x14ac:dyDescent="0.3">
      <c r="A208">
        <v>207</v>
      </c>
      <c r="B208" t="s">
        <v>523</v>
      </c>
      <c r="C208" s="1">
        <v>45760.0359941551</v>
      </c>
      <c r="E208" s="1">
        <v>45760.0359941551</v>
      </c>
      <c r="G208">
        <v>10.4235511785373</v>
      </c>
      <c r="H208">
        <v>-75.550395296886606</v>
      </c>
      <c r="I208" t="s">
        <v>290</v>
      </c>
      <c r="J208">
        <v>39</v>
      </c>
      <c r="K208" t="s">
        <v>201</v>
      </c>
      <c r="M208" t="s">
        <v>57</v>
      </c>
      <c r="N208" t="s">
        <v>58</v>
      </c>
      <c r="O208" t="s">
        <v>59</v>
      </c>
      <c r="Q208" t="s">
        <v>70</v>
      </c>
      <c r="R208" t="s">
        <v>379</v>
      </c>
      <c r="U208">
        <v>15</v>
      </c>
      <c r="V208" t="s">
        <v>94</v>
      </c>
      <c r="X208" t="s">
        <v>95</v>
      </c>
      <c r="Z208">
        <v>1075000</v>
      </c>
      <c r="AA208" t="s">
        <v>203</v>
      </c>
      <c r="AC208" t="s">
        <v>396</v>
      </c>
      <c r="AD208">
        <v>7000</v>
      </c>
      <c r="AE208">
        <v>2</v>
      </c>
      <c r="AF208" t="s">
        <v>248</v>
      </c>
      <c r="AH208" t="s">
        <v>60</v>
      </c>
      <c r="AJ208" t="s">
        <v>61</v>
      </c>
      <c r="AL208" t="s">
        <v>83</v>
      </c>
      <c r="AM208" t="s">
        <v>110</v>
      </c>
      <c r="AN208" t="s">
        <v>69</v>
      </c>
      <c r="AO208" t="s">
        <v>69</v>
      </c>
      <c r="AP208">
        <v>10000</v>
      </c>
      <c r="AQ208">
        <v>50000</v>
      </c>
      <c r="AR208">
        <v>30000</v>
      </c>
      <c r="AS208" t="s">
        <v>65</v>
      </c>
      <c r="AT208" t="s">
        <v>64</v>
      </c>
      <c r="AU208" t="s">
        <v>64</v>
      </c>
      <c r="AV208" t="s">
        <v>64</v>
      </c>
      <c r="AW208" t="s">
        <v>65</v>
      </c>
      <c r="AX208" t="s">
        <v>60</v>
      </c>
      <c r="AZ208" t="s">
        <v>196</v>
      </c>
      <c r="BA208">
        <v>-75.550395296886606</v>
      </c>
      <c r="BB208">
        <v>10.4235511785373</v>
      </c>
    </row>
    <row r="209" spans="1:54" x14ac:dyDescent="0.3">
      <c r="A209">
        <v>208</v>
      </c>
      <c r="B209" t="s">
        <v>524</v>
      </c>
      <c r="C209" s="1">
        <v>45760.036003553199</v>
      </c>
      <c r="E209" s="1">
        <v>45760.036003553199</v>
      </c>
      <c r="G209">
        <v>10.4235691577196</v>
      </c>
      <c r="H209">
        <v>-75.550387585535603</v>
      </c>
      <c r="I209" t="s">
        <v>290</v>
      </c>
      <c r="J209">
        <v>24</v>
      </c>
      <c r="K209" t="s">
        <v>56</v>
      </c>
      <c r="M209" t="s">
        <v>57</v>
      </c>
      <c r="N209" t="s">
        <v>58</v>
      </c>
      <c r="O209" t="s">
        <v>59</v>
      </c>
      <c r="Q209" t="s">
        <v>70</v>
      </c>
      <c r="R209" t="s">
        <v>525</v>
      </c>
      <c r="U209">
        <v>4</v>
      </c>
      <c r="V209" t="s">
        <v>94</v>
      </c>
      <c r="X209" t="s">
        <v>108</v>
      </c>
      <c r="Y209" t="s">
        <v>526</v>
      </c>
      <c r="Z209">
        <v>15000</v>
      </c>
      <c r="AA209" t="s">
        <v>203</v>
      </c>
      <c r="AC209" t="s">
        <v>527</v>
      </c>
      <c r="AD209">
        <v>50000</v>
      </c>
      <c r="AE209">
        <v>5</v>
      </c>
      <c r="AF209" t="s">
        <v>189</v>
      </c>
      <c r="AH209" t="s">
        <v>60</v>
      </c>
      <c r="AJ209" t="s">
        <v>61</v>
      </c>
      <c r="AL209" t="s">
        <v>110</v>
      </c>
      <c r="AM209" t="s">
        <v>110</v>
      </c>
      <c r="AN209" t="s">
        <v>69</v>
      </c>
      <c r="AO209" t="s">
        <v>69</v>
      </c>
      <c r="AP209">
        <v>80000</v>
      </c>
      <c r="AQ209">
        <v>50000</v>
      </c>
      <c r="AR209">
        <v>45000</v>
      </c>
      <c r="AS209" t="s">
        <v>65</v>
      </c>
      <c r="AT209" t="s">
        <v>64</v>
      </c>
      <c r="AU209" t="s">
        <v>64</v>
      </c>
      <c r="AV209" t="s">
        <v>64</v>
      </c>
      <c r="AW209" t="s">
        <v>65</v>
      </c>
      <c r="AX209" t="s">
        <v>60</v>
      </c>
      <c r="AZ209" t="s">
        <v>191</v>
      </c>
      <c r="BA209">
        <v>-75.550387585535603</v>
      </c>
      <c r="BB209">
        <v>10.4235691577196</v>
      </c>
    </row>
    <row r="210" spans="1:54" x14ac:dyDescent="0.3">
      <c r="A210">
        <v>209</v>
      </c>
      <c r="B210" t="s">
        <v>528</v>
      </c>
      <c r="C210" s="1">
        <v>45760.036177372698</v>
      </c>
      <c r="E210" s="1">
        <v>45760.036177372698</v>
      </c>
      <c r="I210" t="s">
        <v>76</v>
      </c>
      <c r="J210">
        <v>50</v>
      </c>
      <c r="K210" t="s">
        <v>108</v>
      </c>
      <c r="L210" t="s">
        <v>152</v>
      </c>
      <c r="M210" t="s">
        <v>68</v>
      </c>
      <c r="N210" t="s">
        <v>105</v>
      </c>
      <c r="O210" t="s">
        <v>59</v>
      </c>
      <c r="Q210" t="s">
        <v>60</v>
      </c>
      <c r="S210" t="s">
        <v>60</v>
      </c>
      <c r="AH210" t="s">
        <v>70</v>
      </c>
      <c r="AI210">
        <v>4</v>
      </c>
      <c r="AJ210" t="s">
        <v>61</v>
      </c>
      <c r="AL210" t="s">
        <v>69</v>
      </c>
      <c r="AM210" t="s">
        <v>69</v>
      </c>
      <c r="AN210" t="s">
        <v>69</v>
      </c>
      <c r="AO210" t="s">
        <v>69</v>
      </c>
      <c r="AP210">
        <v>20000</v>
      </c>
      <c r="AQ210">
        <v>10000</v>
      </c>
      <c r="AR210">
        <v>0</v>
      </c>
      <c r="AS210" t="s">
        <v>63</v>
      </c>
      <c r="AT210" t="s">
        <v>64</v>
      </c>
      <c r="AU210" t="s">
        <v>64</v>
      </c>
      <c r="AV210" t="s">
        <v>64</v>
      </c>
      <c r="AW210" t="s">
        <v>63</v>
      </c>
      <c r="AX210" t="s">
        <v>60</v>
      </c>
      <c r="AZ210" t="s">
        <v>191</v>
      </c>
      <c r="BA210">
        <v>0</v>
      </c>
      <c r="BB210">
        <v>0</v>
      </c>
    </row>
    <row r="211" spans="1:54" x14ac:dyDescent="0.3">
      <c r="A211">
        <v>210</v>
      </c>
      <c r="B211" t="s">
        <v>529</v>
      </c>
      <c r="C211" s="1">
        <v>45760.036668588</v>
      </c>
      <c r="E211" s="1">
        <v>45760.036668588</v>
      </c>
      <c r="I211" t="s">
        <v>100</v>
      </c>
      <c r="J211">
        <v>28</v>
      </c>
      <c r="K211" t="s">
        <v>56</v>
      </c>
      <c r="M211" t="s">
        <v>68</v>
      </c>
      <c r="N211" t="s">
        <v>86</v>
      </c>
      <c r="O211" t="s">
        <v>59</v>
      </c>
      <c r="Q211" t="s">
        <v>60</v>
      </c>
      <c r="S211" t="s">
        <v>60</v>
      </c>
      <c r="AH211" t="s">
        <v>60</v>
      </c>
      <c r="AJ211" t="s">
        <v>61</v>
      </c>
      <c r="AL211" t="s">
        <v>62</v>
      </c>
      <c r="AM211" t="s">
        <v>62</v>
      </c>
      <c r="AN211" t="s">
        <v>62</v>
      </c>
      <c r="AO211" t="s">
        <v>62</v>
      </c>
      <c r="AP211">
        <v>30000</v>
      </c>
      <c r="AQ211">
        <v>10000</v>
      </c>
      <c r="AR211">
        <v>20000</v>
      </c>
      <c r="AS211" t="s">
        <v>65</v>
      </c>
      <c r="AT211" t="s">
        <v>64</v>
      </c>
      <c r="AU211" t="s">
        <v>64</v>
      </c>
      <c r="AV211" t="s">
        <v>64</v>
      </c>
      <c r="AW211" t="s">
        <v>65</v>
      </c>
      <c r="AX211" t="s">
        <v>60</v>
      </c>
      <c r="AZ211" t="s">
        <v>484</v>
      </c>
      <c r="BA211">
        <v>0</v>
      </c>
      <c r="BB211">
        <v>0</v>
      </c>
    </row>
    <row r="212" spans="1:54" x14ac:dyDescent="0.3">
      <c r="A212">
        <v>211</v>
      </c>
      <c r="B212" t="s">
        <v>530</v>
      </c>
      <c r="C212" s="1">
        <v>45760.037081238399</v>
      </c>
      <c r="E212" s="1">
        <v>45760.037081238399</v>
      </c>
      <c r="I212" t="s">
        <v>90</v>
      </c>
      <c r="J212">
        <v>38</v>
      </c>
      <c r="K212" t="s">
        <v>56</v>
      </c>
      <c r="M212" t="s">
        <v>57</v>
      </c>
      <c r="N212" t="s">
        <v>122</v>
      </c>
      <c r="O212" t="s">
        <v>92</v>
      </c>
      <c r="Q212" t="s">
        <v>70</v>
      </c>
      <c r="R212" t="s">
        <v>340</v>
      </c>
      <c r="U212">
        <v>3</v>
      </c>
      <c r="V212" t="s">
        <v>94</v>
      </c>
      <c r="X212" t="s">
        <v>95</v>
      </c>
      <c r="Z212">
        <v>4000</v>
      </c>
      <c r="AA212" t="s">
        <v>96</v>
      </c>
      <c r="AD212">
        <v>640000</v>
      </c>
      <c r="AE212">
        <v>2</v>
      </c>
      <c r="AF212" t="s">
        <v>189</v>
      </c>
      <c r="AH212" t="s">
        <v>60</v>
      </c>
      <c r="AJ212" t="s">
        <v>61</v>
      </c>
      <c r="AL212" t="s">
        <v>69</v>
      </c>
      <c r="AM212" t="s">
        <v>110</v>
      </c>
      <c r="AN212" t="s">
        <v>69</v>
      </c>
      <c r="AO212" t="s">
        <v>62</v>
      </c>
      <c r="AP212">
        <v>80000</v>
      </c>
      <c r="AQ212">
        <v>30000</v>
      </c>
      <c r="AR212">
        <v>10000</v>
      </c>
      <c r="AS212" t="s">
        <v>65</v>
      </c>
      <c r="AT212" t="s">
        <v>64</v>
      </c>
      <c r="AU212" t="s">
        <v>64</v>
      </c>
      <c r="AV212" t="s">
        <v>64</v>
      </c>
      <c r="AW212" t="s">
        <v>63</v>
      </c>
      <c r="AX212" t="s">
        <v>60</v>
      </c>
      <c r="AZ212" t="s">
        <v>404</v>
      </c>
      <c r="BA212">
        <v>0</v>
      </c>
      <c r="BB212">
        <v>0</v>
      </c>
    </row>
    <row r="213" spans="1:54" x14ac:dyDescent="0.3">
      <c r="A213">
        <v>212</v>
      </c>
      <c r="B213" t="s">
        <v>531</v>
      </c>
      <c r="C213" s="1">
        <v>45760.038585960603</v>
      </c>
      <c r="E213" s="1">
        <v>45760.038585960603</v>
      </c>
      <c r="I213" t="s">
        <v>100</v>
      </c>
      <c r="J213">
        <v>33</v>
      </c>
      <c r="K213" t="s">
        <v>56</v>
      </c>
      <c r="M213" t="s">
        <v>68</v>
      </c>
      <c r="N213" t="s">
        <v>58</v>
      </c>
      <c r="O213" t="s">
        <v>59</v>
      </c>
      <c r="Q213" t="s">
        <v>60</v>
      </c>
      <c r="S213" t="s">
        <v>70</v>
      </c>
      <c r="T213" t="s">
        <v>532</v>
      </c>
      <c r="U213">
        <v>2</v>
      </c>
      <c r="V213" t="s">
        <v>234</v>
      </c>
      <c r="X213" t="s">
        <v>115</v>
      </c>
      <c r="Z213">
        <v>500000</v>
      </c>
      <c r="AA213" t="s">
        <v>116</v>
      </c>
      <c r="AD213">
        <v>0</v>
      </c>
      <c r="AE213">
        <v>1</v>
      </c>
      <c r="AF213" t="s">
        <v>262</v>
      </c>
      <c r="AH213" t="s">
        <v>70</v>
      </c>
      <c r="AI213">
        <v>4</v>
      </c>
      <c r="AJ213" t="s">
        <v>61</v>
      </c>
      <c r="AL213" t="s">
        <v>69</v>
      </c>
      <c r="AM213" t="s">
        <v>69</v>
      </c>
      <c r="AN213" t="s">
        <v>62</v>
      </c>
      <c r="AO213" t="s">
        <v>62</v>
      </c>
      <c r="AP213">
        <v>60000</v>
      </c>
      <c r="AQ213">
        <v>100000</v>
      </c>
      <c r="AR213">
        <v>10000</v>
      </c>
      <c r="AS213" t="s">
        <v>63</v>
      </c>
      <c r="AT213" t="s">
        <v>64</v>
      </c>
      <c r="AU213" t="s">
        <v>64</v>
      </c>
      <c r="AV213" t="s">
        <v>64</v>
      </c>
      <c r="AW213" t="s">
        <v>63</v>
      </c>
      <c r="AX213" t="s">
        <v>60</v>
      </c>
      <c r="AZ213" t="s">
        <v>498</v>
      </c>
      <c r="BA213">
        <v>0</v>
      </c>
      <c r="BB213">
        <v>0</v>
      </c>
    </row>
    <row r="214" spans="1:54" x14ac:dyDescent="0.3">
      <c r="A214">
        <v>213</v>
      </c>
      <c r="B214" t="s">
        <v>533</v>
      </c>
      <c r="C214" s="1">
        <v>45760.040390567097</v>
      </c>
      <c r="E214" s="1">
        <v>45760.040390567097</v>
      </c>
      <c r="G214">
        <v>10.422855</v>
      </c>
      <c r="H214">
        <v>-75.550370000000001</v>
      </c>
      <c r="I214" t="s">
        <v>67</v>
      </c>
      <c r="J214">
        <v>56</v>
      </c>
      <c r="K214" t="s">
        <v>56</v>
      </c>
      <c r="M214" t="s">
        <v>57</v>
      </c>
      <c r="N214" t="s">
        <v>58</v>
      </c>
      <c r="O214" t="s">
        <v>59</v>
      </c>
      <c r="Q214" t="s">
        <v>60</v>
      </c>
      <c r="S214" t="s">
        <v>60</v>
      </c>
      <c r="AH214" t="s">
        <v>60</v>
      </c>
      <c r="AJ214" t="s">
        <v>61</v>
      </c>
      <c r="AL214" t="s">
        <v>110</v>
      </c>
      <c r="AM214" t="s">
        <v>62</v>
      </c>
      <c r="AN214" t="s">
        <v>110</v>
      </c>
      <c r="AO214" t="s">
        <v>69</v>
      </c>
      <c r="AP214">
        <v>700000</v>
      </c>
      <c r="AQ214">
        <v>100000</v>
      </c>
      <c r="AR214">
        <v>200000</v>
      </c>
      <c r="AS214" t="s">
        <v>65</v>
      </c>
      <c r="AT214" t="s">
        <v>64</v>
      </c>
      <c r="AU214" t="s">
        <v>64</v>
      </c>
      <c r="AV214" t="s">
        <v>70</v>
      </c>
      <c r="AW214" t="s">
        <v>65</v>
      </c>
      <c r="AX214" t="s">
        <v>60</v>
      </c>
      <c r="AZ214" t="s">
        <v>245</v>
      </c>
      <c r="BA214">
        <v>-75.550370000000001</v>
      </c>
      <c r="BB214">
        <v>10.422855</v>
      </c>
    </row>
    <row r="215" spans="1:54" x14ac:dyDescent="0.3">
      <c r="A215">
        <v>214</v>
      </c>
      <c r="B215" t="s">
        <v>534</v>
      </c>
      <c r="C215" s="1">
        <v>45760.040734189803</v>
      </c>
      <c r="E215" s="1">
        <v>45760.040734189803</v>
      </c>
      <c r="G215">
        <v>10.4235495440662</v>
      </c>
      <c r="H215">
        <v>-75.550445336848497</v>
      </c>
      <c r="I215" t="s">
        <v>55</v>
      </c>
      <c r="J215">
        <v>36</v>
      </c>
      <c r="K215" t="s">
        <v>56</v>
      </c>
      <c r="M215" t="s">
        <v>57</v>
      </c>
      <c r="N215" t="s">
        <v>122</v>
      </c>
      <c r="O215" t="s">
        <v>59</v>
      </c>
      <c r="Q215" t="s">
        <v>60</v>
      </c>
      <c r="S215" t="s">
        <v>60</v>
      </c>
      <c r="AH215" t="s">
        <v>70</v>
      </c>
      <c r="AI215">
        <v>4</v>
      </c>
      <c r="AJ215" t="s">
        <v>61</v>
      </c>
      <c r="AL215" t="s">
        <v>69</v>
      </c>
      <c r="AM215" t="s">
        <v>62</v>
      </c>
      <c r="AN215" t="s">
        <v>110</v>
      </c>
      <c r="AO215" t="s">
        <v>62</v>
      </c>
      <c r="AP215">
        <v>150000</v>
      </c>
      <c r="AQ215">
        <v>130000</v>
      </c>
      <c r="AR215">
        <v>10000</v>
      </c>
      <c r="AS215" t="s">
        <v>65</v>
      </c>
      <c r="AT215" t="s">
        <v>64</v>
      </c>
      <c r="AU215" t="s">
        <v>64</v>
      </c>
      <c r="AV215" t="s">
        <v>64</v>
      </c>
      <c r="AW215" t="s">
        <v>65</v>
      </c>
      <c r="AX215" t="s">
        <v>60</v>
      </c>
      <c r="AZ215" t="s">
        <v>535</v>
      </c>
      <c r="BA215">
        <v>-75.550445336848497</v>
      </c>
      <c r="BB215">
        <v>10.4235495440662</v>
      </c>
    </row>
    <row r="216" spans="1:54" x14ac:dyDescent="0.3">
      <c r="A216">
        <v>215</v>
      </c>
      <c r="B216" t="s">
        <v>536</v>
      </c>
      <c r="C216" s="1">
        <v>45760.040925613401</v>
      </c>
      <c r="E216" s="1">
        <v>45760.040925613401</v>
      </c>
      <c r="I216" t="s">
        <v>100</v>
      </c>
      <c r="J216">
        <v>24</v>
      </c>
      <c r="K216" t="s">
        <v>125</v>
      </c>
      <c r="M216" t="s">
        <v>68</v>
      </c>
      <c r="N216" t="s">
        <v>79</v>
      </c>
      <c r="O216" t="s">
        <v>59</v>
      </c>
      <c r="Q216" t="s">
        <v>60</v>
      </c>
      <c r="S216" t="s">
        <v>60</v>
      </c>
      <c r="AH216" t="s">
        <v>70</v>
      </c>
      <c r="AI216">
        <v>8</v>
      </c>
      <c r="AJ216" t="s">
        <v>61</v>
      </c>
      <c r="AL216" t="s">
        <v>62</v>
      </c>
      <c r="AM216" t="s">
        <v>62</v>
      </c>
      <c r="AN216" t="s">
        <v>62</v>
      </c>
      <c r="AO216" t="s">
        <v>62</v>
      </c>
      <c r="AP216">
        <v>20000</v>
      </c>
      <c r="AQ216">
        <v>10000</v>
      </c>
      <c r="AR216">
        <v>15000</v>
      </c>
      <c r="AS216" t="s">
        <v>63</v>
      </c>
      <c r="AT216" t="s">
        <v>64</v>
      </c>
      <c r="AU216" t="s">
        <v>64</v>
      </c>
      <c r="AV216" t="s">
        <v>64</v>
      </c>
      <c r="AW216" t="s">
        <v>63</v>
      </c>
      <c r="AX216" t="s">
        <v>60</v>
      </c>
      <c r="AZ216" t="s">
        <v>498</v>
      </c>
      <c r="BA216">
        <v>0</v>
      </c>
      <c r="BB216">
        <v>0</v>
      </c>
    </row>
    <row r="217" spans="1:54" x14ac:dyDescent="0.3">
      <c r="A217">
        <v>216</v>
      </c>
      <c r="B217" t="s">
        <v>537</v>
      </c>
      <c r="C217" s="1">
        <v>45760.0442982639</v>
      </c>
      <c r="E217" s="1">
        <v>45760.0442982639</v>
      </c>
      <c r="G217">
        <v>10.423533450432499</v>
      </c>
      <c r="H217">
        <v>-75.550511115174899</v>
      </c>
      <c r="I217" t="s">
        <v>183</v>
      </c>
      <c r="J217">
        <v>20</v>
      </c>
      <c r="K217" t="s">
        <v>125</v>
      </c>
      <c r="M217" t="s">
        <v>57</v>
      </c>
      <c r="N217" t="s">
        <v>86</v>
      </c>
      <c r="O217" t="s">
        <v>59</v>
      </c>
      <c r="Q217" t="s">
        <v>60</v>
      </c>
      <c r="S217" t="s">
        <v>60</v>
      </c>
      <c r="AH217" t="s">
        <v>60</v>
      </c>
      <c r="AJ217" t="s">
        <v>61</v>
      </c>
      <c r="AL217" t="s">
        <v>69</v>
      </c>
      <c r="AM217" t="s">
        <v>110</v>
      </c>
      <c r="AN217" t="s">
        <v>69</v>
      </c>
      <c r="AO217" t="s">
        <v>62</v>
      </c>
      <c r="AP217">
        <v>120000</v>
      </c>
      <c r="AQ217">
        <v>750000</v>
      </c>
      <c r="AR217">
        <v>15</v>
      </c>
      <c r="AS217" t="s">
        <v>65</v>
      </c>
      <c r="AT217" t="s">
        <v>64</v>
      </c>
      <c r="AU217" t="s">
        <v>64</v>
      </c>
      <c r="AV217" t="s">
        <v>64</v>
      </c>
      <c r="AW217" t="s">
        <v>65</v>
      </c>
      <c r="AX217" t="s">
        <v>60</v>
      </c>
      <c r="AZ217" t="s">
        <v>146</v>
      </c>
      <c r="BA217">
        <v>-75.550511115174899</v>
      </c>
      <c r="BB217">
        <v>10.423533450432499</v>
      </c>
    </row>
    <row r="218" spans="1:54" x14ac:dyDescent="0.3">
      <c r="A218">
        <v>217</v>
      </c>
      <c r="B218" t="s">
        <v>538</v>
      </c>
      <c r="C218" s="1">
        <v>45760.044318113403</v>
      </c>
      <c r="E218" s="1">
        <v>45760.044318113403</v>
      </c>
      <c r="G218">
        <v>10.4235133333333</v>
      </c>
      <c r="H218">
        <v>-75.550558333333299</v>
      </c>
      <c r="I218" t="s">
        <v>85</v>
      </c>
      <c r="J218">
        <v>32</v>
      </c>
      <c r="K218" t="s">
        <v>56</v>
      </c>
      <c r="M218" t="s">
        <v>68</v>
      </c>
      <c r="N218" t="s">
        <v>58</v>
      </c>
      <c r="O218" t="s">
        <v>59</v>
      </c>
      <c r="Q218" t="s">
        <v>60</v>
      </c>
      <c r="S218" t="s">
        <v>60</v>
      </c>
      <c r="AH218" t="s">
        <v>70</v>
      </c>
      <c r="AI218">
        <v>2</v>
      </c>
      <c r="AJ218" t="s">
        <v>123</v>
      </c>
      <c r="AL218" t="s">
        <v>62</v>
      </c>
      <c r="AM218" t="s">
        <v>62</v>
      </c>
      <c r="AN218" t="s">
        <v>62</v>
      </c>
      <c r="AP218">
        <v>0</v>
      </c>
      <c r="AQ218">
        <v>0</v>
      </c>
      <c r="AR218">
        <v>0</v>
      </c>
      <c r="AS218" t="s">
        <v>65</v>
      </c>
      <c r="AT218" t="s">
        <v>64</v>
      </c>
      <c r="AU218" t="s">
        <v>70</v>
      </c>
      <c r="AV218" t="s">
        <v>70</v>
      </c>
      <c r="AW218" t="s">
        <v>65</v>
      </c>
      <c r="AX218" t="s">
        <v>60</v>
      </c>
      <c r="AZ218" t="s">
        <v>310</v>
      </c>
      <c r="BA218">
        <v>-75.550558333333299</v>
      </c>
      <c r="BB218">
        <v>10.4235133333333</v>
      </c>
    </row>
    <row r="219" spans="1:54" x14ac:dyDescent="0.3">
      <c r="A219">
        <v>218</v>
      </c>
      <c r="B219" t="s">
        <v>539</v>
      </c>
      <c r="C219" s="1">
        <v>45760.045385555597</v>
      </c>
      <c r="E219" s="1">
        <v>45760.045385555597</v>
      </c>
      <c r="G219">
        <v>10.423565</v>
      </c>
      <c r="H219">
        <v>-75.550486300000003</v>
      </c>
      <c r="I219" t="s">
        <v>55</v>
      </c>
      <c r="J219">
        <v>47</v>
      </c>
      <c r="K219" t="s">
        <v>201</v>
      </c>
      <c r="M219" t="s">
        <v>68</v>
      </c>
      <c r="N219" t="s">
        <v>79</v>
      </c>
      <c r="O219" t="s">
        <v>59</v>
      </c>
      <c r="Q219" t="s">
        <v>60</v>
      </c>
      <c r="S219" t="s">
        <v>60</v>
      </c>
      <c r="AH219" t="s">
        <v>60</v>
      </c>
      <c r="AJ219" t="s">
        <v>61</v>
      </c>
      <c r="AL219" t="s">
        <v>69</v>
      </c>
      <c r="AM219" t="s">
        <v>62</v>
      </c>
      <c r="AN219" t="s">
        <v>110</v>
      </c>
      <c r="AP219">
        <v>100000</v>
      </c>
      <c r="AQ219">
        <v>40000</v>
      </c>
      <c r="AR219">
        <v>0</v>
      </c>
      <c r="AS219" t="s">
        <v>65</v>
      </c>
      <c r="AT219" t="s">
        <v>70</v>
      </c>
      <c r="AU219" t="s">
        <v>70</v>
      </c>
      <c r="AV219" t="s">
        <v>70</v>
      </c>
      <c r="AW219" t="s">
        <v>65</v>
      </c>
      <c r="AX219" t="s">
        <v>60</v>
      </c>
      <c r="AZ219" t="s">
        <v>540</v>
      </c>
      <c r="BA219">
        <v>-75.550486300000003</v>
      </c>
      <c r="BB219">
        <v>10.423565</v>
      </c>
    </row>
    <row r="220" spans="1:54" x14ac:dyDescent="0.3">
      <c r="A220">
        <v>219</v>
      </c>
      <c r="B220" t="s">
        <v>541</v>
      </c>
      <c r="C220" s="1">
        <v>45760.051245601899</v>
      </c>
      <c r="E220" s="1">
        <v>45760.051245601899</v>
      </c>
      <c r="G220">
        <v>10.4239783333333</v>
      </c>
      <c r="H220">
        <v>-75.550454999999999</v>
      </c>
      <c r="I220" t="s">
        <v>67</v>
      </c>
      <c r="J220">
        <v>46</v>
      </c>
      <c r="K220" t="s">
        <v>56</v>
      </c>
      <c r="M220" t="s">
        <v>68</v>
      </c>
      <c r="N220" t="s">
        <v>58</v>
      </c>
      <c r="O220" t="s">
        <v>59</v>
      </c>
      <c r="Q220" t="s">
        <v>70</v>
      </c>
      <c r="R220" t="s">
        <v>542</v>
      </c>
      <c r="U220">
        <v>4</v>
      </c>
      <c r="V220" t="s">
        <v>94</v>
      </c>
      <c r="X220" t="s">
        <v>95</v>
      </c>
      <c r="Z220">
        <v>1500000</v>
      </c>
      <c r="AA220" t="s">
        <v>96</v>
      </c>
      <c r="AD220">
        <v>600000</v>
      </c>
      <c r="AE220">
        <v>3</v>
      </c>
      <c r="AF220" t="s">
        <v>248</v>
      </c>
      <c r="AH220" t="s">
        <v>60</v>
      </c>
      <c r="AJ220" t="s">
        <v>61</v>
      </c>
      <c r="AL220" t="s">
        <v>83</v>
      </c>
      <c r="AM220" t="s">
        <v>110</v>
      </c>
      <c r="AN220" t="s">
        <v>83</v>
      </c>
      <c r="AO220" t="s">
        <v>83</v>
      </c>
      <c r="AP220">
        <v>500000</v>
      </c>
      <c r="AQ220">
        <v>250000</v>
      </c>
      <c r="AR220">
        <v>0</v>
      </c>
      <c r="AS220" t="s">
        <v>65</v>
      </c>
      <c r="AT220" t="s">
        <v>70</v>
      </c>
      <c r="AU220" t="s">
        <v>70</v>
      </c>
      <c r="AV220" t="s">
        <v>70</v>
      </c>
      <c r="AW220" t="s">
        <v>65</v>
      </c>
      <c r="AX220" t="s">
        <v>60</v>
      </c>
      <c r="AZ220" t="s">
        <v>543</v>
      </c>
      <c r="BA220">
        <v>-75.550454999999999</v>
      </c>
      <c r="BB220">
        <v>10.4239783333333</v>
      </c>
    </row>
    <row r="221" spans="1:54" x14ac:dyDescent="0.3">
      <c r="A221">
        <v>220</v>
      </c>
      <c r="B221" t="s">
        <v>544</v>
      </c>
      <c r="C221" s="1">
        <v>45760.052812395799</v>
      </c>
      <c r="E221" s="1">
        <v>45760.052812395799</v>
      </c>
      <c r="G221">
        <v>10.4253966666667</v>
      </c>
      <c r="H221">
        <v>-75.546286666666703</v>
      </c>
      <c r="I221" t="s">
        <v>67</v>
      </c>
      <c r="J221">
        <v>38</v>
      </c>
      <c r="K221" t="s">
        <v>56</v>
      </c>
      <c r="M221" t="s">
        <v>57</v>
      </c>
      <c r="N221" t="s">
        <v>86</v>
      </c>
      <c r="O221" t="s">
        <v>59</v>
      </c>
      <c r="Q221" t="s">
        <v>60</v>
      </c>
      <c r="S221" t="s">
        <v>60</v>
      </c>
      <c r="AH221" t="s">
        <v>70</v>
      </c>
      <c r="AI221">
        <v>2</v>
      </c>
      <c r="AJ221" t="s">
        <v>61</v>
      </c>
      <c r="AL221" t="s">
        <v>110</v>
      </c>
      <c r="AM221" t="s">
        <v>69</v>
      </c>
      <c r="AN221" t="s">
        <v>110</v>
      </c>
      <c r="AO221" t="s">
        <v>110</v>
      </c>
      <c r="AP221">
        <v>250000</v>
      </c>
      <c r="AQ221">
        <v>100000</v>
      </c>
      <c r="AR221">
        <v>50000</v>
      </c>
      <c r="AS221" t="s">
        <v>65</v>
      </c>
      <c r="AT221" t="s">
        <v>64</v>
      </c>
      <c r="AU221" t="s">
        <v>64</v>
      </c>
      <c r="AV221" t="s">
        <v>70</v>
      </c>
      <c r="AW221" t="s">
        <v>65</v>
      </c>
      <c r="AX221" t="s">
        <v>60</v>
      </c>
      <c r="AZ221" t="s">
        <v>545</v>
      </c>
      <c r="BA221">
        <v>-75.546286666666703</v>
      </c>
      <c r="BB221">
        <v>10.4253966666667</v>
      </c>
    </row>
    <row r="222" spans="1:54" x14ac:dyDescent="0.3">
      <c r="A222">
        <v>221</v>
      </c>
      <c r="B222" t="s">
        <v>546</v>
      </c>
      <c r="C222" s="1">
        <v>45760.053268877302</v>
      </c>
      <c r="E222" s="1">
        <v>45760.053268877302</v>
      </c>
      <c r="G222">
        <v>10.4235702676726</v>
      </c>
      <c r="H222">
        <v>-75.550490937922106</v>
      </c>
      <c r="I222" t="s">
        <v>183</v>
      </c>
      <c r="J222">
        <v>58</v>
      </c>
      <c r="K222" t="s">
        <v>91</v>
      </c>
      <c r="M222" t="s">
        <v>68</v>
      </c>
      <c r="N222" t="s">
        <v>86</v>
      </c>
      <c r="O222" t="s">
        <v>59</v>
      </c>
      <c r="Q222" t="s">
        <v>60</v>
      </c>
      <c r="S222" t="s">
        <v>60</v>
      </c>
      <c r="AH222" t="s">
        <v>60</v>
      </c>
      <c r="AJ222" t="s">
        <v>61</v>
      </c>
      <c r="AL222" t="s">
        <v>62</v>
      </c>
      <c r="AM222" t="s">
        <v>62</v>
      </c>
      <c r="AN222" t="s">
        <v>62</v>
      </c>
      <c r="AO222" t="s">
        <v>62</v>
      </c>
      <c r="AP222">
        <v>500000</v>
      </c>
      <c r="AQ222">
        <v>200000</v>
      </c>
      <c r="AR222">
        <v>60</v>
      </c>
      <c r="AS222" t="s">
        <v>65</v>
      </c>
      <c r="AT222" t="s">
        <v>64</v>
      </c>
      <c r="AU222" t="s">
        <v>64</v>
      </c>
      <c r="AV222" t="s">
        <v>64</v>
      </c>
      <c r="AW222" t="s">
        <v>65</v>
      </c>
      <c r="AX222" t="s">
        <v>60</v>
      </c>
      <c r="AZ222" t="s">
        <v>547</v>
      </c>
      <c r="BA222">
        <v>-75.550490937922106</v>
      </c>
      <c r="BB222">
        <v>10.4235702676726</v>
      </c>
    </row>
    <row r="223" spans="1:54" x14ac:dyDescent="0.3">
      <c r="A223">
        <v>222</v>
      </c>
      <c r="B223" t="s">
        <v>548</v>
      </c>
      <c r="C223" s="1">
        <v>45761.739860914298</v>
      </c>
      <c r="E223" s="1">
        <v>45761.739860914298</v>
      </c>
      <c r="I223" t="s">
        <v>78</v>
      </c>
      <c r="J223">
        <v>62</v>
      </c>
      <c r="K223" t="s">
        <v>108</v>
      </c>
      <c r="L223" t="s">
        <v>179</v>
      </c>
      <c r="M223" t="s">
        <v>68</v>
      </c>
      <c r="N223" t="s">
        <v>105</v>
      </c>
      <c r="O223" t="s">
        <v>59</v>
      </c>
      <c r="Q223" t="s">
        <v>60</v>
      </c>
      <c r="S223" t="s">
        <v>60</v>
      </c>
      <c r="AH223" t="s">
        <v>70</v>
      </c>
      <c r="AI223">
        <v>4</v>
      </c>
      <c r="AJ223" t="s">
        <v>61</v>
      </c>
      <c r="AL223" t="s">
        <v>62</v>
      </c>
      <c r="AM223" t="s">
        <v>62</v>
      </c>
      <c r="AN223" t="s">
        <v>62</v>
      </c>
      <c r="AP223">
        <v>0</v>
      </c>
      <c r="AQ223">
        <v>0</v>
      </c>
      <c r="AR223">
        <v>40000</v>
      </c>
      <c r="AS223" t="s">
        <v>63</v>
      </c>
      <c r="AT223" t="s">
        <v>70</v>
      </c>
      <c r="AU223" t="s">
        <v>64</v>
      </c>
      <c r="AV223" t="s">
        <v>70</v>
      </c>
      <c r="AW223" t="s">
        <v>143</v>
      </c>
      <c r="AX223" t="s">
        <v>60</v>
      </c>
      <c r="AZ223" t="s">
        <v>80</v>
      </c>
      <c r="BA223">
        <v>0</v>
      </c>
      <c r="BB223">
        <v>0</v>
      </c>
    </row>
    <row r="224" spans="1:54" x14ac:dyDescent="0.3">
      <c r="A224">
        <v>223</v>
      </c>
      <c r="B224" t="s">
        <v>549</v>
      </c>
      <c r="C224" s="1">
        <v>45761.739911585602</v>
      </c>
      <c r="E224" s="1">
        <v>45761.739911585602</v>
      </c>
      <c r="I224" t="s">
        <v>78</v>
      </c>
      <c r="J224">
        <v>61</v>
      </c>
      <c r="K224" t="s">
        <v>56</v>
      </c>
      <c r="M224" t="s">
        <v>68</v>
      </c>
      <c r="N224" t="s">
        <v>58</v>
      </c>
      <c r="O224" t="s">
        <v>59</v>
      </c>
      <c r="Q224" t="s">
        <v>60</v>
      </c>
      <c r="S224" t="s">
        <v>60</v>
      </c>
      <c r="AH224" t="s">
        <v>70</v>
      </c>
      <c r="AI224">
        <v>10</v>
      </c>
      <c r="AJ224" t="s">
        <v>61</v>
      </c>
      <c r="AL224" t="s">
        <v>62</v>
      </c>
      <c r="AM224" t="s">
        <v>62</v>
      </c>
      <c r="AN224" t="s">
        <v>62</v>
      </c>
      <c r="AO224" t="s">
        <v>62</v>
      </c>
      <c r="AP224">
        <v>0</v>
      </c>
      <c r="AQ224">
        <v>0</v>
      </c>
      <c r="AR224">
        <v>200000</v>
      </c>
      <c r="AS224" t="s">
        <v>63</v>
      </c>
      <c r="AT224" t="s">
        <v>64</v>
      </c>
      <c r="AU224" t="s">
        <v>64</v>
      </c>
      <c r="AV224" t="s">
        <v>64</v>
      </c>
      <c r="AW224" t="s">
        <v>63</v>
      </c>
      <c r="AX224" t="s">
        <v>60</v>
      </c>
      <c r="AZ224" t="s">
        <v>80</v>
      </c>
      <c r="BA224">
        <v>0</v>
      </c>
      <c r="BB224">
        <v>0</v>
      </c>
    </row>
    <row r="225" spans="1:54" x14ac:dyDescent="0.3">
      <c r="A225">
        <v>224</v>
      </c>
      <c r="B225" t="s">
        <v>550</v>
      </c>
      <c r="C225" s="1">
        <v>45761.739930925898</v>
      </c>
      <c r="E225" s="1">
        <v>45761.739930925898</v>
      </c>
      <c r="I225" t="s">
        <v>78</v>
      </c>
      <c r="J225">
        <v>40</v>
      </c>
      <c r="K225" t="s">
        <v>91</v>
      </c>
      <c r="M225" t="s">
        <v>57</v>
      </c>
      <c r="N225" t="s">
        <v>122</v>
      </c>
      <c r="O225" t="s">
        <v>59</v>
      </c>
      <c r="Q225" t="s">
        <v>60</v>
      </c>
      <c r="S225" t="s">
        <v>60</v>
      </c>
      <c r="AH225" t="s">
        <v>70</v>
      </c>
      <c r="AI225">
        <v>5</v>
      </c>
      <c r="AJ225" t="s">
        <v>87</v>
      </c>
      <c r="AL225" t="s">
        <v>62</v>
      </c>
      <c r="AM225" t="s">
        <v>62</v>
      </c>
      <c r="AN225" t="s">
        <v>62</v>
      </c>
      <c r="AO225" t="s">
        <v>62</v>
      </c>
      <c r="AP225">
        <v>0</v>
      </c>
      <c r="AQ225">
        <v>0</v>
      </c>
      <c r="AR225">
        <v>100000</v>
      </c>
      <c r="AS225" t="s">
        <v>65</v>
      </c>
      <c r="AT225" t="s">
        <v>70</v>
      </c>
      <c r="AU225" t="s">
        <v>64</v>
      </c>
      <c r="AV225" t="s">
        <v>64</v>
      </c>
      <c r="AW225" t="s">
        <v>65</v>
      </c>
      <c r="AX225" t="s">
        <v>60</v>
      </c>
      <c r="AZ225" t="s">
        <v>551</v>
      </c>
      <c r="BA225">
        <v>0</v>
      </c>
      <c r="BB225">
        <v>0</v>
      </c>
    </row>
    <row r="226" spans="1:54" x14ac:dyDescent="0.3">
      <c r="A226">
        <v>225</v>
      </c>
      <c r="B226" t="s">
        <v>552</v>
      </c>
      <c r="C226" s="1">
        <v>45761.739948668997</v>
      </c>
      <c r="E226" s="1">
        <v>45761.739948668997</v>
      </c>
      <c r="I226" t="s">
        <v>78</v>
      </c>
      <c r="J226">
        <v>40</v>
      </c>
      <c r="K226" t="s">
        <v>91</v>
      </c>
      <c r="M226" t="s">
        <v>68</v>
      </c>
      <c r="N226" t="s">
        <v>122</v>
      </c>
      <c r="O226" t="s">
        <v>59</v>
      </c>
      <c r="Q226" t="s">
        <v>60</v>
      </c>
      <c r="S226" t="s">
        <v>60</v>
      </c>
      <c r="AH226" t="s">
        <v>60</v>
      </c>
      <c r="AJ226" t="s">
        <v>61</v>
      </c>
      <c r="AL226" t="s">
        <v>62</v>
      </c>
      <c r="AM226" t="s">
        <v>62</v>
      </c>
      <c r="AN226" t="s">
        <v>62</v>
      </c>
      <c r="AO226" t="s">
        <v>62</v>
      </c>
      <c r="AP226">
        <v>0</v>
      </c>
      <c r="AQ226">
        <v>0</v>
      </c>
      <c r="AR226">
        <v>100000</v>
      </c>
      <c r="AS226" t="s">
        <v>65</v>
      </c>
      <c r="AT226" t="s">
        <v>64</v>
      </c>
      <c r="AU226" t="s">
        <v>64</v>
      </c>
      <c r="AV226" t="s">
        <v>64</v>
      </c>
      <c r="AW226" t="s">
        <v>65</v>
      </c>
      <c r="AX226" t="s">
        <v>60</v>
      </c>
      <c r="AZ226" t="s">
        <v>80</v>
      </c>
      <c r="BA226">
        <v>0</v>
      </c>
      <c r="BB226">
        <v>0</v>
      </c>
    </row>
    <row r="227" spans="1:54" x14ac:dyDescent="0.3">
      <c r="A227">
        <v>226</v>
      </c>
      <c r="B227" t="s">
        <v>553</v>
      </c>
      <c r="C227" s="1">
        <v>45761.739964791697</v>
      </c>
      <c r="E227" s="1">
        <v>45761.739964791697</v>
      </c>
      <c r="I227" t="s">
        <v>78</v>
      </c>
      <c r="J227">
        <v>44</v>
      </c>
      <c r="K227" t="s">
        <v>56</v>
      </c>
      <c r="M227" t="s">
        <v>68</v>
      </c>
      <c r="N227" t="s">
        <v>58</v>
      </c>
      <c r="O227" t="s">
        <v>59</v>
      </c>
      <c r="Q227" t="s">
        <v>60</v>
      </c>
      <c r="S227" t="s">
        <v>60</v>
      </c>
      <c r="AH227" t="s">
        <v>70</v>
      </c>
      <c r="AI227">
        <v>2</v>
      </c>
      <c r="AJ227" t="s">
        <v>123</v>
      </c>
      <c r="AL227" t="s">
        <v>62</v>
      </c>
      <c r="AM227" t="s">
        <v>62</v>
      </c>
      <c r="AN227" t="s">
        <v>62</v>
      </c>
      <c r="AO227" t="s">
        <v>62</v>
      </c>
      <c r="AP227">
        <v>0</v>
      </c>
      <c r="AQ227">
        <v>0</v>
      </c>
      <c r="AR227">
        <v>0</v>
      </c>
      <c r="AS227" t="s">
        <v>65</v>
      </c>
      <c r="AT227" t="s">
        <v>64</v>
      </c>
      <c r="AU227" t="s">
        <v>64</v>
      </c>
      <c r="AV227" t="s">
        <v>64</v>
      </c>
      <c r="AW227" t="s">
        <v>65</v>
      </c>
      <c r="AX227" t="s">
        <v>60</v>
      </c>
      <c r="AZ227" t="s">
        <v>291</v>
      </c>
      <c r="BA227">
        <v>0</v>
      </c>
      <c r="BB227">
        <v>0</v>
      </c>
    </row>
    <row r="228" spans="1:54" x14ac:dyDescent="0.3">
      <c r="A228">
        <v>227</v>
      </c>
      <c r="B228" t="s">
        <v>554</v>
      </c>
      <c r="C228" s="1">
        <v>45761.739982129599</v>
      </c>
      <c r="E228" s="1">
        <v>45761.739982129599</v>
      </c>
      <c r="I228" t="s">
        <v>78</v>
      </c>
      <c r="J228">
        <v>60</v>
      </c>
      <c r="K228" t="s">
        <v>91</v>
      </c>
      <c r="M228" t="s">
        <v>68</v>
      </c>
      <c r="N228" t="s">
        <v>58</v>
      </c>
      <c r="O228" t="s">
        <v>59</v>
      </c>
      <c r="Q228" t="s">
        <v>60</v>
      </c>
      <c r="S228" t="s">
        <v>60</v>
      </c>
      <c r="AH228" t="s">
        <v>70</v>
      </c>
      <c r="AI228">
        <v>20</v>
      </c>
      <c r="AJ228" t="s">
        <v>61</v>
      </c>
      <c r="AL228" t="s">
        <v>62</v>
      </c>
      <c r="AM228" t="s">
        <v>62</v>
      </c>
      <c r="AN228" t="s">
        <v>62</v>
      </c>
      <c r="AO228" t="s">
        <v>62</v>
      </c>
      <c r="AP228">
        <v>100000</v>
      </c>
      <c r="AQ228">
        <v>0</v>
      </c>
      <c r="AR228">
        <v>0</v>
      </c>
      <c r="AS228" t="s">
        <v>65</v>
      </c>
      <c r="AT228" t="s">
        <v>70</v>
      </c>
      <c r="AU228" t="s">
        <v>64</v>
      </c>
      <c r="AV228" t="s">
        <v>70</v>
      </c>
      <c r="AW228" t="s">
        <v>63</v>
      </c>
      <c r="AX228" t="s">
        <v>60</v>
      </c>
      <c r="AZ228" t="s">
        <v>80</v>
      </c>
      <c r="BA228">
        <v>0</v>
      </c>
      <c r="BB228">
        <v>0</v>
      </c>
    </row>
    <row r="229" spans="1:54" x14ac:dyDescent="0.3">
      <c r="A229">
        <v>228</v>
      </c>
      <c r="B229" t="s">
        <v>555</v>
      </c>
      <c r="C229" s="1">
        <v>45761.7400738426</v>
      </c>
      <c r="E229" s="1">
        <v>45761.7400738426</v>
      </c>
      <c r="I229" t="s">
        <v>78</v>
      </c>
      <c r="J229">
        <v>53</v>
      </c>
      <c r="K229" t="s">
        <v>56</v>
      </c>
      <c r="M229" t="s">
        <v>68</v>
      </c>
      <c r="N229" t="s">
        <v>58</v>
      </c>
      <c r="O229" t="s">
        <v>59</v>
      </c>
      <c r="Q229" t="s">
        <v>60</v>
      </c>
      <c r="S229" t="s">
        <v>60</v>
      </c>
      <c r="AH229" t="s">
        <v>60</v>
      </c>
      <c r="AJ229" t="s">
        <v>61</v>
      </c>
      <c r="AL229" t="s">
        <v>62</v>
      </c>
      <c r="AM229" t="s">
        <v>62</v>
      </c>
      <c r="AN229" t="s">
        <v>62</v>
      </c>
      <c r="AO229" t="s">
        <v>62</v>
      </c>
      <c r="AP229">
        <v>0</v>
      </c>
      <c r="AQ229">
        <v>30000</v>
      </c>
      <c r="AR229">
        <v>300000</v>
      </c>
      <c r="AS229" t="s">
        <v>65</v>
      </c>
      <c r="AT229" t="s">
        <v>64</v>
      </c>
      <c r="AU229" t="s">
        <v>64</v>
      </c>
      <c r="AV229" t="s">
        <v>64</v>
      </c>
      <c r="AW229" t="s">
        <v>65</v>
      </c>
      <c r="AX229" t="s">
        <v>60</v>
      </c>
      <c r="AZ229" t="s">
        <v>291</v>
      </c>
      <c r="BA229">
        <v>0</v>
      </c>
      <c r="BB229">
        <v>0</v>
      </c>
    </row>
    <row r="230" spans="1:54" x14ac:dyDescent="0.3">
      <c r="A230">
        <v>229</v>
      </c>
      <c r="B230" t="s">
        <v>556</v>
      </c>
      <c r="C230" s="1">
        <v>45761.7400949074</v>
      </c>
      <c r="E230" s="1">
        <v>45761.7400949074</v>
      </c>
      <c r="I230" t="s">
        <v>78</v>
      </c>
      <c r="J230">
        <v>23</v>
      </c>
      <c r="K230" t="s">
        <v>125</v>
      </c>
      <c r="M230" t="s">
        <v>68</v>
      </c>
      <c r="N230" t="s">
        <v>86</v>
      </c>
      <c r="O230" t="s">
        <v>59</v>
      </c>
      <c r="Q230" t="s">
        <v>60</v>
      </c>
      <c r="S230" t="s">
        <v>70</v>
      </c>
      <c r="T230" t="s">
        <v>557</v>
      </c>
      <c r="U230">
        <v>20</v>
      </c>
      <c r="V230" t="s">
        <v>94</v>
      </c>
      <c r="X230" t="s">
        <v>115</v>
      </c>
      <c r="Z230">
        <v>1500000000</v>
      </c>
      <c r="AA230" t="s">
        <v>203</v>
      </c>
      <c r="AC230" t="s">
        <v>558</v>
      </c>
      <c r="AD230">
        <v>150000</v>
      </c>
      <c r="AE230">
        <v>3</v>
      </c>
      <c r="AF230" t="s">
        <v>519</v>
      </c>
      <c r="AH230" t="s">
        <v>70</v>
      </c>
      <c r="AI230">
        <v>2</v>
      </c>
      <c r="AJ230" t="s">
        <v>61</v>
      </c>
      <c r="AL230" t="s">
        <v>69</v>
      </c>
      <c r="AM230" t="s">
        <v>69</v>
      </c>
      <c r="AN230" t="s">
        <v>69</v>
      </c>
      <c r="AO230" t="s">
        <v>69</v>
      </c>
      <c r="AP230">
        <v>200000</v>
      </c>
      <c r="AQ230">
        <v>300000</v>
      </c>
      <c r="AR230">
        <v>250000</v>
      </c>
      <c r="AS230" t="s">
        <v>65</v>
      </c>
      <c r="AT230" t="s">
        <v>64</v>
      </c>
      <c r="AU230" t="s">
        <v>64</v>
      </c>
      <c r="AV230" t="s">
        <v>64</v>
      </c>
      <c r="AW230" t="s">
        <v>63</v>
      </c>
      <c r="AX230" t="s">
        <v>60</v>
      </c>
      <c r="AZ230" t="s">
        <v>80</v>
      </c>
      <c r="BA230">
        <v>0</v>
      </c>
      <c r="BB230">
        <v>0</v>
      </c>
    </row>
    <row r="231" spans="1:54" x14ac:dyDescent="0.3">
      <c r="A231">
        <v>230</v>
      </c>
      <c r="B231" t="s">
        <v>559</v>
      </c>
      <c r="C231" s="1">
        <v>45761.740114780099</v>
      </c>
      <c r="E231" s="1">
        <v>45761.740114780099</v>
      </c>
      <c r="I231" t="s">
        <v>78</v>
      </c>
      <c r="J231">
        <v>52</v>
      </c>
      <c r="K231" t="s">
        <v>56</v>
      </c>
      <c r="M231" t="s">
        <v>68</v>
      </c>
      <c r="N231" t="s">
        <v>58</v>
      </c>
      <c r="O231" t="s">
        <v>59</v>
      </c>
      <c r="Q231" t="s">
        <v>60</v>
      </c>
      <c r="S231" t="s">
        <v>60</v>
      </c>
      <c r="AH231" t="s">
        <v>70</v>
      </c>
      <c r="AI231">
        <v>5</v>
      </c>
      <c r="AJ231" t="s">
        <v>61</v>
      </c>
      <c r="AL231" t="s">
        <v>62</v>
      </c>
      <c r="AM231" t="s">
        <v>62</v>
      </c>
      <c r="AN231" t="s">
        <v>62</v>
      </c>
      <c r="AO231" t="s">
        <v>62</v>
      </c>
      <c r="AP231">
        <v>0</v>
      </c>
      <c r="AQ231">
        <v>0</v>
      </c>
      <c r="AR231">
        <v>100000</v>
      </c>
      <c r="AS231" t="s">
        <v>65</v>
      </c>
      <c r="AT231" t="s">
        <v>64</v>
      </c>
      <c r="AU231" t="s">
        <v>64</v>
      </c>
      <c r="AV231" t="s">
        <v>64</v>
      </c>
      <c r="AW231" t="s">
        <v>65</v>
      </c>
      <c r="AX231" t="s">
        <v>60</v>
      </c>
      <c r="AZ231" t="s">
        <v>291</v>
      </c>
      <c r="BA231">
        <v>0</v>
      </c>
      <c r="BB231">
        <v>0</v>
      </c>
    </row>
    <row r="232" spans="1:54" x14ac:dyDescent="0.3">
      <c r="A232">
        <v>231</v>
      </c>
      <c r="B232" t="s">
        <v>560</v>
      </c>
      <c r="C232" s="1">
        <v>45761.740128669</v>
      </c>
      <c r="E232" s="1">
        <v>45761.740128669</v>
      </c>
      <c r="I232" t="s">
        <v>78</v>
      </c>
      <c r="J232">
        <v>37</v>
      </c>
      <c r="K232" t="s">
        <v>56</v>
      </c>
      <c r="M232" t="s">
        <v>57</v>
      </c>
      <c r="N232" t="s">
        <v>79</v>
      </c>
      <c r="O232" t="s">
        <v>59</v>
      </c>
      <c r="Q232" t="s">
        <v>60</v>
      </c>
      <c r="S232" t="s">
        <v>60</v>
      </c>
      <c r="AH232" t="s">
        <v>60</v>
      </c>
      <c r="AJ232" t="s">
        <v>61</v>
      </c>
      <c r="AL232" t="s">
        <v>62</v>
      </c>
      <c r="AM232" t="s">
        <v>62</v>
      </c>
      <c r="AN232" t="s">
        <v>62</v>
      </c>
      <c r="AO232" t="s">
        <v>62</v>
      </c>
      <c r="AP232">
        <v>0</v>
      </c>
      <c r="AQ232">
        <v>0</v>
      </c>
      <c r="AR232">
        <v>150000</v>
      </c>
      <c r="AS232" t="s">
        <v>63</v>
      </c>
      <c r="AT232" t="s">
        <v>70</v>
      </c>
      <c r="AU232" t="s">
        <v>64</v>
      </c>
      <c r="AV232" t="s">
        <v>70</v>
      </c>
      <c r="AW232" t="s">
        <v>65</v>
      </c>
      <c r="AX232" t="s">
        <v>60</v>
      </c>
      <c r="AZ232" t="s">
        <v>80</v>
      </c>
      <c r="BA232">
        <v>0</v>
      </c>
      <c r="BB232">
        <v>0</v>
      </c>
    </row>
    <row r="233" spans="1:54" x14ac:dyDescent="0.3">
      <c r="A233">
        <v>232</v>
      </c>
      <c r="B233" t="s">
        <v>561</v>
      </c>
      <c r="C233" s="1">
        <v>45761.7401456597</v>
      </c>
      <c r="E233" s="1">
        <v>45761.7401456597</v>
      </c>
      <c r="I233" t="s">
        <v>78</v>
      </c>
      <c r="J233">
        <v>19</v>
      </c>
      <c r="K233" t="s">
        <v>125</v>
      </c>
      <c r="M233" t="s">
        <v>68</v>
      </c>
      <c r="N233" t="s">
        <v>79</v>
      </c>
      <c r="O233" t="s">
        <v>59</v>
      </c>
      <c r="Q233" t="s">
        <v>60</v>
      </c>
      <c r="S233" t="s">
        <v>60</v>
      </c>
      <c r="AH233" t="s">
        <v>70</v>
      </c>
      <c r="AI233">
        <v>10</v>
      </c>
      <c r="AJ233" t="s">
        <v>128</v>
      </c>
      <c r="AL233" t="s">
        <v>62</v>
      </c>
      <c r="AM233" t="s">
        <v>62</v>
      </c>
      <c r="AN233" t="s">
        <v>62</v>
      </c>
      <c r="AO233" t="s">
        <v>62</v>
      </c>
      <c r="AP233">
        <v>0</v>
      </c>
      <c r="AQ233">
        <v>0</v>
      </c>
      <c r="AR233">
        <v>100000</v>
      </c>
      <c r="AS233" t="s">
        <v>65</v>
      </c>
      <c r="AT233" t="s">
        <v>70</v>
      </c>
      <c r="AU233" t="s">
        <v>70</v>
      </c>
      <c r="AV233" t="s">
        <v>70</v>
      </c>
      <c r="AW233" t="s">
        <v>63</v>
      </c>
      <c r="AX233" t="s">
        <v>60</v>
      </c>
      <c r="AZ233" t="s">
        <v>80</v>
      </c>
      <c r="BA233">
        <v>0</v>
      </c>
      <c r="BB233">
        <v>0</v>
      </c>
    </row>
    <row r="234" spans="1:54" x14ac:dyDescent="0.3">
      <c r="A234">
        <v>233</v>
      </c>
      <c r="B234" t="s">
        <v>562</v>
      </c>
      <c r="C234" s="1">
        <v>45761.740162881899</v>
      </c>
      <c r="E234" s="1">
        <v>45761.740162881899</v>
      </c>
      <c r="I234" t="s">
        <v>78</v>
      </c>
      <c r="J234">
        <v>50</v>
      </c>
      <c r="K234" t="s">
        <v>56</v>
      </c>
      <c r="M234" t="s">
        <v>57</v>
      </c>
      <c r="N234" t="s">
        <v>79</v>
      </c>
      <c r="O234" t="s">
        <v>59</v>
      </c>
      <c r="Q234" t="s">
        <v>60</v>
      </c>
      <c r="S234" t="s">
        <v>60</v>
      </c>
      <c r="AH234" t="s">
        <v>60</v>
      </c>
      <c r="AJ234" t="s">
        <v>61</v>
      </c>
      <c r="AL234" t="s">
        <v>62</v>
      </c>
      <c r="AM234" t="s">
        <v>62</v>
      </c>
      <c r="AN234" t="s">
        <v>62</v>
      </c>
      <c r="AO234" t="s">
        <v>62</v>
      </c>
      <c r="AP234">
        <v>0</v>
      </c>
      <c r="AQ234">
        <v>0</v>
      </c>
      <c r="AR234">
        <v>150000</v>
      </c>
      <c r="AS234" t="s">
        <v>63</v>
      </c>
      <c r="AT234" t="s">
        <v>64</v>
      </c>
      <c r="AU234" t="s">
        <v>64</v>
      </c>
      <c r="AV234" t="s">
        <v>70</v>
      </c>
      <c r="AW234" t="s">
        <v>63</v>
      </c>
      <c r="AX234" t="s">
        <v>60</v>
      </c>
      <c r="AZ234" t="s">
        <v>80</v>
      </c>
      <c r="BA234">
        <v>0</v>
      </c>
      <c r="BB234">
        <v>0</v>
      </c>
    </row>
    <row r="235" spans="1:54" x14ac:dyDescent="0.3">
      <c r="A235">
        <v>234</v>
      </c>
      <c r="B235" t="s">
        <v>563</v>
      </c>
      <c r="C235" s="1">
        <v>45761.740179988403</v>
      </c>
      <c r="E235" s="1">
        <v>45761.740179988403</v>
      </c>
      <c r="I235" t="s">
        <v>78</v>
      </c>
      <c r="J235">
        <v>58</v>
      </c>
      <c r="K235" t="s">
        <v>56</v>
      </c>
      <c r="M235" t="s">
        <v>68</v>
      </c>
      <c r="N235" t="s">
        <v>86</v>
      </c>
      <c r="O235" t="s">
        <v>59</v>
      </c>
      <c r="Q235" t="s">
        <v>70</v>
      </c>
      <c r="R235" t="s">
        <v>259</v>
      </c>
      <c r="U235">
        <v>215</v>
      </c>
      <c r="V235" t="s">
        <v>94</v>
      </c>
      <c r="X235" t="s">
        <v>95</v>
      </c>
      <c r="Z235">
        <v>1500000</v>
      </c>
      <c r="AA235" t="s">
        <v>203</v>
      </c>
      <c r="AC235" t="s">
        <v>564</v>
      </c>
      <c r="AD235">
        <v>200000</v>
      </c>
      <c r="AE235">
        <v>15</v>
      </c>
      <c r="AF235" t="s">
        <v>189</v>
      </c>
      <c r="AH235" t="s">
        <v>60</v>
      </c>
      <c r="AJ235" t="s">
        <v>61</v>
      </c>
      <c r="AL235" t="s">
        <v>69</v>
      </c>
      <c r="AM235" t="s">
        <v>69</v>
      </c>
      <c r="AN235" t="s">
        <v>69</v>
      </c>
      <c r="AO235" t="s">
        <v>69</v>
      </c>
      <c r="AP235">
        <v>200</v>
      </c>
      <c r="AQ235">
        <v>250000</v>
      </c>
      <c r="AR235">
        <v>0</v>
      </c>
      <c r="AS235" t="s">
        <v>65</v>
      </c>
      <c r="AT235" t="s">
        <v>70</v>
      </c>
      <c r="AU235" t="s">
        <v>70</v>
      </c>
      <c r="AV235" t="s">
        <v>70</v>
      </c>
      <c r="AW235" t="s">
        <v>65</v>
      </c>
      <c r="AX235" t="s">
        <v>60</v>
      </c>
      <c r="AZ235" t="s">
        <v>80</v>
      </c>
      <c r="BA235">
        <v>0</v>
      </c>
      <c r="BB235">
        <v>0</v>
      </c>
    </row>
    <row r="236" spans="1:54" x14ac:dyDescent="0.3">
      <c r="A236">
        <v>235</v>
      </c>
      <c r="B236" t="s">
        <v>565</v>
      </c>
      <c r="C236" s="1">
        <v>45761.740204664398</v>
      </c>
      <c r="E236" s="1">
        <v>45761.740204664398</v>
      </c>
      <c r="I236" t="s">
        <v>78</v>
      </c>
      <c r="J236">
        <v>25</v>
      </c>
      <c r="K236" t="s">
        <v>125</v>
      </c>
      <c r="M236" t="s">
        <v>57</v>
      </c>
      <c r="N236" t="s">
        <v>86</v>
      </c>
      <c r="O236" t="s">
        <v>59</v>
      </c>
      <c r="Q236" t="s">
        <v>60</v>
      </c>
      <c r="S236" t="s">
        <v>60</v>
      </c>
      <c r="AH236" t="s">
        <v>70</v>
      </c>
      <c r="AI236">
        <v>2</v>
      </c>
      <c r="AJ236" t="s">
        <v>61</v>
      </c>
      <c r="AL236" t="s">
        <v>110</v>
      </c>
      <c r="AM236" t="s">
        <v>62</v>
      </c>
      <c r="AN236" t="s">
        <v>69</v>
      </c>
      <c r="AO236" t="s">
        <v>62</v>
      </c>
      <c r="AP236">
        <v>60000</v>
      </c>
      <c r="AQ236">
        <v>15000</v>
      </c>
      <c r="AR236">
        <v>0</v>
      </c>
      <c r="AS236" t="s">
        <v>65</v>
      </c>
      <c r="AT236" t="s">
        <v>64</v>
      </c>
      <c r="AU236" t="s">
        <v>64</v>
      </c>
      <c r="AV236" t="s">
        <v>70</v>
      </c>
      <c r="AW236" t="s">
        <v>65</v>
      </c>
      <c r="AX236" t="s">
        <v>60</v>
      </c>
      <c r="AZ236" t="s">
        <v>191</v>
      </c>
      <c r="BA236">
        <v>0</v>
      </c>
      <c r="BB236">
        <v>0</v>
      </c>
    </row>
    <row r="237" spans="1:54" x14ac:dyDescent="0.3">
      <c r="A237">
        <v>236</v>
      </c>
      <c r="B237" t="s">
        <v>566</v>
      </c>
      <c r="C237" s="1">
        <v>45761.740222881897</v>
      </c>
      <c r="E237" s="1">
        <v>45761.740222881897</v>
      </c>
      <c r="I237" t="s">
        <v>78</v>
      </c>
      <c r="J237">
        <v>30</v>
      </c>
      <c r="K237" t="s">
        <v>56</v>
      </c>
      <c r="M237" t="s">
        <v>57</v>
      </c>
      <c r="N237" t="s">
        <v>58</v>
      </c>
      <c r="O237" t="s">
        <v>108</v>
      </c>
      <c r="P237" t="s">
        <v>567</v>
      </c>
      <c r="Q237" t="s">
        <v>60</v>
      </c>
      <c r="S237" t="s">
        <v>70</v>
      </c>
      <c r="T237" t="s">
        <v>338</v>
      </c>
      <c r="U237">
        <v>7</v>
      </c>
      <c r="V237" t="s">
        <v>234</v>
      </c>
      <c r="X237" t="s">
        <v>95</v>
      </c>
      <c r="Z237">
        <v>100000</v>
      </c>
      <c r="AA237" t="s">
        <v>116</v>
      </c>
      <c r="AD237">
        <v>0</v>
      </c>
      <c r="AE237">
        <v>2</v>
      </c>
      <c r="AF237" t="s">
        <v>117</v>
      </c>
      <c r="AH237" t="s">
        <v>70</v>
      </c>
      <c r="AI237">
        <v>2</v>
      </c>
      <c r="AJ237" t="s">
        <v>61</v>
      </c>
      <c r="AL237" t="s">
        <v>69</v>
      </c>
      <c r="AM237" t="s">
        <v>62</v>
      </c>
      <c r="AN237" t="s">
        <v>69</v>
      </c>
      <c r="AO237" t="s">
        <v>62</v>
      </c>
      <c r="AP237">
        <v>300000</v>
      </c>
      <c r="AQ237">
        <v>100000</v>
      </c>
      <c r="AR237">
        <v>100000</v>
      </c>
      <c r="AS237" t="s">
        <v>65</v>
      </c>
      <c r="AT237" t="s">
        <v>70</v>
      </c>
      <c r="AU237" t="s">
        <v>70</v>
      </c>
      <c r="AV237" t="s">
        <v>70</v>
      </c>
      <c r="AW237" t="s">
        <v>65</v>
      </c>
      <c r="AX237" t="s">
        <v>60</v>
      </c>
      <c r="AZ237" t="s">
        <v>80</v>
      </c>
      <c r="BA237">
        <v>0</v>
      </c>
      <c r="BB237">
        <v>0</v>
      </c>
    </row>
    <row r="238" spans="1:54" x14ac:dyDescent="0.3">
      <c r="A238">
        <v>237</v>
      </c>
      <c r="B238" t="s">
        <v>568</v>
      </c>
      <c r="C238" s="1">
        <v>45764.9394918287</v>
      </c>
      <c r="E238" s="1">
        <v>45764.9394918287</v>
      </c>
      <c r="I238" t="s">
        <v>90</v>
      </c>
      <c r="J238">
        <v>50</v>
      </c>
      <c r="K238" t="s">
        <v>74</v>
      </c>
      <c r="M238" t="s">
        <v>57</v>
      </c>
      <c r="N238" t="s">
        <v>101</v>
      </c>
      <c r="O238" t="s">
        <v>92</v>
      </c>
      <c r="Q238" t="s">
        <v>60</v>
      </c>
      <c r="S238" t="s">
        <v>70</v>
      </c>
      <c r="T238" t="s">
        <v>569</v>
      </c>
      <c r="U238">
        <v>4</v>
      </c>
      <c r="V238" t="s">
        <v>234</v>
      </c>
      <c r="X238" t="s">
        <v>115</v>
      </c>
      <c r="Z238">
        <v>75000</v>
      </c>
      <c r="AA238" t="s">
        <v>116</v>
      </c>
      <c r="AD238">
        <v>0</v>
      </c>
      <c r="AE238">
        <v>1</v>
      </c>
      <c r="AF238" t="s">
        <v>108</v>
      </c>
      <c r="AG238" t="s">
        <v>570</v>
      </c>
      <c r="AH238" t="s">
        <v>70</v>
      </c>
      <c r="AI238">
        <v>3</v>
      </c>
      <c r="AJ238" t="s">
        <v>108</v>
      </c>
      <c r="AK238" t="s">
        <v>571</v>
      </c>
      <c r="AL238" t="s">
        <v>62</v>
      </c>
      <c r="AM238" t="s">
        <v>62</v>
      </c>
      <c r="AN238" t="s">
        <v>62</v>
      </c>
      <c r="AO238" t="s">
        <v>62</v>
      </c>
      <c r="AP238">
        <v>0</v>
      </c>
      <c r="AQ238">
        <v>0</v>
      </c>
      <c r="AR238">
        <v>0</v>
      </c>
      <c r="AS238" t="s">
        <v>65</v>
      </c>
      <c r="AT238" t="s">
        <v>64</v>
      </c>
      <c r="AU238" t="s">
        <v>70</v>
      </c>
      <c r="AV238" t="s">
        <v>70</v>
      </c>
      <c r="AW238" t="s">
        <v>65</v>
      </c>
      <c r="AX238" t="s">
        <v>60</v>
      </c>
      <c r="AZ238" t="s">
        <v>297</v>
      </c>
      <c r="BA238">
        <v>0</v>
      </c>
      <c r="BB238">
        <v>0</v>
      </c>
    </row>
    <row r="239" spans="1:54" x14ac:dyDescent="0.3">
      <c r="A239">
        <v>238</v>
      </c>
      <c r="B239" t="s">
        <v>572</v>
      </c>
      <c r="C239" s="1">
        <v>45764.939722997697</v>
      </c>
      <c r="E239" s="1">
        <v>45764.939722997697</v>
      </c>
      <c r="G239">
        <v>10.4234674852341</v>
      </c>
      <c r="H239">
        <v>-75.5503768566996</v>
      </c>
      <c r="I239" t="s">
        <v>73</v>
      </c>
      <c r="J239">
        <v>30</v>
      </c>
      <c r="K239" t="s">
        <v>56</v>
      </c>
      <c r="M239" t="s">
        <v>68</v>
      </c>
      <c r="N239" t="s">
        <v>122</v>
      </c>
      <c r="O239" t="s">
        <v>92</v>
      </c>
      <c r="Q239" t="s">
        <v>60</v>
      </c>
      <c r="S239" t="s">
        <v>60</v>
      </c>
      <c r="AH239" t="s">
        <v>70</v>
      </c>
      <c r="AI239">
        <v>8</v>
      </c>
      <c r="AJ239" t="s">
        <v>61</v>
      </c>
      <c r="AL239" t="s">
        <v>69</v>
      </c>
      <c r="AM239" t="s">
        <v>69</v>
      </c>
      <c r="AN239" t="s">
        <v>62</v>
      </c>
      <c r="AO239" t="s">
        <v>62</v>
      </c>
      <c r="AP239">
        <v>60000</v>
      </c>
      <c r="AQ239">
        <v>0</v>
      </c>
      <c r="AR239">
        <v>0</v>
      </c>
      <c r="AS239" t="s">
        <v>65</v>
      </c>
      <c r="AT239" t="s">
        <v>70</v>
      </c>
      <c r="AU239" t="s">
        <v>70</v>
      </c>
      <c r="AV239" t="s">
        <v>70</v>
      </c>
      <c r="AW239" t="s">
        <v>65</v>
      </c>
      <c r="AX239" t="s">
        <v>60</v>
      </c>
      <c r="AZ239" t="s">
        <v>59</v>
      </c>
      <c r="BA239">
        <v>-75.5503768566996</v>
      </c>
      <c r="BB239">
        <v>10.4234674852341</v>
      </c>
    </row>
    <row r="240" spans="1:54" x14ac:dyDescent="0.3">
      <c r="A240">
        <v>239</v>
      </c>
      <c r="B240" t="s">
        <v>573</v>
      </c>
      <c r="C240" s="1">
        <v>45764.943326990702</v>
      </c>
      <c r="E240" s="1">
        <v>45764.943326990702</v>
      </c>
      <c r="I240" t="s">
        <v>90</v>
      </c>
      <c r="J240">
        <v>60</v>
      </c>
      <c r="K240" t="s">
        <v>74</v>
      </c>
      <c r="M240" t="s">
        <v>68</v>
      </c>
      <c r="N240" t="s">
        <v>58</v>
      </c>
      <c r="O240" t="s">
        <v>92</v>
      </c>
      <c r="Q240" t="s">
        <v>60</v>
      </c>
      <c r="S240" t="s">
        <v>70</v>
      </c>
      <c r="T240" t="s">
        <v>574</v>
      </c>
      <c r="U240">
        <v>4</v>
      </c>
      <c r="V240" t="s">
        <v>234</v>
      </c>
      <c r="X240" t="s">
        <v>115</v>
      </c>
      <c r="Z240">
        <v>50000</v>
      </c>
      <c r="AA240" t="s">
        <v>116</v>
      </c>
      <c r="AD240">
        <v>0</v>
      </c>
      <c r="AE240">
        <v>4</v>
      </c>
      <c r="AF240" t="s">
        <v>97</v>
      </c>
      <c r="AH240" t="s">
        <v>60</v>
      </c>
      <c r="AJ240" t="s">
        <v>108</v>
      </c>
      <c r="AK240" t="s">
        <v>575</v>
      </c>
      <c r="AL240" t="s">
        <v>83</v>
      </c>
      <c r="AM240" t="s">
        <v>110</v>
      </c>
      <c r="AN240" t="s">
        <v>62</v>
      </c>
      <c r="AO240" t="s">
        <v>62</v>
      </c>
      <c r="AP240">
        <v>100000</v>
      </c>
      <c r="AQ240">
        <v>50000</v>
      </c>
      <c r="AR240">
        <v>0</v>
      </c>
      <c r="AS240" t="s">
        <v>65</v>
      </c>
      <c r="AT240" t="s">
        <v>64</v>
      </c>
      <c r="AU240" t="s">
        <v>64</v>
      </c>
      <c r="AV240" t="s">
        <v>64</v>
      </c>
      <c r="AW240" t="s">
        <v>65</v>
      </c>
      <c r="AX240" t="s">
        <v>60</v>
      </c>
      <c r="AZ240" t="s">
        <v>404</v>
      </c>
      <c r="BA240">
        <v>0</v>
      </c>
      <c r="BB240">
        <v>0</v>
      </c>
    </row>
    <row r="241" spans="1:54" x14ac:dyDescent="0.3">
      <c r="A241">
        <v>240</v>
      </c>
      <c r="B241" t="s">
        <v>576</v>
      </c>
      <c r="C241" s="1">
        <v>45764.945439756899</v>
      </c>
      <c r="E241" s="1">
        <v>45764.945439756899</v>
      </c>
      <c r="G241">
        <v>10.4236015537754</v>
      </c>
      <c r="H241">
        <v>-75.550710959360003</v>
      </c>
      <c r="I241" t="s">
        <v>73</v>
      </c>
      <c r="J241">
        <v>33</v>
      </c>
      <c r="K241" t="s">
        <v>108</v>
      </c>
      <c r="L241" t="s">
        <v>577</v>
      </c>
      <c r="M241" t="s">
        <v>68</v>
      </c>
      <c r="N241" t="s">
        <v>122</v>
      </c>
      <c r="O241" t="s">
        <v>92</v>
      </c>
      <c r="Q241" t="s">
        <v>60</v>
      </c>
      <c r="S241" t="s">
        <v>70</v>
      </c>
      <c r="T241" t="s">
        <v>578</v>
      </c>
      <c r="U241">
        <v>4</v>
      </c>
      <c r="V241" t="s">
        <v>94</v>
      </c>
      <c r="X241" t="s">
        <v>95</v>
      </c>
      <c r="Z241">
        <v>700000</v>
      </c>
      <c r="AA241" t="s">
        <v>203</v>
      </c>
      <c r="AC241" t="s">
        <v>579</v>
      </c>
      <c r="AD241">
        <v>70000</v>
      </c>
      <c r="AE241">
        <v>1</v>
      </c>
      <c r="AF241" t="s">
        <v>262</v>
      </c>
      <c r="AH241" t="s">
        <v>60</v>
      </c>
      <c r="AJ241" t="s">
        <v>61</v>
      </c>
      <c r="AL241" t="s">
        <v>110</v>
      </c>
      <c r="AM241" t="s">
        <v>110</v>
      </c>
      <c r="AN241" t="s">
        <v>62</v>
      </c>
      <c r="AO241" t="s">
        <v>62</v>
      </c>
      <c r="AP241">
        <v>100000</v>
      </c>
      <c r="AQ241">
        <v>50000</v>
      </c>
      <c r="AR241">
        <v>0</v>
      </c>
      <c r="AS241" t="s">
        <v>65</v>
      </c>
      <c r="AT241" t="s">
        <v>70</v>
      </c>
      <c r="AU241" t="s">
        <v>70</v>
      </c>
      <c r="AV241" t="s">
        <v>70</v>
      </c>
      <c r="AW241" t="s">
        <v>65</v>
      </c>
      <c r="AX241" t="s">
        <v>60</v>
      </c>
      <c r="AZ241" t="s">
        <v>580</v>
      </c>
      <c r="BA241">
        <v>-75.550710959360003</v>
      </c>
      <c r="BB241">
        <v>10.4236015537754</v>
      </c>
    </row>
    <row r="242" spans="1:54" x14ac:dyDescent="0.3">
      <c r="A242">
        <v>241</v>
      </c>
      <c r="B242" t="s">
        <v>581</v>
      </c>
      <c r="C242" s="1">
        <v>45764.9469599074</v>
      </c>
      <c r="E242" s="1">
        <v>45764.9469599074</v>
      </c>
      <c r="G242">
        <v>10.424297209829099</v>
      </c>
      <c r="H242">
        <v>-75.552087351679802</v>
      </c>
      <c r="I242" t="s">
        <v>55</v>
      </c>
      <c r="J242">
        <v>30</v>
      </c>
      <c r="K242" t="s">
        <v>56</v>
      </c>
      <c r="M242" t="s">
        <v>68</v>
      </c>
      <c r="N242" t="s">
        <v>58</v>
      </c>
      <c r="O242" t="s">
        <v>92</v>
      </c>
      <c r="Q242" t="s">
        <v>60</v>
      </c>
      <c r="S242" t="s">
        <v>60</v>
      </c>
      <c r="AH242" t="s">
        <v>70</v>
      </c>
      <c r="AI242">
        <v>5</v>
      </c>
      <c r="AJ242" t="s">
        <v>61</v>
      </c>
      <c r="AL242" t="s">
        <v>110</v>
      </c>
      <c r="AM242" t="s">
        <v>69</v>
      </c>
      <c r="AN242" t="s">
        <v>62</v>
      </c>
      <c r="AO242" t="s">
        <v>62</v>
      </c>
      <c r="AP242">
        <v>200000</v>
      </c>
      <c r="AQ242">
        <v>50000</v>
      </c>
      <c r="AR242">
        <v>0</v>
      </c>
      <c r="AS242" t="s">
        <v>65</v>
      </c>
      <c r="AT242" t="s">
        <v>64</v>
      </c>
      <c r="AU242" t="s">
        <v>64</v>
      </c>
      <c r="AV242" t="s">
        <v>64</v>
      </c>
      <c r="AW242" t="s">
        <v>65</v>
      </c>
      <c r="AX242" t="s">
        <v>60</v>
      </c>
      <c r="AZ242" t="s">
        <v>582</v>
      </c>
      <c r="BA242">
        <v>-75.552087351679802</v>
      </c>
      <c r="BB242">
        <v>10.424297209829099</v>
      </c>
    </row>
    <row r="243" spans="1:54" x14ac:dyDescent="0.3">
      <c r="A243">
        <v>242</v>
      </c>
      <c r="B243" t="s">
        <v>583</v>
      </c>
      <c r="C243" s="1">
        <v>45764.947002419001</v>
      </c>
      <c r="E243" s="1">
        <v>45764.947002419001</v>
      </c>
      <c r="G243">
        <v>10.423083333333301</v>
      </c>
      <c r="H243">
        <v>-75.548996666666696</v>
      </c>
      <c r="I243" t="s">
        <v>85</v>
      </c>
      <c r="J243">
        <v>27</v>
      </c>
      <c r="K243" t="s">
        <v>56</v>
      </c>
      <c r="M243" t="s">
        <v>68</v>
      </c>
      <c r="N243" t="s">
        <v>86</v>
      </c>
      <c r="O243" t="s">
        <v>92</v>
      </c>
      <c r="Q243" t="s">
        <v>60</v>
      </c>
      <c r="S243" t="s">
        <v>70</v>
      </c>
      <c r="T243" t="s">
        <v>584</v>
      </c>
      <c r="U243">
        <v>4</v>
      </c>
      <c r="V243" t="s">
        <v>94</v>
      </c>
      <c r="X243" t="s">
        <v>115</v>
      </c>
      <c r="Z243">
        <v>300000</v>
      </c>
      <c r="AA243" t="s">
        <v>203</v>
      </c>
      <c r="AC243" t="s">
        <v>585</v>
      </c>
      <c r="AD243">
        <v>70000</v>
      </c>
      <c r="AE243">
        <v>1</v>
      </c>
      <c r="AF243" t="s">
        <v>262</v>
      </c>
      <c r="AH243" t="s">
        <v>60</v>
      </c>
      <c r="AJ243" t="s">
        <v>61</v>
      </c>
      <c r="AL243" t="s">
        <v>69</v>
      </c>
      <c r="AM243" t="s">
        <v>62</v>
      </c>
      <c r="AN243" t="s">
        <v>110</v>
      </c>
      <c r="AO243" t="s">
        <v>69</v>
      </c>
      <c r="AP243">
        <v>200000</v>
      </c>
      <c r="AQ243">
        <v>40000</v>
      </c>
      <c r="AR243">
        <v>80000</v>
      </c>
      <c r="AS243" t="s">
        <v>63</v>
      </c>
      <c r="AT243" t="s">
        <v>70</v>
      </c>
      <c r="AU243" t="s">
        <v>70</v>
      </c>
      <c r="AV243" t="s">
        <v>70</v>
      </c>
      <c r="AW243" t="s">
        <v>65</v>
      </c>
      <c r="AX243" t="s">
        <v>60</v>
      </c>
      <c r="AZ243" t="s">
        <v>586</v>
      </c>
      <c r="BA243">
        <v>-75.548996666666696</v>
      </c>
      <c r="BB243">
        <v>10.423083333333301</v>
      </c>
    </row>
    <row r="244" spans="1:54" x14ac:dyDescent="0.3">
      <c r="A244">
        <v>243</v>
      </c>
      <c r="B244" t="s">
        <v>587</v>
      </c>
      <c r="C244" s="1">
        <v>45764.949289803197</v>
      </c>
      <c r="E244" s="1">
        <v>45764.949289803197</v>
      </c>
      <c r="I244" t="s">
        <v>90</v>
      </c>
      <c r="J244">
        <v>32</v>
      </c>
      <c r="K244" t="s">
        <v>56</v>
      </c>
      <c r="M244" t="s">
        <v>68</v>
      </c>
      <c r="N244" t="s">
        <v>122</v>
      </c>
      <c r="O244" t="s">
        <v>92</v>
      </c>
      <c r="Q244" t="s">
        <v>70</v>
      </c>
      <c r="R244" t="s">
        <v>588</v>
      </c>
      <c r="U244">
        <v>3</v>
      </c>
      <c r="V244" t="s">
        <v>94</v>
      </c>
      <c r="X244" t="s">
        <v>95</v>
      </c>
      <c r="Z244">
        <v>40000000</v>
      </c>
      <c r="AA244" t="s">
        <v>203</v>
      </c>
      <c r="AC244" t="s">
        <v>589</v>
      </c>
      <c r="AD244">
        <v>2000000</v>
      </c>
      <c r="AE244">
        <v>5</v>
      </c>
      <c r="AF244" t="s">
        <v>189</v>
      </c>
      <c r="AH244" t="s">
        <v>60</v>
      </c>
      <c r="AJ244" t="s">
        <v>61</v>
      </c>
      <c r="AL244" t="s">
        <v>69</v>
      </c>
      <c r="AM244" t="s">
        <v>110</v>
      </c>
      <c r="AN244" t="s">
        <v>69</v>
      </c>
      <c r="AO244" t="s">
        <v>62</v>
      </c>
      <c r="AP244">
        <v>200000</v>
      </c>
      <c r="AQ244">
        <v>80000</v>
      </c>
      <c r="AR244">
        <v>0</v>
      </c>
      <c r="AS244" t="s">
        <v>65</v>
      </c>
      <c r="AT244" t="s">
        <v>64</v>
      </c>
      <c r="AU244" t="s">
        <v>64</v>
      </c>
      <c r="AV244" t="s">
        <v>64</v>
      </c>
      <c r="AW244" t="s">
        <v>65</v>
      </c>
      <c r="AX244" t="s">
        <v>60</v>
      </c>
      <c r="AZ244" t="s">
        <v>590</v>
      </c>
      <c r="BA244">
        <v>0</v>
      </c>
      <c r="BB244">
        <v>0</v>
      </c>
    </row>
    <row r="245" spans="1:54" x14ac:dyDescent="0.3">
      <c r="A245">
        <v>244</v>
      </c>
      <c r="B245" t="s">
        <v>591</v>
      </c>
      <c r="C245" s="1">
        <v>45764.9493882639</v>
      </c>
      <c r="E245" s="1">
        <v>45764.9493882639</v>
      </c>
      <c r="G245">
        <v>10.4217716666667</v>
      </c>
      <c r="H245">
        <v>-75.550719999999998</v>
      </c>
      <c r="I245" t="s">
        <v>67</v>
      </c>
      <c r="J245">
        <v>47</v>
      </c>
      <c r="K245" t="s">
        <v>91</v>
      </c>
      <c r="M245" t="s">
        <v>57</v>
      </c>
      <c r="N245" t="s">
        <v>58</v>
      </c>
      <c r="O245" t="s">
        <v>92</v>
      </c>
      <c r="Q245" t="s">
        <v>60</v>
      </c>
      <c r="S245" t="s">
        <v>60</v>
      </c>
      <c r="AH245" t="s">
        <v>60</v>
      </c>
      <c r="AJ245" t="s">
        <v>61</v>
      </c>
      <c r="AL245" t="s">
        <v>62</v>
      </c>
      <c r="AM245" t="s">
        <v>69</v>
      </c>
      <c r="AN245" t="s">
        <v>110</v>
      </c>
      <c r="AO245" t="s">
        <v>69</v>
      </c>
      <c r="AP245">
        <v>150000</v>
      </c>
      <c r="AQ245">
        <v>50000</v>
      </c>
      <c r="AR245">
        <v>100000</v>
      </c>
      <c r="AS245" t="s">
        <v>65</v>
      </c>
      <c r="AT245" t="s">
        <v>70</v>
      </c>
      <c r="AU245" t="s">
        <v>70</v>
      </c>
      <c r="AV245" t="s">
        <v>70</v>
      </c>
      <c r="AW245" t="s">
        <v>65</v>
      </c>
      <c r="AX245" t="s">
        <v>60</v>
      </c>
      <c r="AZ245" t="s">
        <v>592</v>
      </c>
      <c r="BA245">
        <v>-75.550719999999998</v>
      </c>
      <c r="BB245">
        <v>10.4217716666667</v>
      </c>
    </row>
    <row r="246" spans="1:54" x14ac:dyDescent="0.3">
      <c r="A246">
        <v>245</v>
      </c>
      <c r="B246" t="s">
        <v>593</v>
      </c>
      <c r="C246" s="1">
        <v>45764.9510455903</v>
      </c>
      <c r="E246" s="1">
        <v>45764.9510455903</v>
      </c>
      <c r="G246">
        <v>10.4242515</v>
      </c>
      <c r="H246">
        <v>-75.551212199999995</v>
      </c>
      <c r="I246" t="s">
        <v>133</v>
      </c>
      <c r="J246">
        <v>26</v>
      </c>
      <c r="K246" t="s">
        <v>125</v>
      </c>
      <c r="M246" t="s">
        <v>57</v>
      </c>
      <c r="N246" t="s">
        <v>105</v>
      </c>
      <c r="O246" t="s">
        <v>92</v>
      </c>
      <c r="Q246" t="s">
        <v>60</v>
      </c>
      <c r="S246" t="s">
        <v>70</v>
      </c>
      <c r="T246" t="s">
        <v>594</v>
      </c>
      <c r="U246">
        <v>3</v>
      </c>
      <c r="V246" t="s">
        <v>108</v>
      </c>
      <c r="W246" t="s">
        <v>595</v>
      </c>
      <c r="X246" t="s">
        <v>115</v>
      </c>
      <c r="Z246">
        <v>300000</v>
      </c>
      <c r="AA246" t="s">
        <v>116</v>
      </c>
      <c r="AD246">
        <v>800000</v>
      </c>
      <c r="AE246">
        <v>8</v>
      </c>
      <c r="AF246" t="s">
        <v>596</v>
      </c>
      <c r="AH246" t="s">
        <v>60</v>
      </c>
      <c r="AJ246" t="s">
        <v>128</v>
      </c>
      <c r="AL246" t="s">
        <v>62</v>
      </c>
      <c r="AM246" t="s">
        <v>110</v>
      </c>
      <c r="AN246" t="s">
        <v>110</v>
      </c>
      <c r="AO246" t="s">
        <v>69</v>
      </c>
      <c r="AP246">
        <v>100000</v>
      </c>
      <c r="AQ246">
        <v>0</v>
      </c>
      <c r="AR246">
        <v>90000</v>
      </c>
      <c r="AS246" t="s">
        <v>65</v>
      </c>
      <c r="AT246" t="s">
        <v>64</v>
      </c>
      <c r="AU246" t="s">
        <v>64</v>
      </c>
      <c r="AV246" t="s">
        <v>64</v>
      </c>
      <c r="AW246" t="s">
        <v>65</v>
      </c>
      <c r="AX246" t="s">
        <v>60</v>
      </c>
      <c r="AZ246" t="s">
        <v>597</v>
      </c>
      <c r="BA246">
        <v>-75.551212199999995</v>
      </c>
      <c r="BB246">
        <v>10.4242515</v>
      </c>
    </row>
    <row r="247" spans="1:54" x14ac:dyDescent="0.3">
      <c r="A247">
        <v>246</v>
      </c>
      <c r="B247" t="s">
        <v>598</v>
      </c>
      <c r="C247" s="1">
        <v>45764.951118286997</v>
      </c>
      <c r="E247" s="1">
        <v>45764.951118286997</v>
      </c>
      <c r="G247">
        <v>10.424413899999999</v>
      </c>
      <c r="H247">
        <v>-75.552046000000004</v>
      </c>
      <c r="I247" t="s">
        <v>120</v>
      </c>
      <c r="J247">
        <v>25</v>
      </c>
      <c r="K247" t="s">
        <v>125</v>
      </c>
      <c r="M247" t="s">
        <v>68</v>
      </c>
      <c r="N247" t="s">
        <v>58</v>
      </c>
      <c r="O247" t="s">
        <v>92</v>
      </c>
      <c r="Q247" t="s">
        <v>60</v>
      </c>
      <c r="S247" t="s">
        <v>70</v>
      </c>
      <c r="T247" t="s">
        <v>599</v>
      </c>
      <c r="U247">
        <v>3</v>
      </c>
      <c r="V247" t="s">
        <v>234</v>
      </c>
      <c r="X247" t="s">
        <v>115</v>
      </c>
      <c r="Z247">
        <v>300000</v>
      </c>
      <c r="AA247" t="s">
        <v>96</v>
      </c>
      <c r="AD247">
        <v>800000</v>
      </c>
      <c r="AE247">
        <v>8</v>
      </c>
      <c r="AF247" t="s">
        <v>117</v>
      </c>
      <c r="AH247" t="s">
        <v>60</v>
      </c>
      <c r="AJ247" t="s">
        <v>128</v>
      </c>
      <c r="AL247" t="s">
        <v>62</v>
      </c>
      <c r="AM247" t="s">
        <v>69</v>
      </c>
      <c r="AN247" t="s">
        <v>62</v>
      </c>
      <c r="AO247" t="s">
        <v>62</v>
      </c>
      <c r="AP247">
        <v>100000</v>
      </c>
      <c r="AQ247">
        <v>0</v>
      </c>
      <c r="AR247">
        <v>90000</v>
      </c>
      <c r="AS247" t="s">
        <v>65</v>
      </c>
      <c r="AT247" t="s">
        <v>64</v>
      </c>
      <c r="AU247" t="s">
        <v>64</v>
      </c>
      <c r="AV247" t="s">
        <v>64</v>
      </c>
      <c r="AW247" t="s">
        <v>65</v>
      </c>
      <c r="AX247" t="s">
        <v>60</v>
      </c>
      <c r="AZ247" t="s">
        <v>600</v>
      </c>
      <c r="BA247">
        <v>-75.552046000000004</v>
      </c>
      <c r="BB247">
        <v>10.424413899999999</v>
      </c>
    </row>
    <row r="248" spans="1:54" x14ac:dyDescent="0.3">
      <c r="A248">
        <v>247</v>
      </c>
      <c r="B248" t="s">
        <v>601</v>
      </c>
      <c r="C248" s="1">
        <v>45764.951602430599</v>
      </c>
      <c r="E248" s="1">
        <v>45764.951602430599</v>
      </c>
      <c r="G248">
        <v>10.42168996</v>
      </c>
      <c r="H248">
        <v>-75.550868690000001</v>
      </c>
      <c r="I248" t="s">
        <v>100</v>
      </c>
      <c r="J248">
        <v>57</v>
      </c>
      <c r="K248" t="s">
        <v>108</v>
      </c>
      <c r="L248" t="s">
        <v>121</v>
      </c>
      <c r="M248" t="s">
        <v>68</v>
      </c>
      <c r="N248" t="s">
        <v>58</v>
      </c>
      <c r="O248" t="s">
        <v>92</v>
      </c>
      <c r="Q248" t="s">
        <v>60</v>
      </c>
      <c r="S248" t="s">
        <v>70</v>
      </c>
      <c r="T248" t="s">
        <v>493</v>
      </c>
      <c r="U248">
        <v>15</v>
      </c>
      <c r="V248" t="s">
        <v>94</v>
      </c>
      <c r="X248" t="s">
        <v>95</v>
      </c>
      <c r="Z248">
        <v>600000</v>
      </c>
      <c r="AA248" t="s">
        <v>116</v>
      </c>
      <c r="AD248">
        <v>0</v>
      </c>
      <c r="AE248">
        <v>3</v>
      </c>
      <c r="AF248" t="s">
        <v>117</v>
      </c>
      <c r="AH248" t="s">
        <v>70</v>
      </c>
      <c r="AI248">
        <v>4</v>
      </c>
      <c r="AJ248" t="s">
        <v>61</v>
      </c>
      <c r="AL248" t="s">
        <v>110</v>
      </c>
      <c r="AM248" t="s">
        <v>69</v>
      </c>
      <c r="AN248" t="s">
        <v>69</v>
      </c>
      <c r="AO248" t="s">
        <v>62</v>
      </c>
      <c r="AP248">
        <v>3000000</v>
      </c>
      <c r="AQ248">
        <v>400000</v>
      </c>
      <c r="AR248">
        <v>100000</v>
      </c>
      <c r="AS248" t="s">
        <v>65</v>
      </c>
      <c r="AT248" t="s">
        <v>64</v>
      </c>
      <c r="AU248" t="s">
        <v>64</v>
      </c>
      <c r="AV248" t="s">
        <v>64</v>
      </c>
      <c r="AW248" t="s">
        <v>65</v>
      </c>
      <c r="AX248" t="s">
        <v>60</v>
      </c>
      <c r="AZ248" t="s">
        <v>168</v>
      </c>
      <c r="BA248">
        <v>-75.550868690000001</v>
      </c>
      <c r="BB248">
        <v>10.42168996</v>
      </c>
    </row>
    <row r="249" spans="1:54" x14ac:dyDescent="0.3">
      <c r="A249">
        <v>248</v>
      </c>
      <c r="B249" t="s">
        <v>602</v>
      </c>
      <c r="C249" s="1">
        <v>45764.951619398104</v>
      </c>
      <c r="E249" s="1">
        <v>45764.951619398104</v>
      </c>
      <c r="G249">
        <v>10.421748669999999</v>
      </c>
      <c r="H249">
        <v>-75.550770470000003</v>
      </c>
      <c r="I249" t="s">
        <v>104</v>
      </c>
      <c r="J249">
        <v>57</v>
      </c>
      <c r="K249" t="s">
        <v>108</v>
      </c>
      <c r="L249" t="s">
        <v>434</v>
      </c>
      <c r="M249" t="s">
        <v>68</v>
      </c>
      <c r="N249" t="s">
        <v>58</v>
      </c>
      <c r="Q249" t="s">
        <v>60</v>
      </c>
      <c r="S249" t="s">
        <v>70</v>
      </c>
      <c r="T249" t="s">
        <v>493</v>
      </c>
      <c r="U249">
        <v>15</v>
      </c>
      <c r="V249" t="s">
        <v>94</v>
      </c>
      <c r="X249" t="s">
        <v>95</v>
      </c>
      <c r="Z249">
        <v>600000</v>
      </c>
      <c r="AA249" t="s">
        <v>108</v>
      </c>
      <c r="AB249" t="s">
        <v>442</v>
      </c>
      <c r="AD249">
        <v>500000</v>
      </c>
      <c r="AE249">
        <v>3</v>
      </c>
      <c r="AF249" t="s">
        <v>314</v>
      </c>
      <c r="AH249" t="s">
        <v>70</v>
      </c>
      <c r="AI249">
        <v>4</v>
      </c>
      <c r="AJ249" t="s">
        <v>61</v>
      </c>
      <c r="AL249" t="s">
        <v>110</v>
      </c>
      <c r="AM249" t="s">
        <v>69</v>
      </c>
      <c r="AN249" t="s">
        <v>69</v>
      </c>
      <c r="AO249" t="s">
        <v>62</v>
      </c>
      <c r="AP249">
        <v>3000000</v>
      </c>
      <c r="AQ249">
        <v>400000</v>
      </c>
      <c r="AR249">
        <v>100000</v>
      </c>
      <c r="AS249" t="s">
        <v>65</v>
      </c>
      <c r="AT249" t="s">
        <v>64</v>
      </c>
      <c r="AU249" t="s">
        <v>64</v>
      </c>
      <c r="AV249" t="s">
        <v>64</v>
      </c>
      <c r="AW249" t="s">
        <v>65</v>
      </c>
      <c r="AX249" t="s">
        <v>60</v>
      </c>
      <c r="AZ249" t="s">
        <v>80</v>
      </c>
      <c r="BA249">
        <v>-75.550770470000003</v>
      </c>
      <c r="BB249">
        <v>10.421748669999999</v>
      </c>
    </row>
    <row r="250" spans="1:54" x14ac:dyDescent="0.3">
      <c r="A250">
        <v>249</v>
      </c>
      <c r="B250" t="s">
        <v>603</v>
      </c>
      <c r="C250" s="1">
        <v>45764.953720324098</v>
      </c>
      <c r="E250" s="1">
        <v>45764.953720324098</v>
      </c>
      <c r="G250">
        <v>10.4243054660037</v>
      </c>
      <c r="H250">
        <v>-75.552098583430094</v>
      </c>
      <c r="I250" t="s">
        <v>55</v>
      </c>
      <c r="J250">
        <v>25</v>
      </c>
      <c r="K250" t="s">
        <v>56</v>
      </c>
      <c r="M250" t="s">
        <v>68</v>
      </c>
      <c r="N250" t="s">
        <v>58</v>
      </c>
      <c r="O250" t="s">
        <v>92</v>
      </c>
      <c r="Q250" t="s">
        <v>60</v>
      </c>
      <c r="S250" t="s">
        <v>60</v>
      </c>
      <c r="AH250" t="s">
        <v>70</v>
      </c>
      <c r="AI250">
        <v>5</v>
      </c>
      <c r="AJ250" t="s">
        <v>61</v>
      </c>
      <c r="AL250" t="s">
        <v>69</v>
      </c>
      <c r="AM250" t="s">
        <v>62</v>
      </c>
      <c r="AN250" t="s">
        <v>62</v>
      </c>
      <c r="AO250" t="s">
        <v>62</v>
      </c>
      <c r="AP250">
        <v>50000</v>
      </c>
      <c r="AQ250">
        <v>30000</v>
      </c>
      <c r="AR250">
        <v>0</v>
      </c>
      <c r="AS250" t="s">
        <v>63</v>
      </c>
      <c r="AT250" t="s">
        <v>64</v>
      </c>
      <c r="AU250" t="s">
        <v>64</v>
      </c>
      <c r="AV250" t="s">
        <v>64</v>
      </c>
      <c r="AW250" t="s">
        <v>63</v>
      </c>
      <c r="AX250" t="s">
        <v>60</v>
      </c>
      <c r="AZ250" t="s">
        <v>604</v>
      </c>
      <c r="BA250">
        <v>-75.552098583430094</v>
      </c>
      <c r="BB250">
        <v>10.4243054660037</v>
      </c>
    </row>
    <row r="251" spans="1:54" x14ac:dyDescent="0.3">
      <c r="A251">
        <v>250</v>
      </c>
      <c r="B251" t="s">
        <v>605</v>
      </c>
      <c r="C251" s="1">
        <v>45764.954147338001</v>
      </c>
      <c r="E251" s="1">
        <v>45764.954147338001</v>
      </c>
      <c r="G251">
        <v>10.4217316666667</v>
      </c>
      <c r="H251">
        <v>-75.550833333333301</v>
      </c>
      <c r="I251" t="s">
        <v>67</v>
      </c>
      <c r="J251">
        <v>70</v>
      </c>
      <c r="K251" t="s">
        <v>108</v>
      </c>
      <c r="L251" t="s">
        <v>121</v>
      </c>
      <c r="M251" t="s">
        <v>68</v>
      </c>
      <c r="N251" t="s">
        <v>58</v>
      </c>
      <c r="O251" t="s">
        <v>92</v>
      </c>
      <c r="Q251" t="s">
        <v>60</v>
      </c>
      <c r="S251" t="s">
        <v>70</v>
      </c>
      <c r="T251" t="s">
        <v>352</v>
      </c>
      <c r="U251">
        <v>30</v>
      </c>
      <c r="V251" t="s">
        <v>94</v>
      </c>
      <c r="X251" t="s">
        <v>108</v>
      </c>
      <c r="Y251" t="s">
        <v>606</v>
      </c>
      <c r="Z251">
        <v>20000</v>
      </c>
      <c r="AA251" t="s">
        <v>96</v>
      </c>
      <c r="AD251">
        <v>150000</v>
      </c>
      <c r="AE251">
        <v>2</v>
      </c>
      <c r="AF251" t="s">
        <v>262</v>
      </c>
      <c r="AH251" t="s">
        <v>60</v>
      </c>
      <c r="AJ251" t="s">
        <v>61</v>
      </c>
      <c r="AL251" t="s">
        <v>69</v>
      </c>
      <c r="AM251" t="s">
        <v>62</v>
      </c>
      <c r="AN251" t="s">
        <v>69</v>
      </c>
      <c r="AO251" t="s">
        <v>110</v>
      </c>
      <c r="AP251">
        <v>150000</v>
      </c>
      <c r="AQ251">
        <v>25000</v>
      </c>
      <c r="AR251">
        <v>50000</v>
      </c>
      <c r="AS251" t="s">
        <v>65</v>
      </c>
      <c r="AT251" t="s">
        <v>64</v>
      </c>
      <c r="AU251" t="s">
        <v>70</v>
      </c>
      <c r="AV251" t="s">
        <v>64</v>
      </c>
      <c r="AW251" t="s">
        <v>65</v>
      </c>
      <c r="AX251" t="s">
        <v>60</v>
      </c>
      <c r="AZ251" t="s">
        <v>607</v>
      </c>
      <c r="BA251">
        <v>-75.550833333333301</v>
      </c>
      <c r="BB251">
        <v>10.4217316666667</v>
      </c>
    </row>
    <row r="252" spans="1:54" x14ac:dyDescent="0.3">
      <c r="A252">
        <v>251</v>
      </c>
      <c r="B252" t="s">
        <v>608</v>
      </c>
      <c r="C252" s="1">
        <v>45764.954406516197</v>
      </c>
      <c r="E252" s="1">
        <v>45764.954406516197</v>
      </c>
      <c r="G252">
        <v>10.426605</v>
      </c>
      <c r="H252">
        <v>-75.548293333333305</v>
      </c>
      <c r="I252" t="s">
        <v>82</v>
      </c>
      <c r="J252">
        <v>23</v>
      </c>
      <c r="K252" t="s">
        <v>125</v>
      </c>
      <c r="M252" t="s">
        <v>68</v>
      </c>
      <c r="N252" t="s">
        <v>122</v>
      </c>
      <c r="O252" t="s">
        <v>59</v>
      </c>
      <c r="Q252" t="s">
        <v>60</v>
      </c>
      <c r="S252" t="s">
        <v>60</v>
      </c>
      <c r="AH252" t="s">
        <v>70</v>
      </c>
      <c r="AI252">
        <v>18</v>
      </c>
      <c r="AJ252" t="s">
        <v>128</v>
      </c>
      <c r="AL252" t="s">
        <v>69</v>
      </c>
      <c r="AN252" t="s">
        <v>62</v>
      </c>
      <c r="AO252" t="s">
        <v>62</v>
      </c>
      <c r="AP252">
        <v>0</v>
      </c>
      <c r="AQ252">
        <v>0</v>
      </c>
      <c r="AR252">
        <v>5000</v>
      </c>
      <c r="AS252" t="s">
        <v>63</v>
      </c>
      <c r="AT252" t="s">
        <v>70</v>
      </c>
      <c r="AU252" t="s">
        <v>64</v>
      </c>
      <c r="AV252" t="s">
        <v>70</v>
      </c>
      <c r="AW252" t="s">
        <v>65</v>
      </c>
      <c r="AX252" t="s">
        <v>60</v>
      </c>
      <c r="AZ252" t="s">
        <v>423</v>
      </c>
      <c r="BA252">
        <v>-75.548293333333305</v>
      </c>
      <c r="BB252">
        <v>10.426605</v>
      </c>
    </row>
    <row r="253" spans="1:54" x14ac:dyDescent="0.3">
      <c r="A253">
        <v>252</v>
      </c>
      <c r="B253" t="s">
        <v>609</v>
      </c>
      <c r="C253" s="1">
        <v>45764.954408819402</v>
      </c>
      <c r="E253" s="1">
        <v>45764.954408819402</v>
      </c>
      <c r="G253">
        <v>10.426725299999999</v>
      </c>
      <c r="H253">
        <v>-75.5483768</v>
      </c>
      <c r="I253" t="s">
        <v>222</v>
      </c>
      <c r="J253">
        <v>2311</v>
      </c>
      <c r="K253" t="s">
        <v>125</v>
      </c>
      <c r="M253" t="s">
        <v>68</v>
      </c>
      <c r="N253" t="s">
        <v>105</v>
      </c>
      <c r="O253" t="s">
        <v>92</v>
      </c>
      <c r="Q253" t="s">
        <v>60</v>
      </c>
      <c r="S253" t="s">
        <v>60</v>
      </c>
      <c r="AH253" t="s">
        <v>70</v>
      </c>
      <c r="AI253">
        <v>18</v>
      </c>
      <c r="AJ253" t="s">
        <v>128</v>
      </c>
      <c r="AL253" t="s">
        <v>69</v>
      </c>
      <c r="AM253" t="s">
        <v>69</v>
      </c>
      <c r="AN253" t="s">
        <v>62</v>
      </c>
      <c r="AO253" t="s">
        <v>62</v>
      </c>
      <c r="AP253">
        <v>0</v>
      </c>
      <c r="AQ253">
        <v>0</v>
      </c>
      <c r="AR253">
        <v>0.2</v>
      </c>
      <c r="AS253" t="s">
        <v>63</v>
      </c>
      <c r="AT253" t="s">
        <v>70</v>
      </c>
      <c r="AU253" t="s">
        <v>64</v>
      </c>
      <c r="AV253" t="s">
        <v>70</v>
      </c>
      <c r="AW253" t="s">
        <v>65</v>
      </c>
      <c r="AX253" t="s">
        <v>60</v>
      </c>
      <c r="AZ253" t="s">
        <v>80</v>
      </c>
      <c r="BA253">
        <v>-75.5483768</v>
      </c>
      <c r="BB253">
        <v>10.426725299999999</v>
      </c>
    </row>
    <row r="254" spans="1:54" x14ac:dyDescent="0.3">
      <c r="A254">
        <v>253</v>
      </c>
      <c r="B254" t="s">
        <v>610</v>
      </c>
      <c r="C254" s="1">
        <v>45764.954528182898</v>
      </c>
      <c r="E254" s="1">
        <v>45764.954528182898</v>
      </c>
      <c r="G254">
        <v>10.42438295</v>
      </c>
      <c r="H254">
        <v>-75.552010533333302</v>
      </c>
      <c r="I254" t="s">
        <v>120</v>
      </c>
      <c r="J254">
        <v>54</v>
      </c>
      <c r="K254" t="s">
        <v>91</v>
      </c>
      <c r="M254" t="s">
        <v>57</v>
      </c>
      <c r="N254" t="s">
        <v>101</v>
      </c>
      <c r="O254" t="s">
        <v>92</v>
      </c>
      <c r="Q254" t="s">
        <v>60</v>
      </c>
      <c r="S254" t="s">
        <v>60</v>
      </c>
      <c r="AH254" t="s">
        <v>70</v>
      </c>
      <c r="AI254">
        <v>5</v>
      </c>
      <c r="AJ254" t="s">
        <v>61</v>
      </c>
      <c r="AL254" t="s">
        <v>62</v>
      </c>
      <c r="AM254" t="s">
        <v>62</v>
      </c>
      <c r="AN254" t="s">
        <v>62</v>
      </c>
      <c r="AO254" t="s">
        <v>62</v>
      </c>
      <c r="AP254">
        <v>600000</v>
      </c>
      <c r="AQ254">
        <v>0</v>
      </c>
      <c r="AR254">
        <v>0</v>
      </c>
      <c r="AS254" t="s">
        <v>63</v>
      </c>
      <c r="AT254" t="s">
        <v>64</v>
      </c>
      <c r="AU254" t="s">
        <v>64</v>
      </c>
      <c r="AV254" t="s">
        <v>70</v>
      </c>
      <c r="AW254" t="s">
        <v>65</v>
      </c>
      <c r="AX254" t="s">
        <v>60</v>
      </c>
      <c r="AZ254" t="s">
        <v>611</v>
      </c>
      <c r="BA254">
        <v>-75.552010533333302</v>
      </c>
      <c r="BB254">
        <v>10.42438295</v>
      </c>
    </row>
    <row r="255" spans="1:54" x14ac:dyDescent="0.3">
      <c r="A255">
        <v>254</v>
      </c>
      <c r="B255" t="s">
        <v>612</v>
      </c>
      <c r="C255" s="1">
        <v>45764.954967141202</v>
      </c>
      <c r="E255" s="1">
        <v>45764.954967141202</v>
      </c>
      <c r="I255" t="s">
        <v>90</v>
      </c>
      <c r="J255">
        <v>44</v>
      </c>
      <c r="K255" t="s">
        <v>56</v>
      </c>
      <c r="M255" t="s">
        <v>68</v>
      </c>
      <c r="N255" t="s">
        <v>122</v>
      </c>
      <c r="O255" t="s">
        <v>92</v>
      </c>
      <c r="Q255" t="s">
        <v>60</v>
      </c>
      <c r="S255" t="s">
        <v>70</v>
      </c>
      <c r="T255" t="s">
        <v>401</v>
      </c>
      <c r="U255">
        <v>5</v>
      </c>
      <c r="V255" t="s">
        <v>94</v>
      </c>
      <c r="X255" t="s">
        <v>95</v>
      </c>
      <c r="Z255">
        <v>1000000</v>
      </c>
      <c r="AA255" t="s">
        <v>96</v>
      </c>
      <c r="AD255">
        <v>1000000</v>
      </c>
      <c r="AE255">
        <v>7</v>
      </c>
      <c r="AF255" t="s">
        <v>613</v>
      </c>
      <c r="AH255" t="s">
        <v>60</v>
      </c>
      <c r="AJ255" t="s">
        <v>61</v>
      </c>
      <c r="AL255" t="s">
        <v>110</v>
      </c>
      <c r="AM255" t="s">
        <v>69</v>
      </c>
      <c r="AN255" t="s">
        <v>62</v>
      </c>
      <c r="AO255" t="s">
        <v>69</v>
      </c>
      <c r="AP255">
        <v>200000</v>
      </c>
      <c r="AQ255">
        <v>60000</v>
      </c>
      <c r="AR255">
        <v>0</v>
      </c>
      <c r="AS255" t="s">
        <v>65</v>
      </c>
      <c r="AT255" t="s">
        <v>70</v>
      </c>
      <c r="AU255" t="s">
        <v>64</v>
      </c>
      <c r="AV255" t="s">
        <v>70</v>
      </c>
      <c r="AW255" t="s">
        <v>63</v>
      </c>
      <c r="AX255" t="s">
        <v>60</v>
      </c>
      <c r="AZ255" t="s">
        <v>59</v>
      </c>
      <c r="BA255">
        <v>0</v>
      </c>
      <c r="BB255">
        <v>0</v>
      </c>
    </row>
    <row r="256" spans="1:54" x14ac:dyDescent="0.3">
      <c r="A256">
        <v>255</v>
      </c>
      <c r="B256" t="s">
        <v>614</v>
      </c>
      <c r="C256" s="1">
        <v>45764.955307928198</v>
      </c>
      <c r="E256" s="1">
        <v>45764.955307928198</v>
      </c>
      <c r="I256" t="s">
        <v>76</v>
      </c>
      <c r="J256">
        <v>19</v>
      </c>
      <c r="K256" t="s">
        <v>125</v>
      </c>
      <c r="M256" t="s">
        <v>68</v>
      </c>
      <c r="N256" t="s">
        <v>105</v>
      </c>
      <c r="O256" t="s">
        <v>92</v>
      </c>
      <c r="Q256" t="s">
        <v>60</v>
      </c>
      <c r="S256" t="s">
        <v>60</v>
      </c>
      <c r="AH256" t="s">
        <v>60</v>
      </c>
      <c r="AJ256" t="s">
        <v>61</v>
      </c>
      <c r="AL256" t="s">
        <v>62</v>
      </c>
      <c r="AM256" t="s">
        <v>69</v>
      </c>
      <c r="AN256" t="s">
        <v>62</v>
      </c>
      <c r="AO256" t="s">
        <v>62</v>
      </c>
      <c r="AP256">
        <v>80000</v>
      </c>
      <c r="AQ256">
        <v>30000</v>
      </c>
      <c r="AR256">
        <v>25000</v>
      </c>
      <c r="AS256" t="s">
        <v>65</v>
      </c>
      <c r="AT256" t="s">
        <v>64</v>
      </c>
      <c r="AU256" t="s">
        <v>64</v>
      </c>
      <c r="AV256" t="s">
        <v>64</v>
      </c>
      <c r="AW256" t="s">
        <v>65</v>
      </c>
      <c r="AX256" t="s">
        <v>60</v>
      </c>
      <c r="AZ256" t="s">
        <v>126</v>
      </c>
      <c r="BA256">
        <v>0</v>
      </c>
      <c r="BB256">
        <v>0</v>
      </c>
    </row>
    <row r="257" spans="1:54" x14ac:dyDescent="0.3">
      <c r="A257">
        <v>256</v>
      </c>
      <c r="B257" t="s">
        <v>615</v>
      </c>
      <c r="C257" s="1">
        <v>45764.955330543999</v>
      </c>
      <c r="E257" s="1">
        <v>45764.955330543999</v>
      </c>
      <c r="G257">
        <v>10.42179192</v>
      </c>
      <c r="H257">
        <v>-75.550843760000006</v>
      </c>
      <c r="I257" t="s">
        <v>100</v>
      </c>
      <c r="J257">
        <v>33</v>
      </c>
      <c r="K257" t="s">
        <v>91</v>
      </c>
      <c r="M257" t="s">
        <v>68</v>
      </c>
      <c r="N257" t="s">
        <v>58</v>
      </c>
      <c r="O257" t="s">
        <v>92</v>
      </c>
      <c r="Q257" t="s">
        <v>60</v>
      </c>
      <c r="S257" t="s">
        <v>60</v>
      </c>
      <c r="AH257" t="s">
        <v>60</v>
      </c>
      <c r="AJ257" t="s">
        <v>61</v>
      </c>
      <c r="AL257" t="s">
        <v>62</v>
      </c>
      <c r="AM257" t="s">
        <v>62</v>
      </c>
      <c r="AN257" t="s">
        <v>62</v>
      </c>
      <c r="AO257" t="s">
        <v>62</v>
      </c>
      <c r="AP257">
        <v>30000</v>
      </c>
      <c r="AQ257">
        <v>50000</v>
      </c>
      <c r="AR257">
        <v>0</v>
      </c>
      <c r="AS257" t="s">
        <v>65</v>
      </c>
      <c r="AT257" t="s">
        <v>64</v>
      </c>
      <c r="AU257" t="s">
        <v>64</v>
      </c>
      <c r="AV257" t="s">
        <v>64</v>
      </c>
      <c r="AW257" t="s">
        <v>65</v>
      </c>
      <c r="AX257" t="s">
        <v>60</v>
      </c>
      <c r="AZ257" t="s">
        <v>168</v>
      </c>
      <c r="BA257">
        <v>-75.550843760000006</v>
      </c>
      <c r="BB257">
        <v>10.42179192</v>
      </c>
    </row>
    <row r="258" spans="1:54" x14ac:dyDescent="0.3">
      <c r="A258">
        <v>257</v>
      </c>
      <c r="B258" t="s">
        <v>616</v>
      </c>
      <c r="C258" s="1">
        <v>45764.955621597197</v>
      </c>
      <c r="E258" s="1">
        <v>45764.955621597197</v>
      </c>
      <c r="G258">
        <v>10.4217385</v>
      </c>
      <c r="H258">
        <v>-75.550811569999993</v>
      </c>
      <c r="I258" t="s">
        <v>104</v>
      </c>
      <c r="J258">
        <v>42</v>
      </c>
      <c r="K258" t="s">
        <v>56</v>
      </c>
      <c r="M258" t="s">
        <v>57</v>
      </c>
      <c r="N258" t="s">
        <v>58</v>
      </c>
      <c r="O258" t="s">
        <v>92</v>
      </c>
      <c r="Q258" t="s">
        <v>60</v>
      </c>
      <c r="S258" t="s">
        <v>60</v>
      </c>
      <c r="AH258" t="s">
        <v>60</v>
      </c>
      <c r="AJ258" t="s">
        <v>61</v>
      </c>
      <c r="AL258" t="s">
        <v>62</v>
      </c>
      <c r="AM258" t="s">
        <v>62</v>
      </c>
      <c r="AN258" t="s">
        <v>69</v>
      </c>
      <c r="AO258" t="s">
        <v>62</v>
      </c>
      <c r="AP258">
        <v>50000</v>
      </c>
      <c r="AQ258">
        <v>20000</v>
      </c>
      <c r="AR258">
        <v>10000</v>
      </c>
      <c r="AS258" t="s">
        <v>65</v>
      </c>
      <c r="AT258" t="s">
        <v>64</v>
      </c>
      <c r="AU258" t="s">
        <v>64</v>
      </c>
      <c r="AV258" t="s">
        <v>64</v>
      </c>
      <c r="AW258" t="s">
        <v>65</v>
      </c>
      <c r="AX258" t="s">
        <v>60</v>
      </c>
      <c r="AZ258" t="s">
        <v>617</v>
      </c>
      <c r="BA258">
        <v>-75.550811569999993</v>
      </c>
      <c r="BB258">
        <v>10.4217385</v>
      </c>
    </row>
    <row r="259" spans="1:54" x14ac:dyDescent="0.3">
      <c r="A259">
        <v>258</v>
      </c>
      <c r="B259" t="s">
        <v>618</v>
      </c>
      <c r="C259" s="1">
        <v>45764.956142812502</v>
      </c>
      <c r="E259" s="1">
        <v>45764.956142812502</v>
      </c>
      <c r="G259">
        <v>10.424324589999999</v>
      </c>
      <c r="H259">
        <v>-75.552112640000004</v>
      </c>
      <c r="I259" t="s">
        <v>133</v>
      </c>
      <c r="J259">
        <v>44</v>
      </c>
      <c r="K259" t="s">
        <v>56</v>
      </c>
      <c r="M259" t="s">
        <v>57</v>
      </c>
      <c r="N259" t="s">
        <v>211</v>
      </c>
      <c r="O259" t="s">
        <v>92</v>
      </c>
      <c r="Q259" t="s">
        <v>60</v>
      </c>
      <c r="S259" t="s">
        <v>60</v>
      </c>
      <c r="AH259" t="s">
        <v>60</v>
      </c>
      <c r="AJ259" t="s">
        <v>61</v>
      </c>
      <c r="AL259" t="s">
        <v>69</v>
      </c>
      <c r="AM259" t="s">
        <v>62</v>
      </c>
      <c r="AN259" t="s">
        <v>69</v>
      </c>
      <c r="AO259" t="s">
        <v>62</v>
      </c>
      <c r="AP259">
        <v>20000</v>
      </c>
      <c r="AQ259">
        <v>0</v>
      </c>
      <c r="AR259">
        <v>0</v>
      </c>
      <c r="AS259" t="s">
        <v>65</v>
      </c>
      <c r="AT259" t="s">
        <v>64</v>
      </c>
      <c r="AU259" t="s">
        <v>64</v>
      </c>
      <c r="AV259" t="s">
        <v>64</v>
      </c>
      <c r="AW259" t="s">
        <v>65</v>
      </c>
      <c r="AX259" t="s">
        <v>60</v>
      </c>
      <c r="AZ259" t="s">
        <v>619</v>
      </c>
      <c r="BA259">
        <v>-75.552112640000004</v>
      </c>
      <c r="BB259">
        <v>10.424324589999999</v>
      </c>
    </row>
    <row r="260" spans="1:54" x14ac:dyDescent="0.3">
      <c r="A260">
        <v>259</v>
      </c>
      <c r="B260" t="s">
        <v>620</v>
      </c>
      <c r="C260" s="1">
        <v>45764.956499826403</v>
      </c>
      <c r="E260" s="1">
        <v>45764.956499826403</v>
      </c>
      <c r="G260">
        <v>10.4217483333333</v>
      </c>
      <c r="H260">
        <v>-75.5508466666667</v>
      </c>
      <c r="I260" t="s">
        <v>67</v>
      </c>
      <c r="J260">
        <v>57</v>
      </c>
      <c r="K260" t="s">
        <v>91</v>
      </c>
      <c r="M260" t="s">
        <v>68</v>
      </c>
      <c r="N260" t="s">
        <v>86</v>
      </c>
      <c r="O260" t="s">
        <v>92</v>
      </c>
      <c r="Q260" t="s">
        <v>60</v>
      </c>
      <c r="S260" t="s">
        <v>60</v>
      </c>
      <c r="AH260" t="s">
        <v>70</v>
      </c>
      <c r="AI260">
        <v>6</v>
      </c>
      <c r="AJ260" t="s">
        <v>61</v>
      </c>
      <c r="AL260" t="s">
        <v>69</v>
      </c>
      <c r="AM260" t="s">
        <v>62</v>
      </c>
      <c r="AN260" t="s">
        <v>110</v>
      </c>
      <c r="AO260" t="s">
        <v>69</v>
      </c>
      <c r="AP260">
        <v>90000</v>
      </c>
      <c r="AQ260">
        <v>25000</v>
      </c>
      <c r="AR260">
        <v>40000</v>
      </c>
      <c r="AS260" t="s">
        <v>65</v>
      </c>
      <c r="AT260" t="s">
        <v>64</v>
      </c>
      <c r="AU260" t="s">
        <v>64</v>
      </c>
      <c r="AV260" t="s">
        <v>64</v>
      </c>
      <c r="AW260" t="s">
        <v>65</v>
      </c>
      <c r="AX260" t="s">
        <v>60</v>
      </c>
      <c r="AZ260" t="s">
        <v>621</v>
      </c>
      <c r="BA260">
        <v>-75.5508466666667</v>
      </c>
      <c r="BB260">
        <v>10.4217483333333</v>
      </c>
    </row>
    <row r="261" spans="1:54" x14ac:dyDescent="0.3">
      <c r="A261">
        <v>260</v>
      </c>
      <c r="B261" t="s">
        <v>622</v>
      </c>
      <c r="C261" s="1">
        <v>45764.956624143502</v>
      </c>
      <c r="E261" s="1">
        <v>45764.956624143502</v>
      </c>
      <c r="G261">
        <v>10.426558333333301</v>
      </c>
      <c r="H261">
        <v>-75.548270000000002</v>
      </c>
      <c r="I261" t="s">
        <v>222</v>
      </c>
      <c r="J261">
        <v>56</v>
      </c>
      <c r="K261" t="s">
        <v>91</v>
      </c>
      <c r="M261" t="s">
        <v>68</v>
      </c>
      <c r="N261" t="s">
        <v>58</v>
      </c>
      <c r="O261" t="s">
        <v>92</v>
      </c>
      <c r="Q261" t="s">
        <v>60</v>
      </c>
      <c r="S261" t="s">
        <v>60</v>
      </c>
      <c r="AH261" t="s">
        <v>60</v>
      </c>
      <c r="AJ261" t="s">
        <v>61</v>
      </c>
      <c r="AL261" t="s">
        <v>69</v>
      </c>
      <c r="AM261" t="s">
        <v>69</v>
      </c>
      <c r="AN261" t="s">
        <v>69</v>
      </c>
      <c r="AO261" t="s">
        <v>62</v>
      </c>
      <c r="AP261">
        <v>0</v>
      </c>
      <c r="AQ261">
        <v>0</v>
      </c>
      <c r="AR261">
        <v>0</v>
      </c>
      <c r="AS261" t="s">
        <v>63</v>
      </c>
      <c r="AT261" t="s">
        <v>70</v>
      </c>
      <c r="AU261" t="s">
        <v>64</v>
      </c>
      <c r="AV261" t="s">
        <v>64</v>
      </c>
      <c r="AW261" t="s">
        <v>63</v>
      </c>
      <c r="AX261" t="s">
        <v>60</v>
      </c>
      <c r="AZ261" t="s">
        <v>623</v>
      </c>
      <c r="BA261">
        <v>-75.548270000000002</v>
      </c>
      <c r="BB261">
        <v>10.426558333333301</v>
      </c>
    </row>
    <row r="262" spans="1:54" x14ac:dyDescent="0.3">
      <c r="A262">
        <v>261</v>
      </c>
      <c r="B262" t="s">
        <v>624</v>
      </c>
      <c r="C262" s="1">
        <v>45764.957173761599</v>
      </c>
      <c r="E262" s="1">
        <v>45764.957173761599</v>
      </c>
      <c r="G262">
        <v>10.424244026653501</v>
      </c>
      <c r="H262">
        <v>-75.5520373955369</v>
      </c>
      <c r="I262" t="s">
        <v>55</v>
      </c>
      <c r="J262">
        <v>54</v>
      </c>
      <c r="K262" t="s">
        <v>56</v>
      </c>
      <c r="M262" t="s">
        <v>57</v>
      </c>
      <c r="N262" t="s">
        <v>211</v>
      </c>
      <c r="O262" t="s">
        <v>92</v>
      </c>
      <c r="Q262" t="s">
        <v>60</v>
      </c>
      <c r="S262" t="s">
        <v>60</v>
      </c>
      <c r="AH262" t="s">
        <v>60</v>
      </c>
      <c r="AJ262" t="s">
        <v>61</v>
      </c>
      <c r="AL262" t="s">
        <v>62</v>
      </c>
      <c r="AM262" t="s">
        <v>62</v>
      </c>
      <c r="AN262" t="s">
        <v>62</v>
      </c>
      <c r="AO262" t="s">
        <v>62</v>
      </c>
      <c r="AP262">
        <v>50000</v>
      </c>
      <c r="AQ262">
        <v>15000</v>
      </c>
      <c r="AR262">
        <v>0</v>
      </c>
      <c r="AS262" t="s">
        <v>65</v>
      </c>
      <c r="AT262" t="s">
        <v>64</v>
      </c>
      <c r="AU262" t="s">
        <v>64</v>
      </c>
      <c r="AV262" t="s">
        <v>64</v>
      </c>
      <c r="AW262" t="s">
        <v>65</v>
      </c>
      <c r="AX262" t="s">
        <v>60</v>
      </c>
      <c r="AZ262" t="s">
        <v>625</v>
      </c>
      <c r="BA262">
        <v>-75.5520373955369</v>
      </c>
      <c r="BB262">
        <v>10.424244026653501</v>
      </c>
    </row>
    <row r="263" spans="1:54" x14ac:dyDescent="0.3">
      <c r="A263">
        <v>262</v>
      </c>
      <c r="B263" t="s">
        <v>626</v>
      </c>
      <c r="C263" s="1">
        <v>45764.957587002304</v>
      </c>
      <c r="E263" s="1">
        <v>45764.957587002304</v>
      </c>
      <c r="G263">
        <v>10.4236509231851</v>
      </c>
      <c r="H263">
        <v>-75.550748677924304</v>
      </c>
      <c r="I263" t="s">
        <v>73</v>
      </c>
      <c r="J263">
        <v>6320</v>
      </c>
      <c r="K263" t="s">
        <v>74</v>
      </c>
      <c r="M263" t="s">
        <v>68</v>
      </c>
      <c r="N263" t="s">
        <v>105</v>
      </c>
      <c r="O263" t="s">
        <v>92</v>
      </c>
      <c r="Q263" t="s">
        <v>60</v>
      </c>
      <c r="S263" t="s">
        <v>60</v>
      </c>
      <c r="AH263" t="s">
        <v>70</v>
      </c>
      <c r="AI263">
        <v>40</v>
      </c>
      <c r="AJ263" t="s">
        <v>61</v>
      </c>
      <c r="AL263" t="s">
        <v>110</v>
      </c>
      <c r="AM263" t="s">
        <v>69</v>
      </c>
      <c r="AN263" t="s">
        <v>62</v>
      </c>
      <c r="AO263" t="s">
        <v>62</v>
      </c>
      <c r="AP263">
        <v>50000</v>
      </c>
      <c r="AQ263">
        <v>50000</v>
      </c>
      <c r="AR263">
        <v>60000</v>
      </c>
      <c r="AS263" t="s">
        <v>65</v>
      </c>
      <c r="AT263" t="s">
        <v>64</v>
      </c>
      <c r="AU263" t="s">
        <v>64</v>
      </c>
      <c r="AV263" t="s">
        <v>64</v>
      </c>
      <c r="AW263" t="s">
        <v>65</v>
      </c>
      <c r="AX263" t="s">
        <v>60</v>
      </c>
      <c r="AZ263" t="s">
        <v>59</v>
      </c>
      <c r="BA263">
        <v>-75.550748677924304</v>
      </c>
      <c r="BB263">
        <v>10.4236509231851</v>
      </c>
    </row>
    <row r="264" spans="1:54" x14ac:dyDescent="0.3">
      <c r="A264">
        <v>263</v>
      </c>
      <c r="B264" t="s">
        <v>627</v>
      </c>
      <c r="C264" s="1">
        <v>45764.957852326399</v>
      </c>
      <c r="E264" s="1">
        <v>45764.957852326399</v>
      </c>
      <c r="G264">
        <v>10.424254299999999</v>
      </c>
      <c r="H264">
        <v>-75.552046000000004</v>
      </c>
      <c r="I264" t="s">
        <v>120</v>
      </c>
      <c r="J264">
        <v>45</v>
      </c>
      <c r="K264" t="s">
        <v>56</v>
      </c>
      <c r="M264" t="s">
        <v>57</v>
      </c>
      <c r="N264" t="s">
        <v>86</v>
      </c>
      <c r="O264" t="s">
        <v>92</v>
      </c>
      <c r="Q264" t="s">
        <v>60</v>
      </c>
      <c r="S264" t="s">
        <v>60</v>
      </c>
      <c r="AH264" t="s">
        <v>60</v>
      </c>
      <c r="AJ264" t="s">
        <v>61</v>
      </c>
      <c r="AL264" t="s">
        <v>110</v>
      </c>
      <c r="AM264" t="s">
        <v>69</v>
      </c>
      <c r="AN264" t="s">
        <v>69</v>
      </c>
      <c r="AO264" t="s">
        <v>69</v>
      </c>
      <c r="AP264">
        <v>90000</v>
      </c>
      <c r="AQ264">
        <v>28000</v>
      </c>
      <c r="AR264">
        <v>25000</v>
      </c>
      <c r="AS264" t="s">
        <v>63</v>
      </c>
      <c r="AT264" t="s">
        <v>64</v>
      </c>
      <c r="AU264" t="s">
        <v>64</v>
      </c>
      <c r="AV264" t="s">
        <v>64</v>
      </c>
      <c r="AW264" t="s">
        <v>65</v>
      </c>
      <c r="AX264" t="s">
        <v>60</v>
      </c>
      <c r="AZ264" t="s">
        <v>144</v>
      </c>
      <c r="BA264">
        <v>-75.552046000000004</v>
      </c>
      <c r="BB264">
        <v>10.424254299999999</v>
      </c>
    </row>
    <row r="265" spans="1:54" x14ac:dyDescent="0.3">
      <c r="A265">
        <v>264</v>
      </c>
      <c r="B265" t="s">
        <v>628</v>
      </c>
      <c r="C265" s="1">
        <v>45764.957936122701</v>
      </c>
      <c r="E265" s="1">
        <v>45764.957936122701</v>
      </c>
      <c r="G265">
        <v>10.423415</v>
      </c>
      <c r="H265">
        <v>-75.550709999999995</v>
      </c>
      <c r="I265" t="s">
        <v>85</v>
      </c>
      <c r="J265">
        <v>30</v>
      </c>
      <c r="K265" t="s">
        <v>74</v>
      </c>
      <c r="M265" t="s">
        <v>68</v>
      </c>
      <c r="N265" t="s">
        <v>105</v>
      </c>
      <c r="O265" t="s">
        <v>92</v>
      </c>
      <c r="Q265" t="s">
        <v>60</v>
      </c>
      <c r="S265" t="s">
        <v>60</v>
      </c>
      <c r="AH265" t="s">
        <v>70</v>
      </c>
      <c r="AJ265" t="s">
        <v>61</v>
      </c>
      <c r="AL265" t="s">
        <v>69</v>
      </c>
      <c r="AM265" t="s">
        <v>69</v>
      </c>
      <c r="AN265" t="s">
        <v>62</v>
      </c>
      <c r="AO265" t="s">
        <v>62</v>
      </c>
      <c r="AP265">
        <v>70000</v>
      </c>
      <c r="AQ265">
        <v>50000</v>
      </c>
      <c r="AR265">
        <v>50000</v>
      </c>
      <c r="AS265" t="s">
        <v>65</v>
      </c>
      <c r="AT265" t="s">
        <v>64</v>
      </c>
      <c r="AU265" t="s">
        <v>64</v>
      </c>
      <c r="AV265" t="s">
        <v>64</v>
      </c>
      <c r="AW265" t="s">
        <v>65</v>
      </c>
      <c r="AX265" t="s">
        <v>60</v>
      </c>
      <c r="AZ265" t="s">
        <v>500</v>
      </c>
      <c r="BA265">
        <v>-75.550709999999995</v>
      </c>
      <c r="BB265">
        <v>10.423415</v>
      </c>
    </row>
    <row r="266" spans="1:54" x14ac:dyDescent="0.3">
      <c r="A266">
        <v>265</v>
      </c>
      <c r="B266" t="s">
        <v>629</v>
      </c>
      <c r="C266" s="1">
        <v>45764.959070393503</v>
      </c>
      <c r="E266" s="1">
        <v>45764.959070393503</v>
      </c>
      <c r="G266">
        <v>10.421792379999999</v>
      </c>
      <c r="H266">
        <v>-75.550829019999995</v>
      </c>
      <c r="I266" t="s">
        <v>100</v>
      </c>
      <c r="J266">
        <v>30</v>
      </c>
      <c r="K266" t="s">
        <v>56</v>
      </c>
      <c r="M266" t="s">
        <v>68</v>
      </c>
      <c r="N266" t="s">
        <v>58</v>
      </c>
      <c r="O266" t="s">
        <v>92</v>
      </c>
      <c r="Q266" t="s">
        <v>60</v>
      </c>
      <c r="S266" t="s">
        <v>60</v>
      </c>
      <c r="AH266" t="s">
        <v>60</v>
      </c>
      <c r="AJ266" t="s">
        <v>61</v>
      </c>
      <c r="AL266" t="s">
        <v>62</v>
      </c>
      <c r="AM266" t="s">
        <v>69</v>
      </c>
      <c r="AN266" t="s">
        <v>62</v>
      </c>
      <c r="AO266" t="s">
        <v>62</v>
      </c>
      <c r="AP266">
        <v>50000</v>
      </c>
      <c r="AQ266">
        <v>50000</v>
      </c>
      <c r="AR266">
        <v>20000</v>
      </c>
      <c r="AS266" t="s">
        <v>65</v>
      </c>
      <c r="AT266" t="s">
        <v>64</v>
      </c>
      <c r="AU266" t="s">
        <v>64</v>
      </c>
      <c r="AV266" t="s">
        <v>64</v>
      </c>
      <c r="AW266" t="s">
        <v>65</v>
      </c>
      <c r="AX266" t="s">
        <v>60</v>
      </c>
      <c r="AZ266" t="s">
        <v>630</v>
      </c>
      <c r="BA266">
        <v>-75.550829019999995</v>
      </c>
      <c r="BB266">
        <v>10.421792379999999</v>
      </c>
    </row>
    <row r="267" spans="1:54" x14ac:dyDescent="0.3">
      <c r="A267">
        <v>266</v>
      </c>
      <c r="B267" t="s">
        <v>631</v>
      </c>
      <c r="C267" s="1">
        <v>45764.9599377083</v>
      </c>
      <c r="E267" s="1">
        <v>45764.9599377083</v>
      </c>
      <c r="G267">
        <v>10.424280899999999</v>
      </c>
      <c r="H267">
        <v>-75.552105859999998</v>
      </c>
      <c r="I267" t="s">
        <v>133</v>
      </c>
      <c r="J267">
        <v>21</v>
      </c>
      <c r="K267" t="s">
        <v>125</v>
      </c>
      <c r="M267" t="s">
        <v>68</v>
      </c>
      <c r="N267" t="s">
        <v>105</v>
      </c>
      <c r="O267" t="s">
        <v>92</v>
      </c>
      <c r="Q267" t="s">
        <v>60</v>
      </c>
      <c r="S267" t="s">
        <v>60</v>
      </c>
      <c r="AH267" t="s">
        <v>60</v>
      </c>
      <c r="AJ267" t="s">
        <v>61</v>
      </c>
      <c r="AL267" t="s">
        <v>62</v>
      </c>
      <c r="AM267" t="s">
        <v>62</v>
      </c>
      <c r="AN267" t="s">
        <v>69</v>
      </c>
      <c r="AO267" t="s">
        <v>62</v>
      </c>
      <c r="AP267">
        <v>30000</v>
      </c>
      <c r="AQ267">
        <v>25000</v>
      </c>
      <c r="AR267">
        <v>35000</v>
      </c>
      <c r="AS267" t="s">
        <v>65</v>
      </c>
      <c r="AT267" t="s">
        <v>64</v>
      </c>
      <c r="AU267" t="s">
        <v>64</v>
      </c>
      <c r="AV267" t="s">
        <v>64</v>
      </c>
      <c r="AW267" t="s">
        <v>65</v>
      </c>
      <c r="AX267" t="s">
        <v>60</v>
      </c>
      <c r="AZ267" t="s">
        <v>632</v>
      </c>
      <c r="BA267">
        <v>-75.552105859999998</v>
      </c>
      <c r="BB267">
        <v>10.424280899999999</v>
      </c>
    </row>
    <row r="268" spans="1:54" x14ac:dyDescent="0.3">
      <c r="A268">
        <v>267</v>
      </c>
      <c r="B268" t="s">
        <v>633</v>
      </c>
      <c r="C268" s="1">
        <v>45764.960070763897</v>
      </c>
      <c r="E268" s="1">
        <v>45764.960070763897</v>
      </c>
      <c r="G268">
        <v>10.421717470000001</v>
      </c>
      <c r="H268">
        <v>-75.550800300000006</v>
      </c>
      <c r="I268" t="s">
        <v>100</v>
      </c>
      <c r="J268">
        <v>20</v>
      </c>
      <c r="K268" t="s">
        <v>125</v>
      </c>
      <c r="M268" t="s">
        <v>68</v>
      </c>
      <c r="N268" t="s">
        <v>86</v>
      </c>
      <c r="O268" t="s">
        <v>92</v>
      </c>
      <c r="Q268" t="s">
        <v>60</v>
      </c>
      <c r="S268" t="s">
        <v>60</v>
      </c>
      <c r="AH268" t="s">
        <v>60</v>
      </c>
      <c r="AJ268" t="s">
        <v>61</v>
      </c>
      <c r="AL268" t="s">
        <v>62</v>
      </c>
      <c r="AM268" t="s">
        <v>69</v>
      </c>
      <c r="AN268" t="s">
        <v>62</v>
      </c>
      <c r="AO268" t="s">
        <v>62</v>
      </c>
      <c r="AP268">
        <v>20000</v>
      </c>
      <c r="AQ268">
        <v>50000</v>
      </c>
      <c r="AR268">
        <v>10000</v>
      </c>
      <c r="AS268" t="s">
        <v>65</v>
      </c>
      <c r="AT268" t="s">
        <v>64</v>
      </c>
      <c r="AU268" t="s">
        <v>64</v>
      </c>
      <c r="AV268" t="s">
        <v>64</v>
      </c>
      <c r="AW268" t="s">
        <v>65</v>
      </c>
      <c r="AX268" t="s">
        <v>60</v>
      </c>
      <c r="AZ268" t="s">
        <v>634</v>
      </c>
      <c r="BA268">
        <v>-75.550800300000006</v>
      </c>
      <c r="BB268">
        <v>10.421717470000001</v>
      </c>
    </row>
    <row r="269" spans="1:54" x14ac:dyDescent="0.3">
      <c r="A269">
        <v>268</v>
      </c>
      <c r="B269" t="s">
        <v>635</v>
      </c>
      <c r="C269" s="1">
        <v>45764.960111585598</v>
      </c>
      <c r="E269" s="1">
        <v>45764.960111585598</v>
      </c>
      <c r="G269">
        <v>10.4217483333333</v>
      </c>
      <c r="H269">
        <v>-75.5508466666667</v>
      </c>
      <c r="I269" t="s">
        <v>67</v>
      </c>
      <c r="J269">
        <v>53</v>
      </c>
      <c r="K269" t="s">
        <v>56</v>
      </c>
      <c r="M269" t="s">
        <v>57</v>
      </c>
      <c r="N269" t="s">
        <v>58</v>
      </c>
      <c r="O269" t="s">
        <v>92</v>
      </c>
      <c r="Q269" t="s">
        <v>60</v>
      </c>
      <c r="S269" t="s">
        <v>60</v>
      </c>
      <c r="AH269" t="s">
        <v>60</v>
      </c>
      <c r="AJ269" t="s">
        <v>61</v>
      </c>
      <c r="AL269" t="s">
        <v>110</v>
      </c>
      <c r="AM269" t="s">
        <v>69</v>
      </c>
      <c r="AN269" t="s">
        <v>110</v>
      </c>
      <c r="AO269" t="s">
        <v>69</v>
      </c>
      <c r="AP269">
        <v>250000</v>
      </c>
      <c r="AQ269">
        <v>30000</v>
      </c>
      <c r="AR269">
        <v>85000</v>
      </c>
      <c r="AS269" t="s">
        <v>65</v>
      </c>
      <c r="AT269" t="s">
        <v>64</v>
      </c>
      <c r="AU269" t="s">
        <v>64</v>
      </c>
      <c r="AV269" t="s">
        <v>64</v>
      </c>
      <c r="AW269" t="s">
        <v>65</v>
      </c>
      <c r="AX269" t="s">
        <v>60</v>
      </c>
      <c r="AZ269" t="s">
        <v>636</v>
      </c>
      <c r="BA269">
        <v>-75.5508466666667</v>
      </c>
      <c r="BB269">
        <v>10.4217483333333</v>
      </c>
    </row>
    <row r="270" spans="1:54" x14ac:dyDescent="0.3">
      <c r="A270">
        <v>269</v>
      </c>
      <c r="B270" t="s">
        <v>637</v>
      </c>
      <c r="C270" s="1">
        <v>45764.960252939803</v>
      </c>
      <c r="E270" s="1">
        <v>45764.960252939803</v>
      </c>
      <c r="G270">
        <v>10.426586666666701</v>
      </c>
      <c r="H270">
        <v>-75.548201666666699</v>
      </c>
      <c r="I270" t="s">
        <v>76</v>
      </c>
      <c r="J270">
        <v>42</v>
      </c>
      <c r="K270" t="s">
        <v>91</v>
      </c>
      <c r="M270" t="s">
        <v>57</v>
      </c>
      <c r="N270" t="s">
        <v>58</v>
      </c>
      <c r="O270" t="s">
        <v>92</v>
      </c>
      <c r="Q270" t="s">
        <v>60</v>
      </c>
      <c r="S270" t="s">
        <v>60</v>
      </c>
      <c r="AH270" t="s">
        <v>70</v>
      </c>
      <c r="AI270">
        <v>2</v>
      </c>
      <c r="AJ270" t="s">
        <v>61</v>
      </c>
      <c r="AL270" t="s">
        <v>110</v>
      </c>
      <c r="AM270" t="s">
        <v>110</v>
      </c>
      <c r="AN270" t="s">
        <v>110</v>
      </c>
      <c r="AO270" t="s">
        <v>69</v>
      </c>
      <c r="AP270">
        <v>80000</v>
      </c>
      <c r="AQ270">
        <v>100000</v>
      </c>
      <c r="AR270">
        <v>30000</v>
      </c>
      <c r="AS270" t="s">
        <v>63</v>
      </c>
      <c r="AT270" t="s">
        <v>64</v>
      </c>
      <c r="AU270" t="s">
        <v>64</v>
      </c>
      <c r="AV270" t="s">
        <v>64</v>
      </c>
      <c r="AW270" t="s">
        <v>65</v>
      </c>
      <c r="AX270" t="s">
        <v>60</v>
      </c>
      <c r="AZ270" t="s">
        <v>126</v>
      </c>
      <c r="BA270">
        <v>-75.548201666666699</v>
      </c>
      <c r="BB270">
        <v>10.426586666666701</v>
      </c>
    </row>
    <row r="271" spans="1:54" x14ac:dyDescent="0.3">
      <c r="A271">
        <v>270</v>
      </c>
      <c r="B271" t="s">
        <v>638</v>
      </c>
      <c r="C271" s="1">
        <v>45764.960403495403</v>
      </c>
      <c r="E271" s="1">
        <v>45764.960403495403</v>
      </c>
      <c r="G271">
        <v>10.4242236167192</v>
      </c>
      <c r="H271">
        <v>-75.552129931747899</v>
      </c>
      <c r="I271" t="s">
        <v>55</v>
      </c>
      <c r="J271">
        <v>45</v>
      </c>
      <c r="K271" t="s">
        <v>56</v>
      </c>
      <c r="M271" t="s">
        <v>68</v>
      </c>
      <c r="N271" t="s">
        <v>79</v>
      </c>
      <c r="O271" t="s">
        <v>92</v>
      </c>
      <c r="Q271" t="s">
        <v>60</v>
      </c>
      <c r="S271" t="s">
        <v>60</v>
      </c>
      <c r="AH271" t="s">
        <v>70</v>
      </c>
      <c r="AI271">
        <v>30</v>
      </c>
      <c r="AJ271" t="s">
        <v>61</v>
      </c>
      <c r="AL271" t="s">
        <v>62</v>
      </c>
      <c r="AM271" t="s">
        <v>62</v>
      </c>
      <c r="AN271" t="s">
        <v>62</v>
      </c>
      <c r="AO271" t="s">
        <v>62</v>
      </c>
      <c r="AP271">
        <v>60000</v>
      </c>
      <c r="AQ271">
        <v>0</v>
      </c>
      <c r="AR271">
        <v>0</v>
      </c>
      <c r="AS271" t="s">
        <v>65</v>
      </c>
      <c r="AT271" t="s">
        <v>64</v>
      </c>
      <c r="AU271" t="s">
        <v>64</v>
      </c>
      <c r="AV271" t="s">
        <v>64</v>
      </c>
      <c r="AW271" t="s">
        <v>65</v>
      </c>
      <c r="AX271" t="s">
        <v>60</v>
      </c>
      <c r="AZ271" t="s">
        <v>153</v>
      </c>
      <c r="BA271">
        <v>-75.552129931747899</v>
      </c>
      <c r="BB271">
        <v>10.4242236167192</v>
      </c>
    </row>
    <row r="272" spans="1:54" x14ac:dyDescent="0.3">
      <c r="A272">
        <v>271</v>
      </c>
      <c r="B272" t="s">
        <v>639</v>
      </c>
      <c r="C272" s="1">
        <v>45764.9606738773</v>
      </c>
      <c r="E272" s="1">
        <v>45764.9606738773</v>
      </c>
      <c r="G272">
        <v>10.42183135</v>
      </c>
      <c r="H272">
        <v>-75.550840269999995</v>
      </c>
      <c r="I272" t="s">
        <v>104</v>
      </c>
      <c r="J272">
        <v>70</v>
      </c>
      <c r="K272" t="s">
        <v>108</v>
      </c>
      <c r="L272" t="s">
        <v>434</v>
      </c>
      <c r="M272" t="s">
        <v>68</v>
      </c>
      <c r="N272" t="s">
        <v>105</v>
      </c>
      <c r="O272" t="s">
        <v>92</v>
      </c>
      <c r="Q272" t="s">
        <v>60</v>
      </c>
      <c r="S272" t="s">
        <v>60</v>
      </c>
      <c r="AH272" t="s">
        <v>70</v>
      </c>
      <c r="AI272">
        <v>5</v>
      </c>
      <c r="AJ272" t="s">
        <v>61</v>
      </c>
      <c r="AL272" t="s">
        <v>62</v>
      </c>
      <c r="AM272" t="s">
        <v>69</v>
      </c>
      <c r="AN272" t="s">
        <v>69</v>
      </c>
      <c r="AO272" t="s">
        <v>62</v>
      </c>
      <c r="AP272">
        <v>3000000</v>
      </c>
      <c r="AQ272">
        <v>60000</v>
      </c>
      <c r="AR272">
        <v>11000</v>
      </c>
      <c r="AS272" t="s">
        <v>65</v>
      </c>
      <c r="AT272" t="s">
        <v>64</v>
      </c>
      <c r="AU272" t="s">
        <v>64</v>
      </c>
      <c r="AV272" t="s">
        <v>64</v>
      </c>
      <c r="AW272" t="s">
        <v>65</v>
      </c>
      <c r="AX272" t="s">
        <v>60</v>
      </c>
      <c r="AZ272" t="s">
        <v>640</v>
      </c>
      <c r="BA272">
        <v>-75.550840269999995</v>
      </c>
      <c r="BB272">
        <v>10.42183135</v>
      </c>
    </row>
    <row r="273" spans="1:54" x14ac:dyDescent="0.3">
      <c r="A273">
        <v>272</v>
      </c>
      <c r="B273" t="s">
        <v>641</v>
      </c>
      <c r="C273" s="1">
        <v>45764.961558645802</v>
      </c>
      <c r="E273" s="1">
        <v>45764.961558645802</v>
      </c>
      <c r="I273" t="s">
        <v>90</v>
      </c>
      <c r="J273">
        <v>57</v>
      </c>
      <c r="K273" t="s">
        <v>56</v>
      </c>
      <c r="M273" t="s">
        <v>57</v>
      </c>
      <c r="N273" t="s">
        <v>105</v>
      </c>
      <c r="O273" t="s">
        <v>92</v>
      </c>
      <c r="Q273" t="s">
        <v>60</v>
      </c>
      <c r="S273" t="s">
        <v>70</v>
      </c>
      <c r="T273" t="s">
        <v>401</v>
      </c>
      <c r="U273">
        <v>5</v>
      </c>
      <c r="V273" t="s">
        <v>94</v>
      </c>
      <c r="X273" t="s">
        <v>95</v>
      </c>
      <c r="Z273">
        <v>500000</v>
      </c>
      <c r="AA273" t="s">
        <v>96</v>
      </c>
      <c r="AD273">
        <v>200000</v>
      </c>
      <c r="AE273">
        <v>5</v>
      </c>
      <c r="AF273" t="s">
        <v>248</v>
      </c>
      <c r="AH273" t="s">
        <v>60</v>
      </c>
      <c r="AJ273" t="s">
        <v>61</v>
      </c>
      <c r="AL273" t="s">
        <v>110</v>
      </c>
      <c r="AM273" t="s">
        <v>110</v>
      </c>
      <c r="AN273" t="s">
        <v>62</v>
      </c>
      <c r="AO273" t="s">
        <v>69</v>
      </c>
      <c r="AP273">
        <v>100000</v>
      </c>
      <c r="AQ273">
        <v>50000</v>
      </c>
      <c r="AR273">
        <v>0</v>
      </c>
      <c r="AS273" t="s">
        <v>65</v>
      </c>
      <c r="AT273" t="s">
        <v>64</v>
      </c>
      <c r="AU273" t="s">
        <v>64</v>
      </c>
      <c r="AV273" t="s">
        <v>70</v>
      </c>
      <c r="AW273" t="s">
        <v>65</v>
      </c>
      <c r="AX273" t="s">
        <v>60</v>
      </c>
      <c r="AZ273" t="s">
        <v>642</v>
      </c>
      <c r="BA273">
        <v>0</v>
      </c>
      <c r="BB273">
        <v>0</v>
      </c>
    </row>
    <row r="274" spans="1:54" x14ac:dyDescent="0.3">
      <c r="A274">
        <v>273</v>
      </c>
      <c r="B274" t="s">
        <v>643</v>
      </c>
      <c r="C274" s="1">
        <v>45764.962228993099</v>
      </c>
      <c r="E274" s="1">
        <v>45764.962228993099</v>
      </c>
      <c r="G274">
        <v>10.424318716666701</v>
      </c>
      <c r="H274">
        <v>-75.551998016666701</v>
      </c>
      <c r="I274" t="s">
        <v>120</v>
      </c>
      <c r="J274">
        <v>38</v>
      </c>
      <c r="K274" t="s">
        <v>91</v>
      </c>
      <c r="M274" t="s">
        <v>57</v>
      </c>
      <c r="N274" t="s">
        <v>58</v>
      </c>
      <c r="O274" t="s">
        <v>92</v>
      </c>
      <c r="Q274" t="s">
        <v>60</v>
      </c>
      <c r="S274" t="s">
        <v>60</v>
      </c>
      <c r="AH274" t="s">
        <v>70</v>
      </c>
      <c r="AI274">
        <v>3</v>
      </c>
      <c r="AJ274" t="s">
        <v>61</v>
      </c>
      <c r="AL274" t="s">
        <v>110</v>
      </c>
      <c r="AM274" t="s">
        <v>83</v>
      </c>
      <c r="AN274" t="s">
        <v>110</v>
      </c>
      <c r="AO274" t="s">
        <v>110</v>
      </c>
      <c r="AP274">
        <v>50000</v>
      </c>
      <c r="AQ274">
        <v>25000</v>
      </c>
      <c r="AR274">
        <v>0</v>
      </c>
      <c r="AS274" t="s">
        <v>63</v>
      </c>
      <c r="AT274" t="s">
        <v>70</v>
      </c>
      <c r="AU274" t="s">
        <v>70</v>
      </c>
      <c r="AV274" t="s">
        <v>70</v>
      </c>
      <c r="AW274" t="s">
        <v>65</v>
      </c>
      <c r="AX274" t="s">
        <v>60</v>
      </c>
      <c r="AZ274" t="s">
        <v>168</v>
      </c>
      <c r="BA274">
        <v>-75.551998016666701</v>
      </c>
      <c r="BB274">
        <v>10.424318716666701</v>
      </c>
    </row>
    <row r="275" spans="1:54" x14ac:dyDescent="0.3">
      <c r="A275">
        <v>274</v>
      </c>
      <c r="B275" t="s">
        <v>644</v>
      </c>
      <c r="C275" s="1">
        <v>45764.964405578699</v>
      </c>
      <c r="E275" s="1">
        <v>45764.964405578699</v>
      </c>
      <c r="I275" t="s">
        <v>90</v>
      </c>
      <c r="J275">
        <v>34</v>
      </c>
      <c r="K275" t="s">
        <v>91</v>
      </c>
      <c r="M275" t="s">
        <v>68</v>
      </c>
      <c r="N275" t="s">
        <v>58</v>
      </c>
      <c r="O275" t="s">
        <v>92</v>
      </c>
      <c r="Q275" t="s">
        <v>60</v>
      </c>
      <c r="S275" t="s">
        <v>70</v>
      </c>
      <c r="T275" t="s">
        <v>493</v>
      </c>
      <c r="U275">
        <v>5</v>
      </c>
      <c r="V275" t="s">
        <v>94</v>
      </c>
      <c r="X275" t="s">
        <v>95</v>
      </c>
      <c r="Z275">
        <v>1500000</v>
      </c>
      <c r="AA275" t="s">
        <v>203</v>
      </c>
      <c r="AC275" t="s">
        <v>645</v>
      </c>
      <c r="AD275">
        <v>500000</v>
      </c>
      <c r="AE275">
        <v>2</v>
      </c>
      <c r="AF275" t="s">
        <v>117</v>
      </c>
      <c r="AH275" t="s">
        <v>60</v>
      </c>
      <c r="AJ275" t="s">
        <v>61</v>
      </c>
      <c r="AL275" t="s">
        <v>110</v>
      </c>
      <c r="AM275" t="s">
        <v>69</v>
      </c>
      <c r="AN275" t="s">
        <v>69</v>
      </c>
      <c r="AO275" t="s">
        <v>62</v>
      </c>
      <c r="AP275">
        <v>600000</v>
      </c>
      <c r="AQ275">
        <v>40000</v>
      </c>
      <c r="AR275">
        <v>0</v>
      </c>
      <c r="AS275" t="s">
        <v>65</v>
      </c>
      <c r="AT275" t="s">
        <v>70</v>
      </c>
      <c r="AU275" t="s">
        <v>64</v>
      </c>
      <c r="AV275" t="s">
        <v>70</v>
      </c>
      <c r="AW275" t="s">
        <v>65</v>
      </c>
      <c r="AX275" t="s">
        <v>60</v>
      </c>
      <c r="AZ275" t="s">
        <v>404</v>
      </c>
      <c r="BA275">
        <v>0</v>
      </c>
      <c r="BB275">
        <v>0</v>
      </c>
    </row>
    <row r="276" spans="1:54" x14ac:dyDescent="0.3">
      <c r="A276">
        <v>275</v>
      </c>
      <c r="B276" t="s">
        <v>646</v>
      </c>
      <c r="C276" s="1">
        <v>45764.964602986103</v>
      </c>
      <c r="E276" s="1">
        <v>45764.964602986103</v>
      </c>
      <c r="G276">
        <v>10.424332700000001</v>
      </c>
      <c r="H276">
        <v>-75.551936833333301</v>
      </c>
      <c r="I276" t="s">
        <v>120</v>
      </c>
      <c r="J276">
        <v>24</v>
      </c>
      <c r="K276" t="s">
        <v>56</v>
      </c>
      <c r="M276" t="s">
        <v>68</v>
      </c>
      <c r="N276" t="s">
        <v>58</v>
      </c>
      <c r="O276" t="s">
        <v>92</v>
      </c>
      <c r="Q276" t="s">
        <v>60</v>
      </c>
      <c r="S276" t="s">
        <v>60</v>
      </c>
      <c r="AH276" t="s">
        <v>60</v>
      </c>
      <c r="AJ276" t="s">
        <v>61</v>
      </c>
      <c r="AL276" t="s">
        <v>62</v>
      </c>
      <c r="AM276" t="s">
        <v>69</v>
      </c>
      <c r="AN276" t="s">
        <v>69</v>
      </c>
      <c r="AO276" t="s">
        <v>62</v>
      </c>
      <c r="AP276">
        <v>50000</v>
      </c>
      <c r="AQ276">
        <v>30000</v>
      </c>
      <c r="AR276">
        <v>0</v>
      </c>
      <c r="AS276" t="s">
        <v>65</v>
      </c>
      <c r="AT276" t="s">
        <v>64</v>
      </c>
      <c r="AU276" t="s">
        <v>64</v>
      </c>
      <c r="AV276" t="s">
        <v>64</v>
      </c>
      <c r="AW276" t="s">
        <v>65</v>
      </c>
      <c r="AX276" t="s">
        <v>60</v>
      </c>
      <c r="AZ276" t="s">
        <v>647</v>
      </c>
      <c r="BA276">
        <v>-75.551936833333301</v>
      </c>
      <c r="BB276">
        <v>10.424332700000001</v>
      </c>
    </row>
    <row r="277" spans="1:54" x14ac:dyDescent="0.3">
      <c r="A277">
        <v>276</v>
      </c>
      <c r="B277" t="s">
        <v>648</v>
      </c>
      <c r="C277" s="1">
        <v>45764.964690196801</v>
      </c>
      <c r="E277" s="1">
        <v>45764.964690196801</v>
      </c>
      <c r="G277">
        <v>10.42429201</v>
      </c>
      <c r="H277">
        <v>-75.552093900000003</v>
      </c>
      <c r="I277" t="s">
        <v>133</v>
      </c>
      <c r="J277">
        <v>16</v>
      </c>
      <c r="K277" t="s">
        <v>125</v>
      </c>
      <c r="M277" t="s">
        <v>68</v>
      </c>
      <c r="N277" t="s">
        <v>105</v>
      </c>
      <c r="O277" t="s">
        <v>92</v>
      </c>
      <c r="Q277" t="s">
        <v>60</v>
      </c>
      <c r="S277" t="s">
        <v>60</v>
      </c>
      <c r="AH277" t="s">
        <v>70</v>
      </c>
      <c r="AI277">
        <v>10</v>
      </c>
      <c r="AJ277" t="s">
        <v>61</v>
      </c>
      <c r="AL277" t="s">
        <v>69</v>
      </c>
      <c r="AM277" t="s">
        <v>62</v>
      </c>
      <c r="AN277" t="s">
        <v>69</v>
      </c>
      <c r="AO277" t="s">
        <v>62</v>
      </c>
      <c r="AP277">
        <v>50000</v>
      </c>
      <c r="AQ277">
        <v>15000</v>
      </c>
      <c r="AR277">
        <v>0</v>
      </c>
      <c r="AS277" t="s">
        <v>63</v>
      </c>
      <c r="AT277" t="s">
        <v>64</v>
      </c>
      <c r="AU277" t="s">
        <v>64</v>
      </c>
      <c r="AV277" t="s">
        <v>64</v>
      </c>
      <c r="AW277" t="s">
        <v>65</v>
      </c>
      <c r="AX277" t="s">
        <v>60</v>
      </c>
      <c r="AZ277" t="s">
        <v>649</v>
      </c>
      <c r="BA277">
        <v>-75.552093900000003</v>
      </c>
      <c r="BB277">
        <v>10.42429201</v>
      </c>
    </row>
    <row r="278" spans="1:54" x14ac:dyDescent="0.3">
      <c r="A278">
        <v>277</v>
      </c>
      <c r="B278" t="s">
        <v>650</v>
      </c>
      <c r="C278" s="1">
        <v>45764.964808252298</v>
      </c>
      <c r="E278" s="1">
        <v>45764.964808252298</v>
      </c>
      <c r="G278">
        <v>10.421738149999999</v>
      </c>
      <c r="H278">
        <v>-75.550817460000005</v>
      </c>
      <c r="I278" t="s">
        <v>104</v>
      </c>
      <c r="J278">
        <v>41</v>
      </c>
      <c r="K278" t="s">
        <v>91</v>
      </c>
      <c r="M278" t="s">
        <v>68</v>
      </c>
      <c r="N278" t="s">
        <v>86</v>
      </c>
      <c r="O278" t="s">
        <v>92</v>
      </c>
      <c r="Q278" t="s">
        <v>70</v>
      </c>
      <c r="R278" t="s">
        <v>542</v>
      </c>
      <c r="U278">
        <v>3</v>
      </c>
      <c r="V278" t="s">
        <v>94</v>
      </c>
      <c r="X278" t="s">
        <v>95</v>
      </c>
      <c r="Z278">
        <v>600000</v>
      </c>
      <c r="AA278" t="s">
        <v>203</v>
      </c>
      <c r="AC278" t="s">
        <v>651</v>
      </c>
      <c r="AD278">
        <v>300000</v>
      </c>
      <c r="AE278">
        <v>2</v>
      </c>
      <c r="AF278" t="s">
        <v>189</v>
      </c>
      <c r="AH278" t="s">
        <v>60</v>
      </c>
      <c r="AJ278" t="s">
        <v>61</v>
      </c>
      <c r="AL278" t="s">
        <v>62</v>
      </c>
      <c r="AM278" t="s">
        <v>62</v>
      </c>
      <c r="AN278" t="s">
        <v>62</v>
      </c>
      <c r="AO278" t="s">
        <v>62</v>
      </c>
      <c r="AP278">
        <v>50000</v>
      </c>
      <c r="AQ278">
        <v>30000</v>
      </c>
      <c r="AR278">
        <v>1000</v>
      </c>
      <c r="AS278" t="s">
        <v>65</v>
      </c>
      <c r="AT278" t="s">
        <v>64</v>
      </c>
      <c r="AU278" t="s">
        <v>64</v>
      </c>
      <c r="AV278" t="s">
        <v>64</v>
      </c>
      <c r="AW278" t="s">
        <v>65</v>
      </c>
      <c r="AX278" t="s">
        <v>60</v>
      </c>
      <c r="AZ278" t="s">
        <v>191</v>
      </c>
      <c r="BA278">
        <v>-75.550817460000005</v>
      </c>
      <c r="BB278">
        <v>10.421738149999999</v>
      </c>
    </row>
    <row r="279" spans="1:54" x14ac:dyDescent="0.3">
      <c r="A279">
        <v>278</v>
      </c>
      <c r="B279" t="s">
        <v>652</v>
      </c>
      <c r="C279" s="1">
        <v>45764.9648874306</v>
      </c>
      <c r="E279" s="1">
        <v>45764.9648874306</v>
      </c>
      <c r="G279">
        <v>10.4236509231851</v>
      </c>
      <c r="H279">
        <v>-75.550748677924304</v>
      </c>
      <c r="I279" t="s">
        <v>73</v>
      </c>
      <c r="J279">
        <v>35</v>
      </c>
      <c r="K279" t="s">
        <v>91</v>
      </c>
      <c r="M279" t="s">
        <v>68</v>
      </c>
      <c r="N279" t="s">
        <v>58</v>
      </c>
      <c r="O279" t="s">
        <v>92</v>
      </c>
      <c r="Q279" t="s">
        <v>60</v>
      </c>
      <c r="S279" t="s">
        <v>60</v>
      </c>
      <c r="AH279" t="s">
        <v>60</v>
      </c>
      <c r="AJ279" t="s">
        <v>61</v>
      </c>
      <c r="AL279" t="s">
        <v>110</v>
      </c>
      <c r="AM279" t="s">
        <v>69</v>
      </c>
      <c r="AN279" t="s">
        <v>62</v>
      </c>
      <c r="AO279" t="s">
        <v>62</v>
      </c>
      <c r="AP279">
        <v>100000</v>
      </c>
      <c r="AQ279">
        <v>50000</v>
      </c>
      <c r="AR279">
        <v>0</v>
      </c>
      <c r="AS279" t="s">
        <v>63</v>
      </c>
      <c r="AT279" t="s">
        <v>70</v>
      </c>
      <c r="AU279" t="s">
        <v>64</v>
      </c>
      <c r="AV279" t="s">
        <v>64</v>
      </c>
      <c r="AW279" t="s">
        <v>63</v>
      </c>
      <c r="AX279" t="s">
        <v>60</v>
      </c>
      <c r="AZ279" t="s">
        <v>512</v>
      </c>
      <c r="BA279">
        <v>-75.550748677924304</v>
      </c>
      <c r="BB279">
        <v>10.4236509231851</v>
      </c>
    </row>
    <row r="280" spans="1:54" x14ac:dyDescent="0.3">
      <c r="A280">
        <v>279</v>
      </c>
      <c r="B280" t="s">
        <v>653</v>
      </c>
      <c r="C280" s="1">
        <v>45764.965156794002</v>
      </c>
      <c r="E280" s="1">
        <v>45764.965156794002</v>
      </c>
      <c r="G280">
        <v>10.4217316666667</v>
      </c>
      <c r="H280">
        <v>-75.550786666666696</v>
      </c>
      <c r="I280" t="s">
        <v>67</v>
      </c>
      <c r="J280">
        <v>30</v>
      </c>
      <c r="K280" t="s">
        <v>56</v>
      </c>
      <c r="M280" t="s">
        <v>68</v>
      </c>
      <c r="N280" t="s">
        <v>58</v>
      </c>
      <c r="O280" t="s">
        <v>92</v>
      </c>
      <c r="Q280" t="s">
        <v>70</v>
      </c>
      <c r="R280" t="s">
        <v>542</v>
      </c>
      <c r="U280">
        <v>8</v>
      </c>
      <c r="V280" t="s">
        <v>94</v>
      </c>
      <c r="X280" t="s">
        <v>95</v>
      </c>
      <c r="Z280">
        <v>3240708</v>
      </c>
      <c r="AA280" t="s">
        <v>96</v>
      </c>
      <c r="AD280">
        <v>1000000</v>
      </c>
      <c r="AE280">
        <v>3</v>
      </c>
      <c r="AF280" t="s">
        <v>117</v>
      </c>
      <c r="AH280" t="s">
        <v>60</v>
      </c>
      <c r="AJ280" t="s">
        <v>61</v>
      </c>
      <c r="AL280" t="s">
        <v>110</v>
      </c>
      <c r="AM280" t="s">
        <v>83</v>
      </c>
      <c r="AN280" t="s">
        <v>110</v>
      </c>
      <c r="AO280" t="s">
        <v>69</v>
      </c>
      <c r="AP280">
        <v>150000</v>
      </c>
      <c r="AQ280">
        <v>60000</v>
      </c>
      <c r="AR280">
        <v>30000</v>
      </c>
      <c r="AS280" t="s">
        <v>65</v>
      </c>
      <c r="AT280" t="s">
        <v>70</v>
      </c>
      <c r="AU280" t="s">
        <v>70</v>
      </c>
      <c r="AV280" t="s">
        <v>70</v>
      </c>
      <c r="AW280" t="s">
        <v>65</v>
      </c>
      <c r="AX280" t="s">
        <v>60</v>
      </c>
      <c r="AZ280" t="s">
        <v>654</v>
      </c>
      <c r="BA280">
        <v>-75.550786666666696</v>
      </c>
      <c r="BB280">
        <v>10.4217316666667</v>
      </c>
    </row>
    <row r="281" spans="1:54" x14ac:dyDescent="0.3">
      <c r="A281">
        <v>280</v>
      </c>
      <c r="B281" t="s">
        <v>655</v>
      </c>
      <c r="C281" s="1">
        <v>45764.965230416703</v>
      </c>
      <c r="E281" s="1">
        <v>45764.965230416703</v>
      </c>
      <c r="G281">
        <v>10.42172536</v>
      </c>
      <c r="H281">
        <v>-75.550807370000001</v>
      </c>
      <c r="I281" t="s">
        <v>100</v>
      </c>
      <c r="J281">
        <v>33</v>
      </c>
      <c r="K281" t="s">
        <v>56</v>
      </c>
      <c r="M281" t="s">
        <v>68</v>
      </c>
      <c r="N281" t="s">
        <v>122</v>
      </c>
      <c r="O281" t="s">
        <v>92</v>
      </c>
      <c r="Q281" t="s">
        <v>70</v>
      </c>
      <c r="R281" t="s">
        <v>656</v>
      </c>
      <c r="U281">
        <v>3</v>
      </c>
      <c r="V281" t="s">
        <v>234</v>
      </c>
      <c r="X281" t="s">
        <v>95</v>
      </c>
      <c r="Z281">
        <v>5000000</v>
      </c>
      <c r="AA281" t="s">
        <v>203</v>
      </c>
      <c r="AC281" t="s">
        <v>657</v>
      </c>
      <c r="AD281">
        <v>600000</v>
      </c>
      <c r="AE281">
        <v>2</v>
      </c>
      <c r="AF281" t="s">
        <v>189</v>
      </c>
      <c r="AH281" t="s">
        <v>60</v>
      </c>
      <c r="AJ281" t="s">
        <v>61</v>
      </c>
      <c r="AL281" t="s">
        <v>69</v>
      </c>
      <c r="AM281" t="s">
        <v>69</v>
      </c>
      <c r="AN281" t="s">
        <v>69</v>
      </c>
      <c r="AO281" t="s">
        <v>69</v>
      </c>
      <c r="AP281">
        <v>50000</v>
      </c>
      <c r="AQ281">
        <v>20000</v>
      </c>
      <c r="AR281">
        <v>0</v>
      </c>
      <c r="AS281" t="s">
        <v>65</v>
      </c>
      <c r="AT281" t="s">
        <v>64</v>
      </c>
      <c r="AU281" t="s">
        <v>64</v>
      </c>
      <c r="AV281" t="s">
        <v>64</v>
      </c>
      <c r="AW281" t="s">
        <v>65</v>
      </c>
      <c r="AX281" t="s">
        <v>60</v>
      </c>
      <c r="AZ281" t="s">
        <v>658</v>
      </c>
      <c r="BA281">
        <v>-75.550807370000001</v>
      </c>
      <c r="BB281">
        <v>10.42172536</v>
      </c>
    </row>
    <row r="282" spans="1:54" x14ac:dyDescent="0.3">
      <c r="A282">
        <v>281</v>
      </c>
      <c r="B282" t="s">
        <v>659</v>
      </c>
      <c r="C282" s="1">
        <v>45764.9652314005</v>
      </c>
      <c r="E282" s="1">
        <v>45764.9652314005</v>
      </c>
      <c r="G282">
        <v>10.424263849854499</v>
      </c>
      <c r="H282">
        <v>-75.552131356671495</v>
      </c>
      <c r="I282" t="s">
        <v>55</v>
      </c>
      <c r="J282">
        <v>50</v>
      </c>
      <c r="K282" t="s">
        <v>91</v>
      </c>
      <c r="M282" t="s">
        <v>68</v>
      </c>
      <c r="N282" t="s">
        <v>58</v>
      </c>
      <c r="O282" t="s">
        <v>92</v>
      </c>
      <c r="Q282" t="s">
        <v>60</v>
      </c>
      <c r="S282" t="s">
        <v>60</v>
      </c>
      <c r="AH282" t="s">
        <v>70</v>
      </c>
      <c r="AI282">
        <v>10</v>
      </c>
      <c r="AJ282" t="s">
        <v>61</v>
      </c>
      <c r="AL282" t="s">
        <v>110</v>
      </c>
      <c r="AM282" t="s">
        <v>62</v>
      </c>
      <c r="AN282" t="s">
        <v>62</v>
      </c>
      <c r="AO282" t="s">
        <v>62</v>
      </c>
      <c r="AP282">
        <v>50000</v>
      </c>
      <c r="AQ282">
        <v>15000</v>
      </c>
      <c r="AR282">
        <v>0</v>
      </c>
      <c r="AS282" t="s">
        <v>63</v>
      </c>
      <c r="AT282" t="s">
        <v>64</v>
      </c>
      <c r="AU282" t="s">
        <v>64</v>
      </c>
      <c r="AV282" t="s">
        <v>64</v>
      </c>
      <c r="AW282" t="s">
        <v>65</v>
      </c>
      <c r="AX282" t="s">
        <v>60</v>
      </c>
      <c r="AZ282" t="s">
        <v>660</v>
      </c>
      <c r="BA282">
        <v>-75.552131356671495</v>
      </c>
      <c r="BB282">
        <v>10.424263849854499</v>
      </c>
    </row>
    <row r="283" spans="1:54" x14ac:dyDescent="0.3">
      <c r="A283">
        <v>282</v>
      </c>
      <c r="B283" t="s">
        <v>661</v>
      </c>
      <c r="C283" s="1">
        <v>45764.965432256897</v>
      </c>
      <c r="E283" s="1">
        <v>45764.965432256897</v>
      </c>
      <c r="G283">
        <v>10.426436666666699</v>
      </c>
      <c r="H283">
        <v>-75.5482783333333</v>
      </c>
      <c r="I283" t="s">
        <v>222</v>
      </c>
      <c r="J283">
        <v>35</v>
      </c>
      <c r="K283" t="s">
        <v>56</v>
      </c>
      <c r="M283" t="s">
        <v>57</v>
      </c>
      <c r="N283" t="s">
        <v>58</v>
      </c>
      <c r="O283" t="s">
        <v>92</v>
      </c>
      <c r="Q283" t="s">
        <v>60</v>
      </c>
      <c r="S283" t="s">
        <v>60</v>
      </c>
      <c r="AH283" t="s">
        <v>60</v>
      </c>
      <c r="AJ283" t="s">
        <v>128</v>
      </c>
      <c r="AL283" t="s">
        <v>110</v>
      </c>
      <c r="AM283" t="s">
        <v>62</v>
      </c>
      <c r="AN283" t="s">
        <v>69</v>
      </c>
      <c r="AO283" t="s">
        <v>62</v>
      </c>
      <c r="AP283">
        <v>60000</v>
      </c>
      <c r="AQ283">
        <v>25000</v>
      </c>
      <c r="AR283">
        <v>0</v>
      </c>
      <c r="AS283" t="s">
        <v>65</v>
      </c>
      <c r="AT283" t="s">
        <v>70</v>
      </c>
      <c r="AU283" t="s">
        <v>64</v>
      </c>
      <c r="AV283" t="s">
        <v>64</v>
      </c>
      <c r="AW283" t="s">
        <v>65</v>
      </c>
      <c r="AX283" t="s">
        <v>60</v>
      </c>
      <c r="AZ283" t="s">
        <v>662</v>
      </c>
      <c r="BA283">
        <v>-75.5482783333333</v>
      </c>
      <c r="BB283">
        <v>10.426436666666699</v>
      </c>
    </row>
    <row r="284" spans="1:54" x14ac:dyDescent="0.3">
      <c r="A284">
        <v>283</v>
      </c>
      <c r="B284" t="s">
        <v>663</v>
      </c>
      <c r="C284" s="1">
        <v>45764.965983784699</v>
      </c>
      <c r="E284" s="1">
        <v>45764.965983784699</v>
      </c>
      <c r="G284">
        <v>10.421729989999999</v>
      </c>
      <c r="H284">
        <v>-75.550832400000004</v>
      </c>
      <c r="I284" t="s">
        <v>104</v>
      </c>
      <c r="J284">
        <v>28</v>
      </c>
      <c r="K284" t="s">
        <v>91</v>
      </c>
      <c r="M284" t="s">
        <v>57</v>
      </c>
      <c r="N284" t="s">
        <v>86</v>
      </c>
      <c r="O284" t="s">
        <v>92</v>
      </c>
      <c r="Q284" t="s">
        <v>60</v>
      </c>
      <c r="S284" t="s">
        <v>60</v>
      </c>
      <c r="AH284" t="s">
        <v>60</v>
      </c>
      <c r="AJ284" t="s">
        <v>61</v>
      </c>
      <c r="AL284" t="s">
        <v>62</v>
      </c>
      <c r="AM284" t="s">
        <v>69</v>
      </c>
      <c r="AN284" t="s">
        <v>62</v>
      </c>
      <c r="AO284" t="s">
        <v>62</v>
      </c>
      <c r="AP284">
        <v>50000</v>
      </c>
      <c r="AQ284">
        <v>30000</v>
      </c>
      <c r="AR284">
        <v>10000</v>
      </c>
      <c r="AS284" t="s">
        <v>63</v>
      </c>
      <c r="AT284" t="s">
        <v>64</v>
      </c>
      <c r="AU284" t="s">
        <v>64</v>
      </c>
      <c r="AV284" t="s">
        <v>64</v>
      </c>
      <c r="AW284" t="s">
        <v>65</v>
      </c>
      <c r="AX284" t="s">
        <v>60</v>
      </c>
      <c r="AZ284" t="s">
        <v>191</v>
      </c>
      <c r="BA284">
        <v>-75.550832400000004</v>
      </c>
      <c r="BB284">
        <v>10.421729989999999</v>
      </c>
    </row>
    <row r="285" spans="1:54" x14ac:dyDescent="0.3">
      <c r="A285">
        <v>284</v>
      </c>
      <c r="B285" t="s">
        <v>664</v>
      </c>
      <c r="C285" s="1">
        <v>45764.966277476902</v>
      </c>
      <c r="E285" s="1">
        <v>45764.966277476902</v>
      </c>
      <c r="G285">
        <v>10.42174743</v>
      </c>
      <c r="H285">
        <v>-75.550841860000006</v>
      </c>
      <c r="I285" t="s">
        <v>100</v>
      </c>
      <c r="J285">
        <v>25000</v>
      </c>
      <c r="K285" t="s">
        <v>91</v>
      </c>
      <c r="M285" t="s">
        <v>57</v>
      </c>
      <c r="N285" t="s">
        <v>58</v>
      </c>
      <c r="O285" t="s">
        <v>92</v>
      </c>
      <c r="Q285" t="s">
        <v>60</v>
      </c>
      <c r="S285" t="s">
        <v>60</v>
      </c>
      <c r="AH285" t="s">
        <v>60</v>
      </c>
      <c r="AJ285" t="s">
        <v>61</v>
      </c>
      <c r="AL285" t="s">
        <v>62</v>
      </c>
      <c r="AM285" t="s">
        <v>69</v>
      </c>
      <c r="AN285" t="s">
        <v>62</v>
      </c>
      <c r="AO285" t="s">
        <v>62</v>
      </c>
      <c r="AP285">
        <v>30000</v>
      </c>
      <c r="AQ285">
        <v>50000</v>
      </c>
      <c r="AR285">
        <v>15000</v>
      </c>
      <c r="AS285" t="s">
        <v>65</v>
      </c>
      <c r="AT285" t="s">
        <v>64</v>
      </c>
      <c r="AU285" t="s">
        <v>64</v>
      </c>
      <c r="AV285" t="s">
        <v>64</v>
      </c>
      <c r="AW285" t="s">
        <v>65</v>
      </c>
      <c r="AX285" t="s">
        <v>60</v>
      </c>
      <c r="AZ285" t="s">
        <v>634</v>
      </c>
      <c r="BA285">
        <v>-75.550841860000006</v>
      </c>
      <c r="BB285">
        <v>10.42174743</v>
      </c>
    </row>
    <row r="286" spans="1:54" x14ac:dyDescent="0.3">
      <c r="A286">
        <v>285</v>
      </c>
      <c r="B286" t="s">
        <v>665</v>
      </c>
      <c r="C286" s="1">
        <v>45764.966712106499</v>
      </c>
      <c r="E286" s="1">
        <v>45764.966712106499</v>
      </c>
      <c r="G286">
        <v>10.421760000000001</v>
      </c>
      <c r="H286">
        <v>-75.550848333333306</v>
      </c>
      <c r="I286" t="s">
        <v>67</v>
      </c>
      <c r="J286">
        <v>32</v>
      </c>
      <c r="K286" t="s">
        <v>91</v>
      </c>
      <c r="M286" t="s">
        <v>57</v>
      </c>
      <c r="N286" t="s">
        <v>58</v>
      </c>
      <c r="O286" t="s">
        <v>92</v>
      </c>
      <c r="Q286" t="s">
        <v>60</v>
      </c>
      <c r="S286" t="s">
        <v>60</v>
      </c>
      <c r="AH286" t="s">
        <v>70</v>
      </c>
      <c r="AI286">
        <v>2</v>
      </c>
      <c r="AJ286" t="s">
        <v>61</v>
      </c>
      <c r="AL286" t="s">
        <v>110</v>
      </c>
      <c r="AM286" t="s">
        <v>69</v>
      </c>
      <c r="AN286" t="s">
        <v>110</v>
      </c>
      <c r="AO286" t="s">
        <v>110</v>
      </c>
      <c r="AP286">
        <v>80000</v>
      </c>
      <c r="AQ286">
        <v>30000</v>
      </c>
      <c r="AR286">
        <v>55000</v>
      </c>
      <c r="AS286" t="s">
        <v>65</v>
      </c>
      <c r="AT286" t="s">
        <v>64</v>
      </c>
      <c r="AU286" t="s">
        <v>70</v>
      </c>
      <c r="AV286" t="s">
        <v>70</v>
      </c>
      <c r="AW286" t="s">
        <v>65</v>
      </c>
      <c r="AX286" t="s">
        <v>60</v>
      </c>
      <c r="AZ286" t="s">
        <v>336</v>
      </c>
      <c r="BA286">
        <v>-75.550848333333306</v>
      </c>
      <c r="BB286">
        <v>10.421760000000001</v>
      </c>
    </row>
    <row r="287" spans="1:54" x14ac:dyDescent="0.3">
      <c r="A287">
        <v>286</v>
      </c>
      <c r="B287" t="s">
        <v>666</v>
      </c>
      <c r="C287" s="1">
        <v>45764.9670160764</v>
      </c>
      <c r="E287" s="1">
        <v>45764.9670160764</v>
      </c>
      <c r="G287">
        <v>10.421748600000001</v>
      </c>
      <c r="H287">
        <v>-75.550835590000005</v>
      </c>
      <c r="I287" t="s">
        <v>104</v>
      </c>
      <c r="J287">
        <v>35</v>
      </c>
      <c r="K287" t="s">
        <v>56</v>
      </c>
      <c r="M287" t="s">
        <v>68</v>
      </c>
      <c r="N287" t="s">
        <v>79</v>
      </c>
      <c r="O287" t="s">
        <v>92</v>
      </c>
      <c r="Q287" t="s">
        <v>60</v>
      </c>
      <c r="S287" t="s">
        <v>60</v>
      </c>
      <c r="AH287" t="s">
        <v>70</v>
      </c>
      <c r="AI287">
        <v>2</v>
      </c>
      <c r="AJ287" t="s">
        <v>61</v>
      </c>
      <c r="AL287" t="s">
        <v>62</v>
      </c>
      <c r="AM287" t="s">
        <v>69</v>
      </c>
      <c r="AN287" t="s">
        <v>62</v>
      </c>
      <c r="AO287" t="s">
        <v>62</v>
      </c>
      <c r="AP287">
        <v>80000</v>
      </c>
      <c r="AQ287">
        <v>15000</v>
      </c>
      <c r="AR287">
        <v>5000</v>
      </c>
      <c r="AS287" t="s">
        <v>65</v>
      </c>
      <c r="AT287" t="s">
        <v>64</v>
      </c>
      <c r="AU287" t="s">
        <v>64</v>
      </c>
      <c r="AV287" t="s">
        <v>64</v>
      </c>
      <c r="AW287" t="s">
        <v>65</v>
      </c>
      <c r="AX287" t="s">
        <v>60</v>
      </c>
      <c r="AZ287" t="s">
        <v>191</v>
      </c>
      <c r="BA287">
        <v>-75.550835590000005</v>
      </c>
      <c r="BB287">
        <v>10.421748600000001</v>
      </c>
    </row>
    <row r="288" spans="1:54" x14ac:dyDescent="0.3">
      <c r="A288">
        <v>287</v>
      </c>
      <c r="B288" t="s">
        <v>667</v>
      </c>
      <c r="C288" s="1">
        <v>45764.967641481497</v>
      </c>
      <c r="E288" s="1">
        <v>45764.967641481497</v>
      </c>
      <c r="G288">
        <v>10.42174473</v>
      </c>
      <c r="H288">
        <v>-75.550830590000004</v>
      </c>
      <c r="I288" t="s">
        <v>100</v>
      </c>
      <c r="J288">
        <v>22</v>
      </c>
      <c r="K288" t="s">
        <v>125</v>
      </c>
      <c r="M288" t="s">
        <v>57</v>
      </c>
      <c r="N288" t="s">
        <v>79</v>
      </c>
      <c r="O288" t="s">
        <v>92</v>
      </c>
      <c r="Q288" t="s">
        <v>60</v>
      </c>
      <c r="S288" t="s">
        <v>70</v>
      </c>
      <c r="T288" t="s">
        <v>493</v>
      </c>
      <c r="U288">
        <v>5</v>
      </c>
      <c r="V288" t="s">
        <v>94</v>
      </c>
      <c r="X288" t="s">
        <v>95</v>
      </c>
      <c r="Z288">
        <v>80000</v>
      </c>
      <c r="AA288" t="s">
        <v>116</v>
      </c>
      <c r="AD288">
        <v>0</v>
      </c>
      <c r="AE288">
        <v>0</v>
      </c>
      <c r="AF288" t="s">
        <v>310</v>
      </c>
      <c r="AH288" t="s">
        <v>60</v>
      </c>
      <c r="AJ288" t="s">
        <v>61</v>
      </c>
      <c r="AL288" t="s">
        <v>62</v>
      </c>
      <c r="AM288" t="s">
        <v>69</v>
      </c>
      <c r="AN288" t="s">
        <v>62</v>
      </c>
      <c r="AO288" t="s">
        <v>62</v>
      </c>
      <c r="AP288">
        <v>30000</v>
      </c>
      <c r="AQ288">
        <v>60000</v>
      </c>
      <c r="AR288">
        <v>15000</v>
      </c>
      <c r="AS288" t="s">
        <v>65</v>
      </c>
      <c r="AT288" t="s">
        <v>64</v>
      </c>
      <c r="AU288" t="s">
        <v>64</v>
      </c>
      <c r="AV288" t="s">
        <v>64</v>
      </c>
      <c r="AW288" t="s">
        <v>65</v>
      </c>
      <c r="AX288" t="s">
        <v>60</v>
      </c>
      <c r="AZ288" t="s">
        <v>146</v>
      </c>
      <c r="BA288">
        <v>-75.550830590000004</v>
      </c>
      <c r="BB288">
        <v>10.42174473</v>
      </c>
    </row>
    <row r="289" spans="1:54" x14ac:dyDescent="0.3">
      <c r="A289">
        <v>288</v>
      </c>
      <c r="B289" t="s">
        <v>668</v>
      </c>
      <c r="C289" s="1">
        <v>45764.967884849502</v>
      </c>
      <c r="E289" s="1">
        <v>45764.967884849502</v>
      </c>
      <c r="G289">
        <v>10.4243861333333</v>
      </c>
      <c r="H289">
        <v>-75.551792966666696</v>
      </c>
      <c r="I289" t="s">
        <v>120</v>
      </c>
      <c r="J289">
        <v>19</v>
      </c>
      <c r="K289" t="s">
        <v>125</v>
      </c>
      <c r="M289" t="s">
        <v>271</v>
      </c>
      <c r="N289" t="s">
        <v>101</v>
      </c>
      <c r="O289" t="s">
        <v>92</v>
      </c>
      <c r="Q289" t="s">
        <v>60</v>
      </c>
      <c r="S289" t="s">
        <v>60</v>
      </c>
      <c r="AH289" t="s">
        <v>70</v>
      </c>
      <c r="AI289">
        <v>2</v>
      </c>
      <c r="AJ289" t="s">
        <v>61</v>
      </c>
      <c r="AL289" t="s">
        <v>69</v>
      </c>
      <c r="AM289" t="s">
        <v>62</v>
      </c>
      <c r="AO289" t="s">
        <v>62</v>
      </c>
      <c r="AP289">
        <v>50000</v>
      </c>
      <c r="AQ289">
        <v>90000</v>
      </c>
      <c r="AR289">
        <v>0</v>
      </c>
      <c r="AS289" t="s">
        <v>390</v>
      </c>
      <c r="AT289" t="s">
        <v>70</v>
      </c>
      <c r="AU289" t="s">
        <v>70</v>
      </c>
      <c r="AV289" t="s">
        <v>70</v>
      </c>
      <c r="AW289" t="s">
        <v>65</v>
      </c>
      <c r="AX289" t="s">
        <v>70</v>
      </c>
      <c r="AY289" t="s">
        <v>669</v>
      </c>
      <c r="BA289">
        <v>-75.551792966666696</v>
      </c>
      <c r="BB289">
        <v>10.4243861333333</v>
      </c>
    </row>
    <row r="290" spans="1:54" x14ac:dyDescent="0.3">
      <c r="A290">
        <v>289</v>
      </c>
      <c r="B290" t="s">
        <v>670</v>
      </c>
      <c r="C290" s="1">
        <v>45764.967899652802</v>
      </c>
      <c r="E290" s="1">
        <v>45764.967899652802</v>
      </c>
      <c r="G290">
        <v>10.42429151</v>
      </c>
      <c r="H290">
        <v>-75.552097959999998</v>
      </c>
      <c r="I290" t="s">
        <v>133</v>
      </c>
      <c r="J290">
        <v>14</v>
      </c>
      <c r="K290" t="s">
        <v>125</v>
      </c>
      <c r="M290" t="s">
        <v>68</v>
      </c>
      <c r="N290" t="s">
        <v>105</v>
      </c>
      <c r="O290" t="s">
        <v>92</v>
      </c>
      <c r="Q290" t="s">
        <v>60</v>
      </c>
      <c r="S290" t="s">
        <v>60</v>
      </c>
      <c r="AH290" t="s">
        <v>70</v>
      </c>
      <c r="AI290">
        <v>5</v>
      </c>
      <c r="AJ290" t="s">
        <v>61</v>
      </c>
      <c r="AL290" t="s">
        <v>62</v>
      </c>
      <c r="AM290" t="s">
        <v>69</v>
      </c>
      <c r="AN290" t="s">
        <v>62</v>
      </c>
      <c r="AO290" t="s">
        <v>62</v>
      </c>
      <c r="AP290">
        <v>0</v>
      </c>
      <c r="AQ290">
        <v>50000</v>
      </c>
      <c r="AR290">
        <v>50000</v>
      </c>
      <c r="AS290" t="s">
        <v>65</v>
      </c>
      <c r="AT290" t="s">
        <v>64</v>
      </c>
      <c r="AU290" t="s">
        <v>64</v>
      </c>
      <c r="AV290" t="s">
        <v>64</v>
      </c>
      <c r="AX290" t="s">
        <v>60</v>
      </c>
      <c r="AZ290" t="s">
        <v>328</v>
      </c>
      <c r="BA290">
        <v>-75.552097959999998</v>
      </c>
      <c r="BB290">
        <v>10.42429151</v>
      </c>
    </row>
    <row r="291" spans="1:54" x14ac:dyDescent="0.3">
      <c r="A291">
        <v>290</v>
      </c>
      <c r="B291" t="s">
        <v>671</v>
      </c>
      <c r="C291" s="1">
        <v>45764.968577488398</v>
      </c>
      <c r="E291" s="1">
        <v>45764.968577488398</v>
      </c>
      <c r="G291">
        <v>10.4217599</v>
      </c>
      <c r="H291">
        <v>-75.55081448</v>
      </c>
      <c r="I291" t="s">
        <v>104</v>
      </c>
      <c r="J291">
        <v>27</v>
      </c>
      <c r="K291" t="s">
        <v>125</v>
      </c>
      <c r="M291" t="s">
        <v>68</v>
      </c>
      <c r="N291" t="s">
        <v>79</v>
      </c>
      <c r="O291" t="s">
        <v>92</v>
      </c>
      <c r="Q291" t="s">
        <v>60</v>
      </c>
      <c r="S291" t="s">
        <v>60</v>
      </c>
      <c r="AH291" t="s">
        <v>70</v>
      </c>
      <c r="AI291">
        <v>3</v>
      </c>
      <c r="AJ291" t="s">
        <v>61</v>
      </c>
      <c r="AL291" t="s">
        <v>62</v>
      </c>
      <c r="AM291" t="s">
        <v>69</v>
      </c>
      <c r="AN291" t="s">
        <v>62</v>
      </c>
      <c r="AO291" t="s">
        <v>62</v>
      </c>
      <c r="AP291">
        <v>70000</v>
      </c>
      <c r="AQ291">
        <v>10000</v>
      </c>
      <c r="AR291">
        <v>6000</v>
      </c>
      <c r="AS291" t="s">
        <v>65</v>
      </c>
      <c r="AT291" t="s">
        <v>64</v>
      </c>
      <c r="AU291" t="s">
        <v>64</v>
      </c>
      <c r="AV291" t="s">
        <v>64</v>
      </c>
      <c r="AW291" t="s">
        <v>65</v>
      </c>
      <c r="AX291" t="s">
        <v>60</v>
      </c>
      <c r="AZ291" t="s">
        <v>191</v>
      </c>
      <c r="BA291">
        <v>-75.55081448</v>
      </c>
      <c r="BB291">
        <v>10.4217599</v>
      </c>
    </row>
    <row r="292" spans="1:54" x14ac:dyDescent="0.3">
      <c r="A292">
        <v>291</v>
      </c>
      <c r="B292" t="s">
        <v>672</v>
      </c>
      <c r="C292" s="1">
        <v>45764.968647476897</v>
      </c>
      <c r="E292" s="1">
        <v>45764.968647476897</v>
      </c>
      <c r="G292">
        <v>10.421768333333301</v>
      </c>
      <c r="H292">
        <v>-75.550794999999994</v>
      </c>
      <c r="I292" t="s">
        <v>67</v>
      </c>
      <c r="J292">
        <v>26</v>
      </c>
      <c r="K292" t="s">
        <v>56</v>
      </c>
      <c r="M292" t="s">
        <v>68</v>
      </c>
      <c r="N292" t="s">
        <v>86</v>
      </c>
      <c r="O292" t="s">
        <v>92</v>
      </c>
      <c r="Q292" t="s">
        <v>70</v>
      </c>
      <c r="R292" t="s">
        <v>313</v>
      </c>
      <c r="U292">
        <v>5</v>
      </c>
      <c r="V292" t="s">
        <v>94</v>
      </c>
      <c r="X292" t="s">
        <v>95</v>
      </c>
      <c r="Z292">
        <v>2500000</v>
      </c>
      <c r="AA292" t="s">
        <v>96</v>
      </c>
      <c r="AD292">
        <v>600000</v>
      </c>
      <c r="AE292">
        <v>2</v>
      </c>
      <c r="AF292" t="s">
        <v>262</v>
      </c>
      <c r="AH292" t="s">
        <v>60</v>
      </c>
      <c r="AJ292" t="s">
        <v>61</v>
      </c>
      <c r="AL292" t="s">
        <v>110</v>
      </c>
      <c r="AM292" t="s">
        <v>69</v>
      </c>
      <c r="AN292" t="s">
        <v>110</v>
      </c>
      <c r="AO292" t="s">
        <v>69</v>
      </c>
      <c r="AP292">
        <v>300000</v>
      </c>
      <c r="AQ292">
        <v>50000</v>
      </c>
      <c r="AR292">
        <v>40000</v>
      </c>
      <c r="AS292" t="s">
        <v>65</v>
      </c>
      <c r="AT292" t="s">
        <v>64</v>
      </c>
      <c r="AU292" t="s">
        <v>70</v>
      </c>
      <c r="AV292" t="s">
        <v>70</v>
      </c>
      <c r="AW292" t="s">
        <v>65</v>
      </c>
      <c r="AX292" t="s">
        <v>60</v>
      </c>
      <c r="AZ292" t="s">
        <v>673</v>
      </c>
      <c r="BA292">
        <v>-75.550794999999994</v>
      </c>
      <c r="BB292">
        <v>10.421768333333301</v>
      </c>
    </row>
    <row r="293" spans="1:54" x14ac:dyDescent="0.3">
      <c r="A293">
        <v>292</v>
      </c>
      <c r="B293" t="s">
        <v>674</v>
      </c>
      <c r="C293" s="1">
        <v>45764.969493726901</v>
      </c>
      <c r="E293" s="1">
        <v>45764.969493726901</v>
      </c>
      <c r="G293">
        <v>10.4242851398885</v>
      </c>
      <c r="H293">
        <v>-75.552135715261102</v>
      </c>
      <c r="I293" t="s">
        <v>55</v>
      </c>
      <c r="J293">
        <v>80</v>
      </c>
      <c r="K293" t="s">
        <v>108</v>
      </c>
      <c r="L293" t="s">
        <v>675</v>
      </c>
      <c r="M293" t="s">
        <v>68</v>
      </c>
      <c r="N293" t="s">
        <v>105</v>
      </c>
      <c r="O293" t="s">
        <v>92</v>
      </c>
      <c r="Q293" t="s">
        <v>60</v>
      </c>
      <c r="S293" t="s">
        <v>60</v>
      </c>
      <c r="AH293" t="s">
        <v>70</v>
      </c>
      <c r="AI293">
        <v>20000</v>
      </c>
      <c r="AJ293" t="s">
        <v>108</v>
      </c>
      <c r="AK293" t="s">
        <v>676</v>
      </c>
      <c r="AL293" t="s">
        <v>69</v>
      </c>
      <c r="AM293" t="s">
        <v>62</v>
      </c>
      <c r="AN293" t="s">
        <v>69</v>
      </c>
      <c r="AO293" t="s">
        <v>62</v>
      </c>
      <c r="AP293">
        <v>60000</v>
      </c>
      <c r="AQ293">
        <v>20000</v>
      </c>
      <c r="AR293">
        <v>0</v>
      </c>
      <c r="AS293" t="s">
        <v>65</v>
      </c>
      <c r="AT293" t="s">
        <v>64</v>
      </c>
      <c r="AU293" t="s">
        <v>64</v>
      </c>
      <c r="AV293" t="s">
        <v>64</v>
      </c>
      <c r="AW293" t="s">
        <v>65</v>
      </c>
      <c r="AX293" t="s">
        <v>60</v>
      </c>
      <c r="AZ293" t="s">
        <v>677</v>
      </c>
      <c r="BA293">
        <v>-75.552135715261102</v>
      </c>
      <c r="BB293">
        <v>10.4242851398885</v>
      </c>
    </row>
    <row r="294" spans="1:54" x14ac:dyDescent="0.3">
      <c r="A294">
        <v>293</v>
      </c>
      <c r="B294" t="s">
        <v>678</v>
      </c>
      <c r="C294" s="1">
        <v>45764.970077048602</v>
      </c>
      <c r="E294" s="1">
        <v>45764.970077048602</v>
      </c>
      <c r="G294">
        <v>10.421734219999999</v>
      </c>
      <c r="H294">
        <v>-75.550826630000003</v>
      </c>
      <c r="I294" t="s">
        <v>104</v>
      </c>
      <c r="J294">
        <v>44</v>
      </c>
      <c r="K294" t="s">
        <v>74</v>
      </c>
      <c r="M294" t="s">
        <v>68</v>
      </c>
      <c r="N294" t="s">
        <v>105</v>
      </c>
      <c r="O294" t="s">
        <v>92</v>
      </c>
      <c r="Q294" t="s">
        <v>60</v>
      </c>
      <c r="S294" t="s">
        <v>60</v>
      </c>
      <c r="AH294" t="s">
        <v>70</v>
      </c>
      <c r="AI294">
        <v>6</v>
      </c>
      <c r="AJ294" t="s">
        <v>61</v>
      </c>
      <c r="AL294" t="s">
        <v>62</v>
      </c>
      <c r="AM294" t="s">
        <v>62</v>
      </c>
      <c r="AN294" t="s">
        <v>62</v>
      </c>
      <c r="AO294" t="s">
        <v>62</v>
      </c>
      <c r="AP294">
        <v>10000</v>
      </c>
      <c r="AQ294">
        <v>6000</v>
      </c>
      <c r="AR294">
        <v>1000</v>
      </c>
      <c r="AS294" t="s">
        <v>65</v>
      </c>
      <c r="AT294" t="s">
        <v>64</v>
      </c>
      <c r="AU294" t="s">
        <v>64</v>
      </c>
      <c r="AV294" t="s">
        <v>64</v>
      </c>
      <c r="AW294" t="s">
        <v>65</v>
      </c>
      <c r="AX294" t="s">
        <v>60</v>
      </c>
      <c r="AZ294" t="s">
        <v>191</v>
      </c>
      <c r="BA294">
        <v>-75.550826630000003</v>
      </c>
      <c r="BB294">
        <v>10.421734219999999</v>
      </c>
    </row>
    <row r="295" spans="1:54" x14ac:dyDescent="0.3">
      <c r="A295">
        <v>294</v>
      </c>
      <c r="B295" t="s">
        <v>679</v>
      </c>
      <c r="C295" s="1">
        <v>45764.9719477662</v>
      </c>
      <c r="E295" s="1">
        <v>45764.9719477662</v>
      </c>
      <c r="G295">
        <v>10.42432095</v>
      </c>
      <c r="H295">
        <v>-75.552083420000002</v>
      </c>
      <c r="I295" t="s">
        <v>133</v>
      </c>
      <c r="J295">
        <v>62</v>
      </c>
      <c r="K295" t="s">
        <v>108</v>
      </c>
      <c r="L295" t="s">
        <v>680</v>
      </c>
      <c r="M295" t="s">
        <v>68</v>
      </c>
      <c r="N295" t="s">
        <v>105</v>
      </c>
      <c r="O295" t="s">
        <v>92</v>
      </c>
      <c r="Q295" t="s">
        <v>60</v>
      </c>
      <c r="S295" t="s">
        <v>60</v>
      </c>
      <c r="AH295" t="s">
        <v>70</v>
      </c>
      <c r="AI295">
        <v>62</v>
      </c>
      <c r="AJ295" t="s">
        <v>61</v>
      </c>
      <c r="AL295" t="s">
        <v>110</v>
      </c>
      <c r="AM295" t="s">
        <v>62</v>
      </c>
      <c r="AN295" t="s">
        <v>62</v>
      </c>
      <c r="AO295" t="s">
        <v>69</v>
      </c>
      <c r="AP295">
        <v>50000</v>
      </c>
      <c r="AQ295">
        <v>35000</v>
      </c>
      <c r="AR295">
        <v>0</v>
      </c>
      <c r="AS295" t="s">
        <v>143</v>
      </c>
      <c r="AT295" t="s">
        <v>70</v>
      </c>
      <c r="AU295" t="s">
        <v>64</v>
      </c>
      <c r="AV295" t="s">
        <v>70</v>
      </c>
      <c r="AW295" t="s">
        <v>65</v>
      </c>
      <c r="AX295" t="s">
        <v>60</v>
      </c>
      <c r="AZ295" t="s">
        <v>681</v>
      </c>
      <c r="BA295">
        <v>-75.552083420000002</v>
      </c>
      <c r="BB295">
        <v>10.42432095</v>
      </c>
    </row>
    <row r="296" spans="1:54" x14ac:dyDescent="0.3">
      <c r="A296">
        <v>295</v>
      </c>
      <c r="B296" t="s">
        <v>682</v>
      </c>
      <c r="C296" s="1">
        <v>45764.972338530097</v>
      </c>
      <c r="E296" s="1">
        <v>45764.972338530097</v>
      </c>
      <c r="G296">
        <v>10.42648</v>
      </c>
      <c r="H296">
        <v>-75.548261666666704</v>
      </c>
      <c r="I296" t="s">
        <v>82</v>
      </c>
      <c r="J296">
        <v>23</v>
      </c>
      <c r="K296" t="s">
        <v>91</v>
      </c>
      <c r="M296" t="s">
        <v>57</v>
      </c>
      <c r="N296" t="s">
        <v>79</v>
      </c>
      <c r="O296" t="s">
        <v>92</v>
      </c>
      <c r="Q296" t="s">
        <v>60</v>
      </c>
      <c r="S296" t="s">
        <v>70</v>
      </c>
      <c r="T296" t="s">
        <v>446</v>
      </c>
      <c r="U296">
        <v>4</v>
      </c>
      <c r="V296" t="s">
        <v>94</v>
      </c>
      <c r="X296" t="s">
        <v>95</v>
      </c>
      <c r="Z296">
        <v>200000</v>
      </c>
      <c r="AA296" t="s">
        <v>203</v>
      </c>
      <c r="AC296" t="s">
        <v>683</v>
      </c>
      <c r="AD296">
        <v>300000</v>
      </c>
      <c r="AE296">
        <v>2</v>
      </c>
      <c r="AF296" t="s">
        <v>97</v>
      </c>
      <c r="AH296" t="s">
        <v>70</v>
      </c>
      <c r="AI296">
        <v>4</v>
      </c>
      <c r="AJ296" t="s">
        <v>61</v>
      </c>
      <c r="AL296" t="s">
        <v>110</v>
      </c>
      <c r="AM296" t="s">
        <v>69</v>
      </c>
      <c r="AN296" t="s">
        <v>62</v>
      </c>
      <c r="AO296" t="s">
        <v>69</v>
      </c>
      <c r="AP296">
        <v>200000</v>
      </c>
      <c r="AQ296">
        <v>0</v>
      </c>
      <c r="AR296">
        <v>80000</v>
      </c>
      <c r="AS296" t="s">
        <v>65</v>
      </c>
      <c r="AT296" t="s">
        <v>64</v>
      </c>
      <c r="AU296" t="s">
        <v>70</v>
      </c>
      <c r="AV296" t="s">
        <v>70</v>
      </c>
      <c r="AW296" t="s">
        <v>63</v>
      </c>
      <c r="AX296" t="s">
        <v>60</v>
      </c>
      <c r="AZ296" t="s">
        <v>423</v>
      </c>
      <c r="BA296">
        <v>-75.548261666666704</v>
      </c>
      <c r="BB296">
        <v>10.42648</v>
      </c>
    </row>
    <row r="297" spans="1:54" x14ac:dyDescent="0.3">
      <c r="A297">
        <v>296</v>
      </c>
      <c r="B297" t="s">
        <v>684</v>
      </c>
      <c r="C297" s="1">
        <v>45764.972620960601</v>
      </c>
      <c r="E297" s="1">
        <v>45764.972620960601</v>
      </c>
      <c r="G297">
        <v>10.421768333333301</v>
      </c>
      <c r="H297">
        <v>-75.550794999999994</v>
      </c>
      <c r="I297" t="s">
        <v>67</v>
      </c>
      <c r="J297">
        <v>30</v>
      </c>
      <c r="K297" t="s">
        <v>56</v>
      </c>
      <c r="M297" t="s">
        <v>57</v>
      </c>
      <c r="N297" t="s">
        <v>122</v>
      </c>
      <c r="O297" t="s">
        <v>92</v>
      </c>
      <c r="Q297" t="s">
        <v>60</v>
      </c>
      <c r="S297" t="s">
        <v>70</v>
      </c>
      <c r="T297" t="s">
        <v>685</v>
      </c>
      <c r="U297">
        <v>3</v>
      </c>
      <c r="V297" t="s">
        <v>234</v>
      </c>
      <c r="X297" t="s">
        <v>95</v>
      </c>
      <c r="Z297">
        <v>800000</v>
      </c>
      <c r="AA297" t="s">
        <v>203</v>
      </c>
      <c r="AC297" t="s">
        <v>686</v>
      </c>
      <c r="AD297">
        <v>120000</v>
      </c>
      <c r="AE297">
        <v>3</v>
      </c>
      <c r="AF297" t="s">
        <v>117</v>
      </c>
      <c r="AH297" t="s">
        <v>60</v>
      </c>
      <c r="AJ297" t="s">
        <v>61</v>
      </c>
      <c r="AL297" t="s">
        <v>83</v>
      </c>
      <c r="AM297" t="s">
        <v>69</v>
      </c>
      <c r="AN297" t="s">
        <v>110</v>
      </c>
      <c r="AO297" t="s">
        <v>69</v>
      </c>
      <c r="AP297">
        <v>150000</v>
      </c>
      <c r="AQ297">
        <v>0</v>
      </c>
      <c r="AR297">
        <v>60000</v>
      </c>
      <c r="AS297" t="s">
        <v>65</v>
      </c>
      <c r="AT297" t="s">
        <v>70</v>
      </c>
      <c r="AU297" t="s">
        <v>70</v>
      </c>
      <c r="AV297" t="s">
        <v>70</v>
      </c>
      <c r="AW297" t="s">
        <v>65</v>
      </c>
      <c r="AX297" t="s">
        <v>60</v>
      </c>
      <c r="AZ297" t="s">
        <v>687</v>
      </c>
      <c r="BA297">
        <v>-75.550794999999994</v>
      </c>
      <c r="BB297">
        <v>10.421768333333301</v>
      </c>
    </row>
    <row r="298" spans="1:54" x14ac:dyDescent="0.3">
      <c r="A298">
        <v>297</v>
      </c>
      <c r="B298" t="s">
        <v>688</v>
      </c>
      <c r="C298" s="1">
        <v>45764.972708669004</v>
      </c>
      <c r="E298" s="1">
        <v>45764.972708669004</v>
      </c>
      <c r="G298">
        <v>10.4263933333333</v>
      </c>
      <c r="H298">
        <v>-75.548266666666706</v>
      </c>
      <c r="I298" t="s">
        <v>222</v>
      </c>
      <c r="J298">
        <v>37</v>
      </c>
      <c r="K298" t="s">
        <v>91</v>
      </c>
      <c r="M298" t="s">
        <v>57</v>
      </c>
      <c r="N298" t="s">
        <v>79</v>
      </c>
      <c r="O298" t="s">
        <v>92</v>
      </c>
      <c r="Q298" t="s">
        <v>60</v>
      </c>
      <c r="S298" t="s">
        <v>70</v>
      </c>
      <c r="T298" t="s">
        <v>495</v>
      </c>
      <c r="U298">
        <v>4</v>
      </c>
      <c r="V298" t="s">
        <v>234</v>
      </c>
      <c r="X298" t="s">
        <v>115</v>
      </c>
      <c r="Z298">
        <v>200000</v>
      </c>
      <c r="AA298" t="s">
        <v>203</v>
      </c>
      <c r="AC298" t="s">
        <v>689</v>
      </c>
      <c r="AD298">
        <v>300</v>
      </c>
      <c r="AE298">
        <v>2</v>
      </c>
      <c r="AF298" t="s">
        <v>248</v>
      </c>
      <c r="AH298" t="s">
        <v>70</v>
      </c>
      <c r="AI298">
        <v>41</v>
      </c>
      <c r="AJ298" t="s">
        <v>61</v>
      </c>
      <c r="AL298" t="s">
        <v>110</v>
      </c>
      <c r="AM298" t="s">
        <v>69</v>
      </c>
      <c r="AN298" t="s">
        <v>69</v>
      </c>
      <c r="AO298" t="s">
        <v>62</v>
      </c>
      <c r="AP298">
        <v>500000</v>
      </c>
      <c r="AQ298">
        <v>100000</v>
      </c>
      <c r="AR298">
        <v>8000</v>
      </c>
      <c r="AS298" t="s">
        <v>65</v>
      </c>
      <c r="AT298" t="s">
        <v>64</v>
      </c>
      <c r="AU298" t="s">
        <v>70</v>
      </c>
      <c r="AV298" t="s">
        <v>70</v>
      </c>
      <c r="AW298" t="s">
        <v>63</v>
      </c>
      <c r="AX298" t="s">
        <v>60</v>
      </c>
      <c r="AZ298" t="s">
        <v>80</v>
      </c>
      <c r="BA298">
        <v>-75.548266666666706</v>
      </c>
      <c r="BB298">
        <v>10.4263933333333</v>
      </c>
    </row>
    <row r="299" spans="1:54" x14ac:dyDescent="0.3">
      <c r="A299">
        <v>298</v>
      </c>
      <c r="B299" t="s">
        <v>690</v>
      </c>
      <c r="C299" s="1">
        <v>45764.972996157398</v>
      </c>
      <c r="E299" s="1">
        <v>45764.972996157398</v>
      </c>
      <c r="G299">
        <v>10.42174851</v>
      </c>
      <c r="H299">
        <v>-75.550840600000001</v>
      </c>
      <c r="I299" t="s">
        <v>100</v>
      </c>
      <c r="J299">
        <v>20</v>
      </c>
      <c r="K299" t="s">
        <v>125</v>
      </c>
      <c r="M299" t="s">
        <v>68</v>
      </c>
      <c r="N299" t="s">
        <v>101</v>
      </c>
      <c r="O299" t="s">
        <v>92</v>
      </c>
      <c r="Q299" t="s">
        <v>60</v>
      </c>
      <c r="S299" t="s">
        <v>70</v>
      </c>
      <c r="T299" t="s">
        <v>691</v>
      </c>
      <c r="U299">
        <v>3</v>
      </c>
      <c r="V299" t="s">
        <v>234</v>
      </c>
      <c r="X299" t="s">
        <v>95</v>
      </c>
      <c r="Z299">
        <v>800000</v>
      </c>
      <c r="AA299" t="s">
        <v>203</v>
      </c>
      <c r="AC299" t="s">
        <v>692</v>
      </c>
      <c r="AD299">
        <v>120000</v>
      </c>
      <c r="AE299">
        <v>3</v>
      </c>
      <c r="AF299" t="s">
        <v>117</v>
      </c>
      <c r="AH299" t="s">
        <v>60</v>
      </c>
      <c r="AJ299" t="s">
        <v>61</v>
      </c>
      <c r="AL299" t="s">
        <v>69</v>
      </c>
      <c r="AM299" t="s">
        <v>110</v>
      </c>
      <c r="AN299" t="s">
        <v>110</v>
      </c>
      <c r="AO299" t="s">
        <v>62</v>
      </c>
      <c r="AP299">
        <v>100000</v>
      </c>
      <c r="AQ299">
        <v>400000</v>
      </c>
      <c r="AR299">
        <v>0</v>
      </c>
      <c r="AS299" t="s">
        <v>65</v>
      </c>
      <c r="AT299" t="s">
        <v>70</v>
      </c>
      <c r="AU299" t="s">
        <v>70</v>
      </c>
      <c r="AV299" t="s">
        <v>70</v>
      </c>
      <c r="AW299" t="s">
        <v>65</v>
      </c>
      <c r="AX299" t="s">
        <v>60</v>
      </c>
      <c r="AZ299" t="s">
        <v>126</v>
      </c>
      <c r="BA299">
        <v>-75.550840600000001</v>
      </c>
      <c r="BB299">
        <v>10.42174851</v>
      </c>
    </row>
    <row r="300" spans="1:54" x14ac:dyDescent="0.3">
      <c r="A300">
        <v>299</v>
      </c>
      <c r="B300" t="s">
        <v>693</v>
      </c>
      <c r="C300" s="1">
        <v>45764.9732046875</v>
      </c>
      <c r="E300" s="1">
        <v>45764.9732046875</v>
      </c>
      <c r="G300">
        <v>10.424319483333299</v>
      </c>
      <c r="H300">
        <v>-75.551935633333301</v>
      </c>
      <c r="I300" t="s">
        <v>120</v>
      </c>
      <c r="J300">
        <v>39</v>
      </c>
      <c r="K300" t="s">
        <v>56</v>
      </c>
      <c r="M300" t="s">
        <v>57</v>
      </c>
      <c r="N300" t="s">
        <v>58</v>
      </c>
      <c r="O300" t="s">
        <v>92</v>
      </c>
      <c r="Q300" t="s">
        <v>60</v>
      </c>
      <c r="S300" t="s">
        <v>60</v>
      </c>
      <c r="AH300" t="s">
        <v>70</v>
      </c>
      <c r="AI300">
        <v>12</v>
      </c>
      <c r="AJ300" t="s">
        <v>61</v>
      </c>
      <c r="AL300" t="s">
        <v>62</v>
      </c>
      <c r="AM300" t="s">
        <v>83</v>
      </c>
      <c r="AN300" t="s">
        <v>110</v>
      </c>
      <c r="AO300" t="s">
        <v>62</v>
      </c>
      <c r="AP300">
        <v>170000</v>
      </c>
      <c r="AQ300">
        <v>10000</v>
      </c>
      <c r="AR300">
        <v>0</v>
      </c>
      <c r="AS300" t="s">
        <v>65</v>
      </c>
      <c r="AT300" t="s">
        <v>64</v>
      </c>
      <c r="AU300" t="s">
        <v>64</v>
      </c>
      <c r="AV300" t="s">
        <v>64</v>
      </c>
      <c r="AW300" t="s">
        <v>65</v>
      </c>
      <c r="AX300" t="s">
        <v>60</v>
      </c>
      <c r="AZ300" t="s">
        <v>168</v>
      </c>
      <c r="BA300">
        <v>-75.551935633333301</v>
      </c>
      <c r="BB300">
        <v>10.424319483333299</v>
      </c>
    </row>
    <row r="301" spans="1:54" x14ac:dyDescent="0.3">
      <c r="A301">
        <v>300</v>
      </c>
      <c r="B301" t="s">
        <v>694</v>
      </c>
      <c r="C301" s="1">
        <v>45764.973331701403</v>
      </c>
      <c r="E301" s="1">
        <v>45764.973331701403</v>
      </c>
      <c r="G301">
        <v>10.42184013</v>
      </c>
      <c r="H301">
        <v>-75.550810510000005</v>
      </c>
      <c r="I301" t="s">
        <v>104</v>
      </c>
      <c r="J301">
        <v>59</v>
      </c>
      <c r="K301" t="s">
        <v>56</v>
      </c>
      <c r="M301" t="s">
        <v>57</v>
      </c>
      <c r="N301" t="s">
        <v>122</v>
      </c>
      <c r="O301" t="s">
        <v>92</v>
      </c>
      <c r="Q301" t="s">
        <v>60</v>
      </c>
      <c r="S301" t="s">
        <v>70</v>
      </c>
      <c r="T301" t="s">
        <v>695</v>
      </c>
      <c r="U301">
        <v>3</v>
      </c>
      <c r="V301" t="s">
        <v>234</v>
      </c>
      <c r="X301" t="s">
        <v>95</v>
      </c>
      <c r="Z301">
        <v>150000</v>
      </c>
      <c r="AA301" t="s">
        <v>203</v>
      </c>
      <c r="AC301" t="s">
        <v>696</v>
      </c>
      <c r="AD301">
        <v>350000</v>
      </c>
      <c r="AE301">
        <v>4</v>
      </c>
      <c r="AF301" t="s">
        <v>697</v>
      </c>
      <c r="AH301" t="s">
        <v>60</v>
      </c>
      <c r="AJ301" t="s">
        <v>61</v>
      </c>
      <c r="AL301" t="s">
        <v>62</v>
      </c>
      <c r="AM301" t="s">
        <v>69</v>
      </c>
      <c r="AN301" t="s">
        <v>62</v>
      </c>
      <c r="AP301">
        <v>100000</v>
      </c>
      <c r="AQ301">
        <v>20000</v>
      </c>
      <c r="AR301">
        <v>10000</v>
      </c>
      <c r="AS301" t="s">
        <v>65</v>
      </c>
      <c r="AT301" t="s">
        <v>64</v>
      </c>
      <c r="AU301" t="s">
        <v>64</v>
      </c>
      <c r="AV301" t="s">
        <v>64</v>
      </c>
      <c r="AW301" t="s">
        <v>65</v>
      </c>
      <c r="AX301" t="s">
        <v>60</v>
      </c>
      <c r="AZ301" t="s">
        <v>191</v>
      </c>
      <c r="BA301">
        <v>-75.550810510000005</v>
      </c>
      <c r="BB301">
        <v>10.42184013</v>
      </c>
    </row>
    <row r="302" spans="1:54" x14ac:dyDescent="0.3">
      <c r="A302">
        <v>301</v>
      </c>
      <c r="B302" t="s">
        <v>698</v>
      </c>
      <c r="C302" s="1">
        <v>45764.973338912001</v>
      </c>
      <c r="E302" s="1">
        <v>45764.973338912001</v>
      </c>
      <c r="G302">
        <v>10.426446666666701</v>
      </c>
      <c r="H302">
        <v>-75.548268333333297</v>
      </c>
      <c r="I302" t="s">
        <v>76</v>
      </c>
      <c r="J302">
        <v>37</v>
      </c>
      <c r="K302" t="s">
        <v>91</v>
      </c>
      <c r="M302" t="s">
        <v>57</v>
      </c>
      <c r="N302" t="s">
        <v>79</v>
      </c>
      <c r="O302" t="s">
        <v>92</v>
      </c>
      <c r="Q302" t="s">
        <v>60</v>
      </c>
      <c r="S302" t="s">
        <v>70</v>
      </c>
      <c r="T302" t="s">
        <v>495</v>
      </c>
      <c r="U302">
        <v>4</v>
      </c>
      <c r="V302" t="s">
        <v>234</v>
      </c>
      <c r="X302" t="s">
        <v>95</v>
      </c>
      <c r="Z302">
        <v>200000</v>
      </c>
      <c r="AA302" t="s">
        <v>203</v>
      </c>
      <c r="AC302" t="s">
        <v>689</v>
      </c>
      <c r="AD302">
        <v>300000</v>
      </c>
      <c r="AE302">
        <v>3</v>
      </c>
      <c r="AF302" t="s">
        <v>97</v>
      </c>
      <c r="AH302" t="s">
        <v>70</v>
      </c>
      <c r="AI302">
        <v>4</v>
      </c>
      <c r="AJ302" t="s">
        <v>61</v>
      </c>
      <c r="AL302" t="s">
        <v>110</v>
      </c>
      <c r="AM302" t="s">
        <v>110</v>
      </c>
      <c r="AN302" t="s">
        <v>110</v>
      </c>
      <c r="AO302" t="s">
        <v>69</v>
      </c>
      <c r="AP302">
        <v>200000</v>
      </c>
      <c r="AQ302">
        <v>200000</v>
      </c>
      <c r="AR302">
        <v>80000</v>
      </c>
      <c r="AS302" t="s">
        <v>65</v>
      </c>
      <c r="AT302" t="s">
        <v>64</v>
      </c>
      <c r="AU302" t="s">
        <v>64</v>
      </c>
      <c r="AV302" t="s">
        <v>64</v>
      </c>
      <c r="AW302" t="s">
        <v>63</v>
      </c>
      <c r="AX302" t="s">
        <v>60</v>
      </c>
      <c r="AZ302" t="s">
        <v>423</v>
      </c>
      <c r="BA302">
        <v>-75.548268333333297</v>
      </c>
      <c r="BB302">
        <v>10.426446666666701</v>
      </c>
    </row>
    <row r="303" spans="1:54" x14ac:dyDescent="0.3">
      <c r="A303">
        <v>302</v>
      </c>
      <c r="B303" t="s">
        <v>699</v>
      </c>
      <c r="C303" s="1">
        <v>45764.973435856497</v>
      </c>
      <c r="E303" s="1">
        <v>45764.973435856497</v>
      </c>
      <c r="G303">
        <v>10.424303789623099</v>
      </c>
      <c r="H303">
        <v>-75.552139068022399</v>
      </c>
      <c r="I303" t="s">
        <v>55</v>
      </c>
      <c r="J303">
        <v>38</v>
      </c>
      <c r="K303" t="s">
        <v>56</v>
      </c>
      <c r="M303" t="s">
        <v>57</v>
      </c>
      <c r="N303" t="s">
        <v>58</v>
      </c>
      <c r="O303" t="s">
        <v>92</v>
      </c>
      <c r="Q303" t="s">
        <v>60</v>
      </c>
      <c r="S303" t="s">
        <v>60</v>
      </c>
      <c r="AH303" t="s">
        <v>70</v>
      </c>
      <c r="AI303">
        <v>11</v>
      </c>
      <c r="AJ303" t="s">
        <v>61</v>
      </c>
      <c r="AL303" t="s">
        <v>69</v>
      </c>
      <c r="AM303" t="s">
        <v>62</v>
      </c>
      <c r="AN303" t="s">
        <v>110</v>
      </c>
      <c r="AO303" t="s">
        <v>62</v>
      </c>
      <c r="AP303">
        <v>150000</v>
      </c>
      <c r="AQ303">
        <v>100000</v>
      </c>
      <c r="AR303">
        <v>0</v>
      </c>
      <c r="AS303" t="s">
        <v>65</v>
      </c>
      <c r="AT303" t="s">
        <v>64</v>
      </c>
      <c r="AU303" t="s">
        <v>64</v>
      </c>
      <c r="AV303" t="s">
        <v>64</v>
      </c>
      <c r="AW303" t="s">
        <v>65</v>
      </c>
      <c r="AX303" t="s">
        <v>60</v>
      </c>
      <c r="AZ303" t="s">
        <v>700</v>
      </c>
      <c r="BA303">
        <v>-75.552139068022399</v>
      </c>
      <c r="BB303">
        <v>10.424303789623099</v>
      </c>
    </row>
    <row r="304" spans="1:54" x14ac:dyDescent="0.3">
      <c r="A304">
        <v>303</v>
      </c>
      <c r="B304" t="s">
        <v>701</v>
      </c>
      <c r="C304" s="1">
        <v>45764.975164502299</v>
      </c>
      <c r="E304" s="1">
        <v>45764.975164502299</v>
      </c>
      <c r="G304">
        <v>10.4265733333333</v>
      </c>
      <c r="H304">
        <v>-75.548218333333296</v>
      </c>
      <c r="I304" t="s">
        <v>82</v>
      </c>
      <c r="J304">
        <v>56</v>
      </c>
      <c r="K304" t="s">
        <v>56</v>
      </c>
      <c r="M304" t="s">
        <v>57</v>
      </c>
      <c r="N304" t="s">
        <v>58</v>
      </c>
      <c r="O304" t="s">
        <v>92</v>
      </c>
      <c r="Q304" t="s">
        <v>70</v>
      </c>
      <c r="R304" t="s">
        <v>233</v>
      </c>
      <c r="U304">
        <v>3</v>
      </c>
      <c r="V304" t="s">
        <v>234</v>
      </c>
      <c r="X304" t="s">
        <v>115</v>
      </c>
      <c r="Z304">
        <v>50000</v>
      </c>
      <c r="AA304" t="s">
        <v>116</v>
      </c>
      <c r="AD304">
        <v>0</v>
      </c>
      <c r="AE304">
        <v>1</v>
      </c>
      <c r="AF304" t="s">
        <v>226</v>
      </c>
      <c r="AH304" t="s">
        <v>60</v>
      </c>
      <c r="AJ304" t="s">
        <v>61</v>
      </c>
      <c r="AL304" t="s">
        <v>110</v>
      </c>
      <c r="AM304" t="s">
        <v>69</v>
      </c>
      <c r="AN304" t="s">
        <v>110</v>
      </c>
      <c r="AO304" t="s">
        <v>110</v>
      </c>
      <c r="AP304">
        <v>300000</v>
      </c>
      <c r="AQ304">
        <v>0</v>
      </c>
      <c r="AR304">
        <v>60000</v>
      </c>
      <c r="AS304" t="s">
        <v>65</v>
      </c>
      <c r="AW304" t="s">
        <v>63</v>
      </c>
      <c r="AX304" t="s">
        <v>60</v>
      </c>
      <c r="AZ304" t="s">
        <v>702</v>
      </c>
      <c r="BA304">
        <v>-75.548218333333296</v>
      </c>
      <c r="BB304">
        <v>10.4265733333333</v>
      </c>
    </row>
    <row r="305" spans="1:54" x14ac:dyDescent="0.3">
      <c r="A305">
        <v>304</v>
      </c>
      <c r="B305" t="s">
        <v>703</v>
      </c>
      <c r="C305" s="1">
        <v>45764.975777974498</v>
      </c>
      <c r="E305" s="1">
        <v>45764.975777974498</v>
      </c>
      <c r="G305">
        <v>10.424435166666701</v>
      </c>
      <c r="H305">
        <v>-75.551887083333298</v>
      </c>
      <c r="I305" t="s">
        <v>120</v>
      </c>
      <c r="J305">
        <v>62</v>
      </c>
      <c r="K305" t="s">
        <v>91</v>
      </c>
      <c r="M305" t="s">
        <v>57</v>
      </c>
      <c r="N305" t="s">
        <v>105</v>
      </c>
      <c r="O305" t="s">
        <v>92</v>
      </c>
      <c r="Q305" t="s">
        <v>60</v>
      </c>
      <c r="S305" t="s">
        <v>60</v>
      </c>
      <c r="AH305" t="s">
        <v>70</v>
      </c>
      <c r="AI305">
        <v>10</v>
      </c>
      <c r="AJ305" t="s">
        <v>61</v>
      </c>
      <c r="AL305" t="s">
        <v>83</v>
      </c>
      <c r="AM305" t="s">
        <v>110</v>
      </c>
      <c r="AN305" t="s">
        <v>62</v>
      </c>
      <c r="AO305" t="s">
        <v>62</v>
      </c>
      <c r="AP305">
        <v>0</v>
      </c>
      <c r="AQ305">
        <v>20000</v>
      </c>
      <c r="AR305">
        <v>0</v>
      </c>
      <c r="AS305" t="s">
        <v>65</v>
      </c>
      <c r="AT305" t="s">
        <v>64</v>
      </c>
      <c r="AU305" t="s">
        <v>64</v>
      </c>
      <c r="AV305" t="s">
        <v>64</v>
      </c>
      <c r="AW305" t="s">
        <v>65</v>
      </c>
      <c r="AX305" t="s">
        <v>60</v>
      </c>
      <c r="AZ305" t="s">
        <v>704</v>
      </c>
      <c r="BA305">
        <v>-75.551887083333298</v>
      </c>
      <c r="BB305">
        <v>10.424435166666701</v>
      </c>
    </row>
    <row r="306" spans="1:54" x14ac:dyDescent="0.3">
      <c r="A306">
        <v>305</v>
      </c>
      <c r="B306" t="s">
        <v>705</v>
      </c>
      <c r="C306" s="1">
        <v>45764.976372847203</v>
      </c>
      <c r="E306" s="1">
        <v>45764.976372847203</v>
      </c>
      <c r="G306">
        <v>10.423534999999999</v>
      </c>
      <c r="H306">
        <v>-75.550686666666707</v>
      </c>
      <c r="I306" t="s">
        <v>85</v>
      </c>
      <c r="J306">
        <v>54</v>
      </c>
      <c r="K306" t="s">
        <v>91</v>
      </c>
      <c r="M306" t="s">
        <v>57</v>
      </c>
      <c r="N306" t="s">
        <v>58</v>
      </c>
      <c r="O306" t="s">
        <v>92</v>
      </c>
      <c r="Q306" t="s">
        <v>60</v>
      </c>
      <c r="S306" t="s">
        <v>60</v>
      </c>
      <c r="AH306" t="s">
        <v>70</v>
      </c>
      <c r="AI306">
        <v>40</v>
      </c>
      <c r="AJ306" t="s">
        <v>61</v>
      </c>
      <c r="AL306" t="s">
        <v>62</v>
      </c>
      <c r="AM306" t="s">
        <v>62</v>
      </c>
      <c r="AN306" t="s">
        <v>62</v>
      </c>
      <c r="AO306" t="s">
        <v>62</v>
      </c>
      <c r="AP306">
        <v>0</v>
      </c>
      <c r="AQ306">
        <v>0</v>
      </c>
      <c r="AR306">
        <v>0</v>
      </c>
      <c r="AS306" t="s">
        <v>65</v>
      </c>
      <c r="AT306" t="s">
        <v>64</v>
      </c>
      <c r="AU306" t="s">
        <v>64</v>
      </c>
      <c r="AV306" t="s">
        <v>70</v>
      </c>
      <c r="AW306" t="s">
        <v>65</v>
      </c>
      <c r="AX306" t="s">
        <v>60</v>
      </c>
      <c r="AZ306" t="s">
        <v>706</v>
      </c>
      <c r="BA306">
        <v>-75.550686666666707</v>
      </c>
      <c r="BB306">
        <v>10.423534999999999</v>
      </c>
    </row>
    <row r="307" spans="1:54" x14ac:dyDescent="0.3">
      <c r="A307">
        <v>306</v>
      </c>
      <c r="B307" t="s">
        <v>707</v>
      </c>
      <c r="C307" s="1">
        <v>45764.976874189801</v>
      </c>
      <c r="E307" s="1">
        <v>45764.976874189801</v>
      </c>
      <c r="G307">
        <v>10.424289720000001</v>
      </c>
      <c r="H307">
        <v>-75.552087349999994</v>
      </c>
      <c r="I307" t="s">
        <v>133</v>
      </c>
      <c r="J307">
        <v>58</v>
      </c>
      <c r="K307" t="s">
        <v>91</v>
      </c>
      <c r="M307" t="s">
        <v>57</v>
      </c>
      <c r="N307" t="s">
        <v>122</v>
      </c>
      <c r="O307" t="s">
        <v>92</v>
      </c>
      <c r="Q307" t="s">
        <v>60</v>
      </c>
      <c r="S307" t="s">
        <v>60</v>
      </c>
      <c r="AH307" t="s">
        <v>70</v>
      </c>
      <c r="AI307">
        <v>29</v>
      </c>
      <c r="AJ307" t="s">
        <v>61</v>
      </c>
      <c r="AL307" t="s">
        <v>62</v>
      </c>
      <c r="AM307" t="s">
        <v>62</v>
      </c>
      <c r="AN307" t="s">
        <v>62</v>
      </c>
      <c r="AO307" t="s">
        <v>62</v>
      </c>
      <c r="AP307">
        <v>0</v>
      </c>
      <c r="AQ307">
        <v>12000</v>
      </c>
      <c r="AR307">
        <v>0</v>
      </c>
      <c r="AS307" t="s">
        <v>65</v>
      </c>
      <c r="AT307" t="s">
        <v>70</v>
      </c>
      <c r="AU307" t="s">
        <v>70</v>
      </c>
      <c r="AV307" t="s">
        <v>64</v>
      </c>
      <c r="AW307" t="s">
        <v>65</v>
      </c>
      <c r="AX307" t="s">
        <v>60</v>
      </c>
      <c r="AZ307" t="s">
        <v>611</v>
      </c>
      <c r="BA307">
        <v>-75.552087349999994</v>
      </c>
      <c r="BB307">
        <v>10.424289720000001</v>
      </c>
    </row>
    <row r="308" spans="1:54" x14ac:dyDescent="0.3">
      <c r="A308">
        <v>307</v>
      </c>
      <c r="B308" t="s">
        <v>708</v>
      </c>
      <c r="C308" s="1">
        <v>45764.977545439797</v>
      </c>
      <c r="E308" s="1">
        <v>45764.977545439797</v>
      </c>
      <c r="G308">
        <v>10.421842509999999</v>
      </c>
      <c r="H308">
        <v>-75.550811260000003</v>
      </c>
      <c r="I308" t="s">
        <v>104</v>
      </c>
      <c r="J308">
        <v>22</v>
      </c>
      <c r="K308" t="s">
        <v>125</v>
      </c>
      <c r="M308" t="s">
        <v>68</v>
      </c>
      <c r="N308" t="s">
        <v>58</v>
      </c>
      <c r="O308" t="s">
        <v>92</v>
      </c>
      <c r="Q308" t="s">
        <v>70</v>
      </c>
      <c r="R308" t="s">
        <v>259</v>
      </c>
      <c r="U308">
        <v>2</v>
      </c>
      <c r="V308" t="s">
        <v>94</v>
      </c>
      <c r="X308" t="s">
        <v>95</v>
      </c>
      <c r="Z308">
        <v>1500000</v>
      </c>
      <c r="AA308" t="s">
        <v>203</v>
      </c>
      <c r="AC308" t="s">
        <v>709</v>
      </c>
      <c r="AD308">
        <v>55000</v>
      </c>
      <c r="AE308">
        <v>11</v>
      </c>
      <c r="AF308" t="s">
        <v>189</v>
      </c>
      <c r="AH308" t="s">
        <v>60</v>
      </c>
      <c r="AJ308" t="s">
        <v>61</v>
      </c>
      <c r="AL308" t="s">
        <v>62</v>
      </c>
      <c r="AM308" t="s">
        <v>69</v>
      </c>
      <c r="AN308" t="s">
        <v>62</v>
      </c>
      <c r="AO308" t="s">
        <v>62</v>
      </c>
      <c r="AP308">
        <v>90000</v>
      </c>
      <c r="AQ308">
        <v>12000</v>
      </c>
      <c r="AR308">
        <v>0</v>
      </c>
      <c r="AS308" t="s">
        <v>63</v>
      </c>
      <c r="AT308" t="s">
        <v>64</v>
      </c>
      <c r="AU308" t="s">
        <v>64</v>
      </c>
      <c r="AV308" t="s">
        <v>64</v>
      </c>
      <c r="AW308" t="s">
        <v>63</v>
      </c>
      <c r="AX308" t="s">
        <v>60</v>
      </c>
      <c r="AZ308" t="s">
        <v>191</v>
      </c>
      <c r="BA308">
        <v>-75.550811260000003</v>
      </c>
      <c r="BB308">
        <v>10.421842509999999</v>
      </c>
    </row>
    <row r="309" spans="1:54" x14ac:dyDescent="0.3">
      <c r="A309">
        <v>308</v>
      </c>
      <c r="B309" t="s">
        <v>710</v>
      </c>
      <c r="C309" s="1">
        <v>45764.977638391203</v>
      </c>
      <c r="E309" s="1">
        <v>45764.977638391203</v>
      </c>
      <c r="G309">
        <v>10.42184934</v>
      </c>
      <c r="H309">
        <v>-75.550839620000005</v>
      </c>
      <c r="I309" t="s">
        <v>100</v>
      </c>
      <c r="J309">
        <v>21</v>
      </c>
      <c r="K309" t="s">
        <v>125</v>
      </c>
      <c r="M309" t="s">
        <v>68</v>
      </c>
      <c r="N309" t="s">
        <v>105</v>
      </c>
      <c r="O309" t="s">
        <v>92</v>
      </c>
      <c r="Q309" t="s">
        <v>70</v>
      </c>
      <c r="R309" t="s">
        <v>326</v>
      </c>
      <c r="U309">
        <v>2</v>
      </c>
      <c r="V309" t="s">
        <v>234</v>
      </c>
      <c r="X309" t="s">
        <v>95</v>
      </c>
      <c r="Z309">
        <v>1500000</v>
      </c>
      <c r="AA309" t="s">
        <v>203</v>
      </c>
      <c r="AC309" t="s">
        <v>711</v>
      </c>
      <c r="AD309">
        <v>55000</v>
      </c>
      <c r="AE309">
        <v>11</v>
      </c>
      <c r="AF309" t="s">
        <v>189</v>
      </c>
      <c r="AH309" t="s">
        <v>60</v>
      </c>
      <c r="AJ309" t="s">
        <v>61</v>
      </c>
      <c r="AL309" t="s">
        <v>110</v>
      </c>
      <c r="AM309" t="s">
        <v>110</v>
      </c>
      <c r="AN309" t="s">
        <v>69</v>
      </c>
      <c r="AO309" t="s">
        <v>62</v>
      </c>
      <c r="AP309">
        <v>90000</v>
      </c>
      <c r="AQ309">
        <v>30000</v>
      </c>
      <c r="AR309">
        <v>0</v>
      </c>
      <c r="AS309" t="s">
        <v>65</v>
      </c>
      <c r="AT309" t="s">
        <v>64</v>
      </c>
      <c r="AU309" t="s">
        <v>64</v>
      </c>
      <c r="AV309" t="s">
        <v>64</v>
      </c>
      <c r="AW309" t="s">
        <v>63</v>
      </c>
      <c r="AX309" t="s">
        <v>60</v>
      </c>
      <c r="AZ309" t="s">
        <v>712</v>
      </c>
      <c r="BA309">
        <v>-75.550839620000005</v>
      </c>
      <c r="BB309">
        <v>10.42184934</v>
      </c>
    </row>
    <row r="310" spans="1:54" x14ac:dyDescent="0.3">
      <c r="A310">
        <v>309</v>
      </c>
      <c r="B310" t="s">
        <v>713</v>
      </c>
      <c r="C310" s="1">
        <v>45764.977667372703</v>
      </c>
      <c r="E310" s="1">
        <v>45764.977667372703</v>
      </c>
      <c r="G310">
        <v>10.424336814321601</v>
      </c>
      <c r="H310">
        <v>-75.551959611475496</v>
      </c>
      <c r="I310" t="s">
        <v>55</v>
      </c>
      <c r="J310">
        <v>57</v>
      </c>
      <c r="K310" t="s">
        <v>91</v>
      </c>
      <c r="M310" t="s">
        <v>57</v>
      </c>
      <c r="N310" t="s">
        <v>122</v>
      </c>
      <c r="O310" t="s">
        <v>92</v>
      </c>
      <c r="Q310" t="s">
        <v>60</v>
      </c>
      <c r="S310" t="s">
        <v>60</v>
      </c>
      <c r="AH310" t="s">
        <v>70</v>
      </c>
      <c r="AI310">
        <v>28</v>
      </c>
      <c r="AJ310" t="s">
        <v>61</v>
      </c>
      <c r="AL310" t="s">
        <v>83</v>
      </c>
      <c r="AM310" t="s">
        <v>110</v>
      </c>
      <c r="AN310" t="s">
        <v>110</v>
      </c>
      <c r="AO310" t="s">
        <v>62</v>
      </c>
      <c r="AP310">
        <v>200000</v>
      </c>
      <c r="AQ310">
        <v>20000</v>
      </c>
      <c r="AR310">
        <v>50000</v>
      </c>
      <c r="AS310" t="s">
        <v>65</v>
      </c>
      <c r="AT310" t="s">
        <v>64</v>
      </c>
      <c r="AU310" t="s">
        <v>64</v>
      </c>
      <c r="AV310" t="s">
        <v>64</v>
      </c>
      <c r="AW310" t="s">
        <v>63</v>
      </c>
      <c r="AX310" t="s">
        <v>60</v>
      </c>
      <c r="AZ310" t="s">
        <v>611</v>
      </c>
      <c r="BA310">
        <v>-75.551959611475496</v>
      </c>
      <c r="BB310">
        <v>10.424336814321601</v>
      </c>
    </row>
    <row r="311" spans="1:54" x14ac:dyDescent="0.3">
      <c r="A311">
        <v>310</v>
      </c>
      <c r="B311" t="s">
        <v>714</v>
      </c>
      <c r="C311" s="1">
        <v>45764.977941550897</v>
      </c>
      <c r="E311" s="1">
        <v>45764.977941550897</v>
      </c>
      <c r="G311">
        <v>10.42187</v>
      </c>
      <c r="H311">
        <v>-75.550839999999994</v>
      </c>
      <c r="I311" t="s">
        <v>67</v>
      </c>
      <c r="J311">
        <v>20</v>
      </c>
      <c r="K311" t="s">
        <v>125</v>
      </c>
      <c r="M311" t="s">
        <v>68</v>
      </c>
      <c r="N311" t="s">
        <v>58</v>
      </c>
      <c r="O311" t="s">
        <v>92</v>
      </c>
      <c r="Q311" t="s">
        <v>70</v>
      </c>
      <c r="R311" t="s">
        <v>517</v>
      </c>
      <c r="U311">
        <v>3</v>
      </c>
      <c r="V311" t="s">
        <v>234</v>
      </c>
      <c r="X311" t="s">
        <v>95</v>
      </c>
      <c r="Z311">
        <v>1500000</v>
      </c>
      <c r="AA311" t="s">
        <v>203</v>
      </c>
      <c r="AC311" t="s">
        <v>711</v>
      </c>
      <c r="AD311">
        <v>60000</v>
      </c>
      <c r="AE311">
        <v>12</v>
      </c>
      <c r="AF311" t="s">
        <v>189</v>
      </c>
      <c r="AH311" t="s">
        <v>60</v>
      </c>
      <c r="AJ311" t="s">
        <v>61</v>
      </c>
      <c r="AL311" t="s">
        <v>110</v>
      </c>
      <c r="AM311" t="s">
        <v>69</v>
      </c>
      <c r="AN311" t="s">
        <v>69</v>
      </c>
      <c r="AO311" t="s">
        <v>69</v>
      </c>
      <c r="AP311">
        <v>100000</v>
      </c>
      <c r="AQ311">
        <v>20000</v>
      </c>
      <c r="AR311">
        <v>50000</v>
      </c>
      <c r="AS311" t="s">
        <v>65</v>
      </c>
      <c r="AT311" t="s">
        <v>64</v>
      </c>
      <c r="AU311" t="s">
        <v>70</v>
      </c>
      <c r="AV311" t="s">
        <v>70</v>
      </c>
      <c r="AW311" t="s">
        <v>65</v>
      </c>
      <c r="AX311" t="s">
        <v>60</v>
      </c>
      <c r="AZ311" t="s">
        <v>715</v>
      </c>
      <c r="BA311">
        <v>-75.550839999999994</v>
      </c>
      <c r="BB311">
        <v>10.42187</v>
      </c>
    </row>
    <row r="312" spans="1:54" x14ac:dyDescent="0.3">
      <c r="A312">
        <v>311</v>
      </c>
      <c r="B312" t="s">
        <v>716</v>
      </c>
      <c r="C312" s="1">
        <v>45764.978403969901</v>
      </c>
      <c r="E312" s="1">
        <v>45764.978403969901</v>
      </c>
      <c r="G312">
        <v>10.426410000000001</v>
      </c>
      <c r="H312">
        <v>-75.548285000000007</v>
      </c>
      <c r="I312" t="s">
        <v>82</v>
      </c>
      <c r="J312">
        <v>27</v>
      </c>
      <c r="K312" t="s">
        <v>56</v>
      </c>
      <c r="M312" t="s">
        <v>57</v>
      </c>
      <c r="N312" t="s">
        <v>79</v>
      </c>
      <c r="O312" t="s">
        <v>92</v>
      </c>
      <c r="Q312" t="s">
        <v>60</v>
      </c>
      <c r="S312" t="s">
        <v>60</v>
      </c>
      <c r="AH312" t="s">
        <v>70</v>
      </c>
      <c r="AI312">
        <v>6</v>
      </c>
      <c r="AJ312" t="s">
        <v>61</v>
      </c>
      <c r="AL312" t="s">
        <v>69</v>
      </c>
      <c r="AM312" t="s">
        <v>62</v>
      </c>
      <c r="AN312" t="s">
        <v>69</v>
      </c>
      <c r="AO312" t="s">
        <v>62</v>
      </c>
      <c r="AP312">
        <v>50000</v>
      </c>
      <c r="AQ312">
        <v>10000</v>
      </c>
      <c r="AR312">
        <v>0</v>
      </c>
      <c r="AS312" t="s">
        <v>143</v>
      </c>
      <c r="AT312" t="s">
        <v>70</v>
      </c>
      <c r="AU312" t="s">
        <v>70</v>
      </c>
      <c r="AV312" t="s">
        <v>70</v>
      </c>
      <c r="AW312" t="s">
        <v>65</v>
      </c>
      <c r="AX312" t="s">
        <v>60</v>
      </c>
      <c r="AZ312" t="s">
        <v>702</v>
      </c>
      <c r="BA312">
        <v>-75.548285000000007</v>
      </c>
      <c r="BB312">
        <v>10.426410000000001</v>
      </c>
    </row>
    <row r="313" spans="1:54" x14ac:dyDescent="0.3">
      <c r="A313">
        <v>312</v>
      </c>
      <c r="B313" t="s">
        <v>717</v>
      </c>
      <c r="C313" s="1">
        <v>45764.9793259375</v>
      </c>
      <c r="E313" s="1">
        <v>45764.9793259375</v>
      </c>
      <c r="G313">
        <v>10.4267179</v>
      </c>
      <c r="H313">
        <v>-75.548271499999998</v>
      </c>
      <c r="I313" t="s">
        <v>222</v>
      </c>
      <c r="J313">
        <v>21</v>
      </c>
      <c r="K313" t="s">
        <v>91</v>
      </c>
      <c r="M313" t="s">
        <v>57</v>
      </c>
      <c r="N313" t="s">
        <v>58</v>
      </c>
      <c r="O313" t="s">
        <v>92</v>
      </c>
      <c r="Q313" t="s">
        <v>60</v>
      </c>
      <c r="S313" t="s">
        <v>70</v>
      </c>
      <c r="T313" t="s">
        <v>352</v>
      </c>
      <c r="U313">
        <v>1</v>
      </c>
      <c r="V313" t="s">
        <v>94</v>
      </c>
      <c r="X313" t="s">
        <v>95</v>
      </c>
      <c r="Z313">
        <v>3000000</v>
      </c>
      <c r="AA313" t="s">
        <v>96</v>
      </c>
      <c r="AD313">
        <v>500000</v>
      </c>
      <c r="AE313">
        <v>3</v>
      </c>
      <c r="AF313" t="s">
        <v>248</v>
      </c>
      <c r="AH313" t="s">
        <v>70</v>
      </c>
      <c r="AI313">
        <v>5</v>
      </c>
      <c r="AJ313" t="s">
        <v>61</v>
      </c>
      <c r="AL313" t="s">
        <v>110</v>
      </c>
      <c r="AN313" t="s">
        <v>110</v>
      </c>
      <c r="AO313" t="s">
        <v>62</v>
      </c>
      <c r="AP313">
        <v>300000</v>
      </c>
      <c r="AQ313">
        <v>300000</v>
      </c>
      <c r="AR313">
        <v>30000</v>
      </c>
      <c r="AS313" t="s">
        <v>65</v>
      </c>
      <c r="AT313" t="s">
        <v>70</v>
      </c>
      <c r="AU313" t="s">
        <v>70</v>
      </c>
      <c r="AV313" t="s">
        <v>70</v>
      </c>
      <c r="AW313" t="s">
        <v>65</v>
      </c>
      <c r="AX313" t="s">
        <v>60</v>
      </c>
      <c r="AZ313" t="s">
        <v>80</v>
      </c>
      <c r="BA313">
        <v>-75.548271499999998</v>
      </c>
      <c r="BB313">
        <v>10.4267179</v>
      </c>
    </row>
    <row r="314" spans="1:54" x14ac:dyDescent="0.3">
      <c r="A314">
        <v>313</v>
      </c>
      <c r="B314" t="s">
        <v>718</v>
      </c>
      <c r="C314" s="1">
        <v>45764.979370347202</v>
      </c>
      <c r="E314" s="1">
        <v>45764.979370347202</v>
      </c>
      <c r="G314">
        <v>10.42638</v>
      </c>
      <c r="H314">
        <v>-75.548271666666693</v>
      </c>
      <c r="I314" t="s">
        <v>76</v>
      </c>
      <c r="J314">
        <v>29</v>
      </c>
      <c r="K314" t="s">
        <v>91</v>
      </c>
      <c r="M314" t="s">
        <v>57</v>
      </c>
      <c r="N314" t="s">
        <v>79</v>
      </c>
      <c r="O314" t="s">
        <v>92</v>
      </c>
      <c r="Q314" t="s">
        <v>60</v>
      </c>
      <c r="S314" t="s">
        <v>60</v>
      </c>
      <c r="AH314" t="s">
        <v>60</v>
      </c>
      <c r="AJ314" t="s">
        <v>61</v>
      </c>
      <c r="AL314" t="s">
        <v>110</v>
      </c>
      <c r="AM314" t="s">
        <v>110</v>
      </c>
      <c r="AN314" t="s">
        <v>110</v>
      </c>
      <c r="AO314" t="s">
        <v>62</v>
      </c>
      <c r="AP314">
        <v>50000</v>
      </c>
      <c r="AQ314">
        <v>10000</v>
      </c>
      <c r="AR314">
        <v>0</v>
      </c>
      <c r="AS314" t="s">
        <v>143</v>
      </c>
      <c r="AT314" t="s">
        <v>64</v>
      </c>
      <c r="AU314" t="s">
        <v>64</v>
      </c>
      <c r="AV314" t="s">
        <v>70</v>
      </c>
      <c r="AW314" t="s">
        <v>63</v>
      </c>
      <c r="AX314" t="s">
        <v>60</v>
      </c>
      <c r="AZ314" t="s">
        <v>719</v>
      </c>
      <c r="BA314">
        <v>-75.548271666666693</v>
      </c>
      <c r="BB314">
        <v>10.42638</v>
      </c>
    </row>
    <row r="315" spans="1:54" x14ac:dyDescent="0.3">
      <c r="A315">
        <v>314</v>
      </c>
      <c r="B315" t="s">
        <v>720</v>
      </c>
      <c r="C315" s="1">
        <v>45764.980364942101</v>
      </c>
      <c r="E315" s="1">
        <v>45764.980364942101</v>
      </c>
      <c r="I315" t="s">
        <v>90</v>
      </c>
      <c r="J315">
        <v>55</v>
      </c>
      <c r="K315" t="s">
        <v>56</v>
      </c>
      <c r="M315" t="s">
        <v>57</v>
      </c>
      <c r="N315" t="s">
        <v>58</v>
      </c>
      <c r="O315" t="s">
        <v>92</v>
      </c>
      <c r="Q315" t="s">
        <v>70</v>
      </c>
      <c r="R315" t="s">
        <v>326</v>
      </c>
      <c r="U315">
        <v>5</v>
      </c>
      <c r="V315" t="s">
        <v>94</v>
      </c>
      <c r="X315" t="s">
        <v>95</v>
      </c>
      <c r="Z315">
        <v>1000000</v>
      </c>
      <c r="AA315" t="s">
        <v>203</v>
      </c>
      <c r="AC315" t="s">
        <v>721</v>
      </c>
      <c r="AD315">
        <v>250000</v>
      </c>
      <c r="AE315">
        <v>1</v>
      </c>
      <c r="AF315" t="s">
        <v>189</v>
      </c>
      <c r="AH315" t="s">
        <v>60</v>
      </c>
      <c r="AJ315" t="s">
        <v>61</v>
      </c>
      <c r="AL315" t="s">
        <v>110</v>
      </c>
      <c r="AM315" t="s">
        <v>69</v>
      </c>
      <c r="AN315" t="s">
        <v>69</v>
      </c>
      <c r="AO315" t="s">
        <v>62</v>
      </c>
      <c r="AP315">
        <v>400000</v>
      </c>
      <c r="AQ315">
        <v>50000</v>
      </c>
      <c r="AR315">
        <v>0</v>
      </c>
      <c r="AS315" t="s">
        <v>143</v>
      </c>
      <c r="AT315" t="s">
        <v>70</v>
      </c>
      <c r="AU315" t="s">
        <v>70</v>
      </c>
      <c r="AV315" t="s">
        <v>70</v>
      </c>
      <c r="AW315" t="s">
        <v>65</v>
      </c>
      <c r="AX315" t="s">
        <v>60</v>
      </c>
      <c r="AZ315" t="s">
        <v>404</v>
      </c>
      <c r="BA315">
        <v>0</v>
      </c>
      <c r="BB315">
        <v>0</v>
      </c>
    </row>
    <row r="316" spans="1:54" x14ac:dyDescent="0.3">
      <c r="A316">
        <v>315</v>
      </c>
      <c r="B316" t="s">
        <v>722</v>
      </c>
      <c r="C316" s="1">
        <v>45764.981480439797</v>
      </c>
      <c r="E316" s="1">
        <v>45764.981480439797</v>
      </c>
      <c r="G316">
        <v>10.4243051</v>
      </c>
      <c r="H316">
        <v>-75.552080200000006</v>
      </c>
      <c r="I316" t="s">
        <v>55</v>
      </c>
      <c r="J316">
        <v>33</v>
      </c>
      <c r="K316" t="s">
        <v>56</v>
      </c>
      <c r="M316" t="s">
        <v>57</v>
      </c>
      <c r="N316" t="s">
        <v>58</v>
      </c>
      <c r="O316" t="s">
        <v>92</v>
      </c>
      <c r="Q316" t="s">
        <v>60</v>
      </c>
      <c r="S316" t="s">
        <v>60</v>
      </c>
      <c r="AH316" t="s">
        <v>70</v>
      </c>
      <c r="AI316">
        <v>6</v>
      </c>
      <c r="AJ316" t="s">
        <v>61</v>
      </c>
      <c r="AL316" t="s">
        <v>69</v>
      </c>
      <c r="AM316" t="s">
        <v>62</v>
      </c>
      <c r="AN316" t="s">
        <v>62</v>
      </c>
      <c r="AO316" t="s">
        <v>62</v>
      </c>
      <c r="AP316">
        <v>60000</v>
      </c>
      <c r="AQ316">
        <v>20000</v>
      </c>
      <c r="AR316">
        <v>0</v>
      </c>
      <c r="AS316" t="s">
        <v>63</v>
      </c>
      <c r="AT316" t="s">
        <v>70</v>
      </c>
      <c r="AU316" t="s">
        <v>64</v>
      </c>
      <c r="AV316" t="s">
        <v>64</v>
      </c>
      <c r="AW316" t="s">
        <v>65</v>
      </c>
      <c r="AX316" t="s">
        <v>60</v>
      </c>
      <c r="AZ316" t="s">
        <v>700</v>
      </c>
      <c r="BA316">
        <v>-75.552080200000006</v>
      </c>
      <c r="BB316">
        <v>10.4243051</v>
      </c>
    </row>
    <row r="317" spans="1:54" x14ac:dyDescent="0.3">
      <c r="A317">
        <v>316</v>
      </c>
      <c r="B317" t="s">
        <v>723</v>
      </c>
      <c r="C317" s="1">
        <v>45764.981676539399</v>
      </c>
      <c r="E317" s="1">
        <v>45764.981676539399</v>
      </c>
      <c r="G317">
        <v>10.4218365</v>
      </c>
      <c r="H317">
        <v>-75.550799049999995</v>
      </c>
      <c r="I317" t="s">
        <v>104</v>
      </c>
      <c r="J317">
        <v>58</v>
      </c>
      <c r="K317" t="s">
        <v>91</v>
      </c>
      <c r="M317" t="s">
        <v>57</v>
      </c>
      <c r="N317" t="s">
        <v>58</v>
      </c>
      <c r="O317" t="s">
        <v>92</v>
      </c>
      <c r="Q317" t="s">
        <v>70</v>
      </c>
      <c r="R317" t="s">
        <v>223</v>
      </c>
      <c r="U317">
        <v>5</v>
      </c>
      <c r="V317" t="s">
        <v>94</v>
      </c>
      <c r="X317" t="s">
        <v>95</v>
      </c>
      <c r="Z317">
        <v>2200000</v>
      </c>
      <c r="AA317" t="s">
        <v>203</v>
      </c>
      <c r="AC317" t="s">
        <v>724</v>
      </c>
      <c r="AD317">
        <v>300000</v>
      </c>
      <c r="AE317">
        <v>2</v>
      </c>
      <c r="AF317" t="s">
        <v>248</v>
      </c>
      <c r="AH317" t="s">
        <v>60</v>
      </c>
      <c r="AJ317" t="s">
        <v>61</v>
      </c>
      <c r="AL317" t="s">
        <v>69</v>
      </c>
      <c r="AM317" t="s">
        <v>69</v>
      </c>
      <c r="AN317" t="s">
        <v>62</v>
      </c>
      <c r="AO317" t="s">
        <v>62</v>
      </c>
      <c r="AP317">
        <v>180000</v>
      </c>
      <c r="AQ317">
        <v>50000</v>
      </c>
      <c r="AR317">
        <v>60000</v>
      </c>
      <c r="AS317" t="s">
        <v>65</v>
      </c>
      <c r="AT317" t="s">
        <v>64</v>
      </c>
      <c r="AU317" t="s">
        <v>64</v>
      </c>
      <c r="AV317" t="s">
        <v>64</v>
      </c>
      <c r="AW317" t="s">
        <v>65</v>
      </c>
      <c r="AX317" t="s">
        <v>60</v>
      </c>
      <c r="AZ317" t="s">
        <v>191</v>
      </c>
      <c r="BA317">
        <v>-75.550799049999995</v>
      </c>
      <c r="BB317">
        <v>10.4218365</v>
      </c>
    </row>
    <row r="318" spans="1:54" x14ac:dyDescent="0.3">
      <c r="A318">
        <v>317</v>
      </c>
      <c r="B318" t="s">
        <v>725</v>
      </c>
      <c r="C318" s="1">
        <v>45764.982142476903</v>
      </c>
      <c r="E318" s="1">
        <v>45764.982142476903</v>
      </c>
      <c r="G318">
        <v>10.42182377</v>
      </c>
      <c r="H318">
        <v>-75.550816420000004</v>
      </c>
      <c r="I318" t="s">
        <v>100</v>
      </c>
      <c r="J318">
        <v>56</v>
      </c>
      <c r="K318" t="s">
        <v>56</v>
      </c>
      <c r="M318" t="s">
        <v>68</v>
      </c>
      <c r="N318" t="s">
        <v>122</v>
      </c>
      <c r="O318" t="s">
        <v>92</v>
      </c>
      <c r="Q318" t="s">
        <v>70</v>
      </c>
      <c r="R318" t="s">
        <v>726</v>
      </c>
      <c r="U318">
        <v>5</v>
      </c>
      <c r="V318" t="s">
        <v>94</v>
      </c>
      <c r="X318" t="s">
        <v>95</v>
      </c>
      <c r="Z318">
        <v>2500000</v>
      </c>
      <c r="AA318" t="s">
        <v>203</v>
      </c>
      <c r="AC318" t="s">
        <v>727</v>
      </c>
      <c r="AD318">
        <v>120000</v>
      </c>
      <c r="AE318">
        <v>2</v>
      </c>
      <c r="AF318" t="s">
        <v>97</v>
      </c>
      <c r="AH318" t="s">
        <v>60</v>
      </c>
      <c r="AJ318" t="s">
        <v>61</v>
      </c>
      <c r="AL318" t="s">
        <v>110</v>
      </c>
      <c r="AM318" t="s">
        <v>69</v>
      </c>
      <c r="AN318" t="s">
        <v>69</v>
      </c>
      <c r="AO318" t="s">
        <v>62</v>
      </c>
      <c r="AP318">
        <v>120000</v>
      </c>
      <c r="AQ318">
        <v>50000</v>
      </c>
      <c r="AR318">
        <v>0</v>
      </c>
      <c r="AS318" t="s">
        <v>65</v>
      </c>
      <c r="AT318" t="s">
        <v>64</v>
      </c>
      <c r="AU318" t="s">
        <v>64</v>
      </c>
      <c r="AV318" t="s">
        <v>64</v>
      </c>
      <c r="AW318" t="s">
        <v>65</v>
      </c>
      <c r="AX318" t="s">
        <v>60</v>
      </c>
      <c r="AZ318" t="s">
        <v>126</v>
      </c>
      <c r="BA318">
        <v>-75.550816420000004</v>
      </c>
      <c r="BB318">
        <v>10.42182377</v>
      </c>
    </row>
    <row r="319" spans="1:54" x14ac:dyDescent="0.3">
      <c r="A319">
        <v>318</v>
      </c>
      <c r="B319" t="s">
        <v>728</v>
      </c>
      <c r="C319" s="1">
        <v>45764.982777650497</v>
      </c>
      <c r="E319" s="1">
        <v>45764.982777650497</v>
      </c>
      <c r="G319">
        <v>10.4218616666667</v>
      </c>
      <c r="H319">
        <v>-75.550835000000006</v>
      </c>
      <c r="I319" t="s">
        <v>67</v>
      </c>
      <c r="J319">
        <v>26</v>
      </c>
      <c r="K319" t="s">
        <v>56</v>
      </c>
      <c r="M319" t="s">
        <v>68</v>
      </c>
      <c r="N319" t="s">
        <v>58</v>
      </c>
      <c r="O319" t="s">
        <v>92</v>
      </c>
      <c r="Q319" t="s">
        <v>70</v>
      </c>
      <c r="R319" t="s">
        <v>729</v>
      </c>
      <c r="U319">
        <v>5</v>
      </c>
      <c r="V319" t="s">
        <v>94</v>
      </c>
      <c r="X319" t="s">
        <v>95</v>
      </c>
      <c r="Z319">
        <v>1300000</v>
      </c>
      <c r="AA319" t="s">
        <v>203</v>
      </c>
      <c r="AC319" t="s">
        <v>730</v>
      </c>
      <c r="AD319">
        <v>180000</v>
      </c>
      <c r="AE319">
        <v>2</v>
      </c>
      <c r="AF319" t="s">
        <v>117</v>
      </c>
      <c r="AH319" t="s">
        <v>60</v>
      </c>
      <c r="AJ319" t="s">
        <v>108</v>
      </c>
      <c r="AK319" t="s">
        <v>731</v>
      </c>
      <c r="AL319" t="s">
        <v>110</v>
      </c>
      <c r="AM319" t="s">
        <v>110</v>
      </c>
      <c r="AN319" t="s">
        <v>110</v>
      </c>
      <c r="AO319" t="s">
        <v>110</v>
      </c>
      <c r="AP319">
        <v>200000</v>
      </c>
      <c r="AQ319">
        <v>30000</v>
      </c>
      <c r="AR319">
        <v>200000</v>
      </c>
      <c r="AS319" t="s">
        <v>65</v>
      </c>
      <c r="AT319" t="s">
        <v>70</v>
      </c>
      <c r="AU319" t="s">
        <v>70</v>
      </c>
      <c r="AV319" t="s">
        <v>70</v>
      </c>
      <c r="AW319" t="s">
        <v>65</v>
      </c>
      <c r="AX319" t="s">
        <v>60</v>
      </c>
      <c r="AZ319" t="s">
        <v>543</v>
      </c>
      <c r="BA319">
        <v>-75.550835000000006</v>
      </c>
      <c r="BB319">
        <v>10.4218616666667</v>
      </c>
    </row>
    <row r="320" spans="1:54" x14ac:dyDescent="0.3">
      <c r="A320">
        <v>319</v>
      </c>
      <c r="B320" t="s">
        <v>732</v>
      </c>
      <c r="C320" s="1">
        <v>45764.982958807901</v>
      </c>
      <c r="E320" s="1">
        <v>45764.982958807901</v>
      </c>
      <c r="G320">
        <v>10.42192305</v>
      </c>
      <c r="H320">
        <v>-75.550860450000002</v>
      </c>
      <c r="I320" t="s">
        <v>104</v>
      </c>
      <c r="J320">
        <v>29</v>
      </c>
      <c r="K320" t="s">
        <v>91</v>
      </c>
      <c r="M320" t="s">
        <v>68</v>
      </c>
      <c r="N320" t="s">
        <v>79</v>
      </c>
      <c r="O320" t="s">
        <v>92</v>
      </c>
      <c r="Q320" t="s">
        <v>60</v>
      </c>
      <c r="S320" t="s">
        <v>60</v>
      </c>
      <c r="AH320" t="s">
        <v>60</v>
      </c>
      <c r="AJ320" t="s">
        <v>61</v>
      </c>
      <c r="AL320" t="s">
        <v>69</v>
      </c>
      <c r="AM320" t="s">
        <v>69</v>
      </c>
      <c r="AN320" t="s">
        <v>62</v>
      </c>
      <c r="AO320" t="s">
        <v>62</v>
      </c>
      <c r="AP320">
        <v>100000</v>
      </c>
      <c r="AQ320">
        <v>20000</v>
      </c>
      <c r="AR320">
        <v>10000</v>
      </c>
      <c r="AS320" t="s">
        <v>65</v>
      </c>
      <c r="AT320" t="s">
        <v>64</v>
      </c>
      <c r="AU320" t="s">
        <v>64</v>
      </c>
      <c r="AV320" t="s">
        <v>64</v>
      </c>
      <c r="AW320" t="s">
        <v>65</v>
      </c>
      <c r="AX320" t="s">
        <v>60</v>
      </c>
      <c r="AZ320" t="s">
        <v>733</v>
      </c>
      <c r="BA320">
        <v>-75.550860450000002</v>
      </c>
      <c r="BB320">
        <v>10.42192305</v>
      </c>
    </row>
    <row r="321" spans="1:54" x14ac:dyDescent="0.3">
      <c r="A321">
        <v>320</v>
      </c>
      <c r="B321" t="s">
        <v>734</v>
      </c>
      <c r="C321" s="1">
        <v>45764.983093182898</v>
      </c>
      <c r="E321" s="1">
        <v>45764.983093182898</v>
      </c>
      <c r="G321">
        <v>10.426441666666699</v>
      </c>
      <c r="H321">
        <v>-75.548301666666703</v>
      </c>
      <c r="I321" t="s">
        <v>222</v>
      </c>
      <c r="J321">
        <v>25</v>
      </c>
      <c r="K321" t="s">
        <v>125</v>
      </c>
      <c r="M321" t="s">
        <v>57</v>
      </c>
      <c r="N321" t="s">
        <v>58</v>
      </c>
      <c r="O321" t="s">
        <v>92</v>
      </c>
      <c r="Q321" t="s">
        <v>60</v>
      </c>
      <c r="S321" t="s">
        <v>70</v>
      </c>
      <c r="T321" t="s">
        <v>352</v>
      </c>
      <c r="U321">
        <v>5</v>
      </c>
      <c r="V321" t="s">
        <v>234</v>
      </c>
      <c r="X321" t="s">
        <v>115</v>
      </c>
      <c r="Z321">
        <v>260000</v>
      </c>
      <c r="AA321" t="s">
        <v>108</v>
      </c>
      <c r="AB321" t="s">
        <v>735</v>
      </c>
      <c r="AD321">
        <v>800000</v>
      </c>
      <c r="AE321">
        <v>3</v>
      </c>
      <c r="AF321" t="s">
        <v>117</v>
      </c>
      <c r="AH321" t="s">
        <v>60</v>
      </c>
      <c r="AJ321" t="s">
        <v>128</v>
      </c>
      <c r="AL321" t="s">
        <v>110</v>
      </c>
      <c r="AM321" t="s">
        <v>62</v>
      </c>
      <c r="AN321" t="s">
        <v>69</v>
      </c>
      <c r="AP321">
        <v>150000</v>
      </c>
      <c r="AQ321">
        <v>200000</v>
      </c>
      <c r="AR321">
        <v>20000</v>
      </c>
      <c r="AS321" t="s">
        <v>63</v>
      </c>
      <c r="AT321" t="s">
        <v>70</v>
      </c>
      <c r="AU321" t="s">
        <v>70</v>
      </c>
      <c r="AV321" t="s">
        <v>64</v>
      </c>
      <c r="AW321" t="s">
        <v>65</v>
      </c>
      <c r="AX321" t="s">
        <v>60</v>
      </c>
      <c r="AZ321" t="s">
        <v>80</v>
      </c>
      <c r="BA321">
        <v>-75.548301666666703</v>
      </c>
      <c r="BB321">
        <v>10.426441666666699</v>
      </c>
    </row>
    <row r="322" spans="1:54" x14ac:dyDescent="0.3">
      <c r="A322">
        <v>321</v>
      </c>
      <c r="B322" t="s">
        <v>736</v>
      </c>
      <c r="C322" s="1">
        <v>45764.983295705999</v>
      </c>
      <c r="E322" s="1">
        <v>45764.983295705999</v>
      </c>
      <c r="I322" t="s">
        <v>78</v>
      </c>
      <c r="J322">
        <v>19</v>
      </c>
      <c r="K322" t="s">
        <v>125</v>
      </c>
      <c r="M322" t="s">
        <v>68</v>
      </c>
      <c r="N322" t="s">
        <v>105</v>
      </c>
      <c r="O322" t="s">
        <v>92</v>
      </c>
      <c r="Q322" t="s">
        <v>60</v>
      </c>
      <c r="S322" t="s">
        <v>60</v>
      </c>
      <c r="AH322" t="s">
        <v>60</v>
      </c>
      <c r="AJ322" t="s">
        <v>61</v>
      </c>
      <c r="AL322" t="s">
        <v>62</v>
      </c>
      <c r="AM322" t="s">
        <v>69</v>
      </c>
      <c r="AN322" t="s">
        <v>62</v>
      </c>
      <c r="AO322" t="s">
        <v>62</v>
      </c>
      <c r="AP322">
        <v>70000</v>
      </c>
      <c r="AQ322">
        <v>50000</v>
      </c>
      <c r="AR322">
        <v>25000</v>
      </c>
      <c r="AS322" t="s">
        <v>65</v>
      </c>
      <c r="AT322" t="s">
        <v>64</v>
      </c>
      <c r="AU322" t="s">
        <v>64</v>
      </c>
      <c r="AV322" t="s">
        <v>64</v>
      </c>
      <c r="AW322" t="s">
        <v>65</v>
      </c>
      <c r="AX322" t="s">
        <v>60</v>
      </c>
      <c r="AZ322" t="s">
        <v>737</v>
      </c>
      <c r="BA322">
        <v>0</v>
      </c>
      <c r="BB322">
        <v>0</v>
      </c>
    </row>
    <row r="323" spans="1:54" x14ac:dyDescent="0.3">
      <c r="A323">
        <v>322</v>
      </c>
      <c r="B323" t="s">
        <v>738</v>
      </c>
      <c r="C323" s="1">
        <v>45764.983308263902</v>
      </c>
      <c r="E323" s="1">
        <v>45764.983308263902</v>
      </c>
      <c r="I323" t="s">
        <v>78</v>
      </c>
      <c r="J323">
        <v>35</v>
      </c>
      <c r="K323" t="s">
        <v>91</v>
      </c>
      <c r="M323" t="s">
        <v>57</v>
      </c>
      <c r="N323" t="s">
        <v>79</v>
      </c>
      <c r="O323" t="s">
        <v>92</v>
      </c>
      <c r="Q323" t="s">
        <v>60</v>
      </c>
      <c r="S323" t="s">
        <v>60</v>
      </c>
      <c r="AH323" t="s">
        <v>70</v>
      </c>
      <c r="AI323">
        <v>230</v>
      </c>
      <c r="AJ323" t="s">
        <v>61</v>
      </c>
      <c r="AL323" t="s">
        <v>62</v>
      </c>
      <c r="AM323" t="s">
        <v>69</v>
      </c>
      <c r="AN323" t="s">
        <v>62</v>
      </c>
      <c r="AO323" t="s">
        <v>62</v>
      </c>
      <c r="AP323">
        <v>30000</v>
      </c>
      <c r="AQ323">
        <v>50000</v>
      </c>
      <c r="AR323">
        <v>950000</v>
      </c>
      <c r="AS323" t="s">
        <v>63</v>
      </c>
      <c r="AT323" t="s">
        <v>64</v>
      </c>
      <c r="AU323" t="s">
        <v>64</v>
      </c>
      <c r="AV323" t="s">
        <v>70</v>
      </c>
      <c r="AW323" t="s">
        <v>65</v>
      </c>
      <c r="AX323" t="s">
        <v>60</v>
      </c>
      <c r="AZ323" t="s">
        <v>739</v>
      </c>
      <c r="BA323">
        <v>0</v>
      </c>
      <c r="BB323">
        <v>0</v>
      </c>
    </row>
    <row r="324" spans="1:54" x14ac:dyDescent="0.3">
      <c r="A324">
        <v>323</v>
      </c>
      <c r="B324" t="s">
        <v>740</v>
      </c>
      <c r="C324" s="1">
        <v>45764.983329328701</v>
      </c>
      <c r="E324" s="1">
        <v>45764.983329328701</v>
      </c>
      <c r="I324" t="s">
        <v>78</v>
      </c>
      <c r="J324">
        <v>37</v>
      </c>
      <c r="K324" t="s">
        <v>91</v>
      </c>
      <c r="M324" t="s">
        <v>57</v>
      </c>
      <c r="N324" t="s">
        <v>79</v>
      </c>
      <c r="O324" t="s">
        <v>92</v>
      </c>
      <c r="Q324" t="s">
        <v>60</v>
      </c>
      <c r="S324" t="s">
        <v>70</v>
      </c>
      <c r="T324" t="s">
        <v>338</v>
      </c>
      <c r="U324">
        <v>4</v>
      </c>
      <c r="V324" t="s">
        <v>234</v>
      </c>
      <c r="X324" t="s">
        <v>115</v>
      </c>
      <c r="Z324">
        <v>200000</v>
      </c>
      <c r="AA324" t="s">
        <v>203</v>
      </c>
      <c r="AC324" t="s">
        <v>689</v>
      </c>
      <c r="AD324">
        <v>300000</v>
      </c>
      <c r="AE324">
        <v>2</v>
      </c>
      <c r="AF324" t="s">
        <v>248</v>
      </c>
      <c r="AH324" t="s">
        <v>70</v>
      </c>
      <c r="AI324">
        <v>4</v>
      </c>
      <c r="AJ324" t="s">
        <v>61</v>
      </c>
      <c r="AL324" t="s">
        <v>110</v>
      </c>
      <c r="AM324" t="s">
        <v>62</v>
      </c>
      <c r="AN324" t="s">
        <v>62</v>
      </c>
      <c r="AO324" t="s">
        <v>69</v>
      </c>
      <c r="AP324">
        <v>400000</v>
      </c>
      <c r="AQ324">
        <v>100000</v>
      </c>
      <c r="AR324">
        <v>80000</v>
      </c>
      <c r="AS324" t="s">
        <v>65</v>
      </c>
      <c r="AT324" t="s">
        <v>64</v>
      </c>
      <c r="AU324" t="s">
        <v>70</v>
      </c>
      <c r="AV324" t="s">
        <v>70</v>
      </c>
      <c r="AW324" t="s">
        <v>63</v>
      </c>
      <c r="AX324" t="s">
        <v>60</v>
      </c>
      <c r="AZ324" t="s">
        <v>80</v>
      </c>
      <c r="BA324">
        <v>0</v>
      </c>
      <c r="BB324">
        <v>0</v>
      </c>
    </row>
    <row r="325" spans="1:54" x14ac:dyDescent="0.3">
      <c r="A325">
        <v>324</v>
      </c>
      <c r="B325" t="s">
        <v>741</v>
      </c>
      <c r="C325" s="1">
        <v>45764.983345115703</v>
      </c>
      <c r="E325" s="1">
        <v>45764.983345115703</v>
      </c>
      <c r="I325" t="s">
        <v>78</v>
      </c>
      <c r="J325">
        <v>26</v>
      </c>
      <c r="K325" t="s">
        <v>125</v>
      </c>
      <c r="M325" t="s">
        <v>57</v>
      </c>
      <c r="N325" t="s">
        <v>58</v>
      </c>
      <c r="O325" t="s">
        <v>92</v>
      </c>
      <c r="Q325" t="s">
        <v>60</v>
      </c>
      <c r="S325" t="s">
        <v>70</v>
      </c>
      <c r="T325" t="s">
        <v>742</v>
      </c>
      <c r="U325">
        <v>4</v>
      </c>
      <c r="V325" t="s">
        <v>234</v>
      </c>
      <c r="X325" t="s">
        <v>115</v>
      </c>
      <c r="Z325">
        <v>260000</v>
      </c>
      <c r="AA325" t="s">
        <v>203</v>
      </c>
      <c r="AC325" t="s">
        <v>743</v>
      </c>
      <c r="AD325">
        <v>800000</v>
      </c>
      <c r="AE325">
        <v>4</v>
      </c>
      <c r="AF325" t="s">
        <v>117</v>
      </c>
      <c r="AH325" t="s">
        <v>70</v>
      </c>
      <c r="AI325">
        <v>5</v>
      </c>
      <c r="AJ325" t="s">
        <v>128</v>
      </c>
      <c r="AL325" t="s">
        <v>110</v>
      </c>
      <c r="AM325" t="s">
        <v>62</v>
      </c>
      <c r="AN325" t="s">
        <v>69</v>
      </c>
      <c r="AO325" t="s">
        <v>62</v>
      </c>
      <c r="AP325">
        <v>150000</v>
      </c>
      <c r="AQ325">
        <v>200000</v>
      </c>
      <c r="AR325">
        <v>0</v>
      </c>
      <c r="AS325" t="s">
        <v>63</v>
      </c>
      <c r="AT325" t="s">
        <v>70</v>
      </c>
      <c r="AU325" t="s">
        <v>70</v>
      </c>
      <c r="AV325" t="s">
        <v>64</v>
      </c>
      <c r="AW325" t="s">
        <v>65</v>
      </c>
      <c r="AX325" t="s">
        <v>60</v>
      </c>
      <c r="AZ325" t="s">
        <v>291</v>
      </c>
      <c r="BA325">
        <v>0</v>
      </c>
      <c r="BB325">
        <v>0</v>
      </c>
    </row>
    <row r="326" spans="1:54" x14ac:dyDescent="0.3">
      <c r="A326">
        <v>325</v>
      </c>
      <c r="B326" t="s">
        <v>744</v>
      </c>
      <c r="C326" s="1">
        <v>45764.983356712997</v>
      </c>
      <c r="E326" s="1">
        <v>45764.983356712997</v>
      </c>
      <c r="I326" t="s">
        <v>78</v>
      </c>
      <c r="J326">
        <v>30</v>
      </c>
      <c r="K326" t="s">
        <v>56</v>
      </c>
      <c r="M326" t="s">
        <v>57</v>
      </c>
      <c r="N326" t="s">
        <v>58</v>
      </c>
      <c r="O326" t="s">
        <v>92</v>
      </c>
      <c r="Q326" t="s">
        <v>60</v>
      </c>
      <c r="S326" t="s">
        <v>70</v>
      </c>
      <c r="T326" t="s">
        <v>352</v>
      </c>
      <c r="U326">
        <v>11</v>
      </c>
      <c r="V326" t="s">
        <v>94</v>
      </c>
      <c r="X326" t="s">
        <v>115</v>
      </c>
      <c r="Z326">
        <v>3000000</v>
      </c>
      <c r="AA326" t="s">
        <v>96</v>
      </c>
      <c r="AD326">
        <v>500000</v>
      </c>
      <c r="AE326">
        <v>3</v>
      </c>
      <c r="AF326" t="s">
        <v>248</v>
      </c>
      <c r="AH326" t="s">
        <v>70</v>
      </c>
      <c r="AI326">
        <v>5</v>
      </c>
      <c r="AJ326" t="s">
        <v>61</v>
      </c>
      <c r="AL326" t="s">
        <v>69</v>
      </c>
      <c r="AM326" t="s">
        <v>62</v>
      </c>
      <c r="AN326" t="s">
        <v>110</v>
      </c>
      <c r="AO326" t="s">
        <v>62</v>
      </c>
      <c r="AP326">
        <v>300000</v>
      </c>
      <c r="AQ326">
        <v>300000</v>
      </c>
      <c r="AR326">
        <v>30000</v>
      </c>
      <c r="AS326" t="s">
        <v>65</v>
      </c>
      <c r="AT326" t="s">
        <v>70</v>
      </c>
      <c r="AU326" t="s">
        <v>70</v>
      </c>
      <c r="AV326" t="s">
        <v>70</v>
      </c>
      <c r="AW326" t="s">
        <v>65</v>
      </c>
      <c r="AX326" t="s">
        <v>60</v>
      </c>
      <c r="AZ326" t="s">
        <v>80</v>
      </c>
      <c r="BA326">
        <v>0</v>
      </c>
      <c r="BB326">
        <v>0</v>
      </c>
    </row>
    <row r="327" spans="1:54" x14ac:dyDescent="0.3">
      <c r="A327">
        <v>326</v>
      </c>
      <c r="B327" t="s">
        <v>745</v>
      </c>
      <c r="C327" s="1">
        <v>45764.983966111096</v>
      </c>
      <c r="E327" s="1">
        <v>45764.983966111096</v>
      </c>
      <c r="G327">
        <v>10.4267033333333</v>
      </c>
      <c r="H327">
        <v>-75.548176666666706</v>
      </c>
      <c r="I327" t="s">
        <v>82</v>
      </c>
      <c r="J327">
        <v>82</v>
      </c>
      <c r="K327" t="s">
        <v>108</v>
      </c>
      <c r="L327" t="s">
        <v>746</v>
      </c>
      <c r="M327" t="s">
        <v>57</v>
      </c>
      <c r="N327" t="s">
        <v>58</v>
      </c>
      <c r="O327" t="s">
        <v>92</v>
      </c>
      <c r="Q327" t="s">
        <v>60</v>
      </c>
      <c r="S327" t="s">
        <v>70</v>
      </c>
      <c r="T327" t="s">
        <v>747</v>
      </c>
      <c r="U327">
        <v>800</v>
      </c>
      <c r="V327" t="s">
        <v>94</v>
      </c>
      <c r="X327" t="s">
        <v>95</v>
      </c>
      <c r="Z327">
        <v>0</v>
      </c>
      <c r="AA327" t="s">
        <v>116</v>
      </c>
      <c r="AD327">
        <v>0</v>
      </c>
      <c r="AE327">
        <v>1</v>
      </c>
      <c r="AF327" t="s">
        <v>262</v>
      </c>
      <c r="AH327" t="s">
        <v>70</v>
      </c>
      <c r="AI327">
        <v>0</v>
      </c>
      <c r="AJ327" t="s">
        <v>61</v>
      </c>
      <c r="AL327" t="s">
        <v>69</v>
      </c>
      <c r="AM327" t="s">
        <v>62</v>
      </c>
      <c r="AN327" t="s">
        <v>69</v>
      </c>
      <c r="AO327" t="s">
        <v>62</v>
      </c>
      <c r="AP327">
        <v>0</v>
      </c>
      <c r="AQ327">
        <v>0</v>
      </c>
      <c r="AR327">
        <v>0</v>
      </c>
      <c r="AS327" t="s">
        <v>65</v>
      </c>
      <c r="AT327" t="s">
        <v>70</v>
      </c>
      <c r="AU327" t="s">
        <v>70</v>
      </c>
      <c r="AV327" t="s">
        <v>70</v>
      </c>
      <c r="AW327" t="s">
        <v>65</v>
      </c>
      <c r="AX327" t="s">
        <v>70</v>
      </c>
      <c r="AY327" t="s">
        <v>748</v>
      </c>
      <c r="BA327">
        <v>-75.548176666666706</v>
      </c>
      <c r="BB327">
        <v>10.4267033333333</v>
      </c>
    </row>
    <row r="328" spans="1:54" x14ac:dyDescent="0.3">
      <c r="A328">
        <v>327</v>
      </c>
      <c r="B328" t="s">
        <v>749</v>
      </c>
      <c r="C328" s="1">
        <v>45764.9841874306</v>
      </c>
      <c r="E328" s="1">
        <v>45764.9841874306</v>
      </c>
      <c r="G328">
        <v>10.4243057174608</v>
      </c>
      <c r="H328">
        <v>-75.552002778276801</v>
      </c>
      <c r="I328" t="s">
        <v>55</v>
      </c>
      <c r="J328">
        <v>17</v>
      </c>
      <c r="K328" t="s">
        <v>125</v>
      </c>
      <c r="M328" t="s">
        <v>68</v>
      </c>
      <c r="N328" t="s">
        <v>79</v>
      </c>
      <c r="O328" t="s">
        <v>92</v>
      </c>
      <c r="Q328" t="s">
        <v>60</v>
      </c>
      <c r="S328" t="s">
        <v>60</v>
      </c>
      <c r="AH328" t="s">
        <v>70</v>
      </c>
      <c r="AI328">
        <v>5</v>
      </c>
      <c r="AJ328" t="s">
        <v>108</v>
      </c>
      <c r="AK328" t="s">
        <v>750</v>
      </c>
      <c r="AL328" t="s">
        <v>69</v>
      </c>
      <c r="AM328" t="s">
        <v>62</v>
      </c>
      <c r="AN328" t="s">
        <v>62</v>
      </c>
      <c r="AO328" t="s">
        <v>62</v>
      </c>
      <c r="AP328">
        <v>50000</v>
      </c>
      <c r="AQ328">
        <v>0</v>
      </c>
      <c r="AR328">
        <v>0</v>
      </c>
      <c r="AS328" t="s">
        <v>65</v>
      </c>
      <c r="AT328" t="s">
        <v>64</v>
      </c>
      <c r="AU328" t="s">
        <v>64</v>
      </c>
      <c r="AV328" t="s">
        <v>70</v>
      </c>
      <c r="AW328" t="s">
        <v>65</v>
      </c>
      <c r="AX328" t="s">
        <v>60</v>
      </c>
      <c r="AZ328" t="s">
        <v>751</v>
      </c>
      <c r="BA328">
        <v>-75.552002778276801</v>
      </c>
      <c r="BB328">
        <v>10.4243057174608</v>
      </c>
    </row>
    <row r="329" spans="1:54" x14ac:dyDescent="0.3">
      <c r="A329">
        <v>328</v>
      </c>
      <c r="B329" t="s">
        <v>752</v>
      </c>
      <c r="C329" s="1">
        <v>45764.984230300899</v>
      </c>
      <c r="E329" s="1">
        <v>45764.984230300899</v>
      </c>
      <c r="G329">
        <v>10.42430907</v>
      </c>
      <c r="H329">
        <v>-75.552111879999998</v>
      </c>
      <c r="I329" t="s">
        <v>133</v>
      </c>
      <c r="J329">
        <v>19</v>
      </c>
      <c r="K329" t="s">
        <v>125</v>
      </c>
      <c r="M329" t="s">
        <v>57</v>
      </c>
      <c r="N329" t="s">
        <v>105</v>
      </c>
      <c r="O329" t="s">
        <v>92</v>
      </c>
      <c r="Q329" t="s">
        <v>60</v>
      </c>
      <c r="S329" t="s">
        <v>60</v>
      </c>
      <c r="AH329" t="s">
        <v>70</v>
      </c>
      <c r="AI329">
        <v>3</v>
      </c>
      <c r="AJ329" t="s">
        <v>61</v>
      </c>
      <c r="AL329" t="s">
        <v>110</v>
      </c>
      <c r="AM329" t="s">
        <v>62</v>
      </c>
      <c r="AP329">
        <v>60000</v>
      </c>
      <c r="AQ329">
        <v>30000</v>
      </c>
      <c r="AR329">
        <v>0</v>
      </c>
      <c r="AS329" t="s">
        <v>65</v>
      </c>
      <c r="AT329" t="s">
        <v>70</v>
      </c>
      <c r="AU329" t="s">
        <v>64</v>
      </c>
      <c r="AV329" t="s">
        <v>70</v>
      </c>
      <c r="AW329" t="s">
        <v>65</v>
      </c>
      <c r="AX329" t="s">
        <v>60</v>
      </c>
      <c r="AZ329" t="s">
        <v>753</v>
      </c>
      <c r="BA329">
        <v>-75.552111879999998</v>
      </c>
      <c r="BB329">
        <v>10.42430907</v>
      </c>
    </row>
    <row r="330" spans="1:54" x14ac:dyDescent="0.3">
      <c r="A330">
        <v>329</v>
      </c>
      <c r="B330" t="s">
        <v>754</v>
      </c>
      <c r="C330" s="1">
        <v>45764.984365081</v>
      </c>
      <c r="E330" s="1">
        <v>45764.984365081</v>
      </c>
      <c r="G330">
        <v>10.426685000000001</v>
      </c>
      <c r="H330">
        <v>-75.548146666666696</v>
      </c>
      <c r="I330" t="s">
        <v>76</v>
      </c>
      <c r="J330">
        <v>66</v>
      </c>
      <c r="K330" t="s">
        <v>108</v>
      </c>
      <c r="L330" t="s">
        <v>121</v>
      </c>
      <c r="M330" t="s">
        <v>68</v>
      </c>
      <c r="N330" t="s">
        <v>58</v>
      </c>
      <c r="O330" t="s">
        <v>92</v>
      </c>
      <c r="Q330" t="s">
        <v>70</v>
      </c>
      <c r="R330" t="s">
        <v>755</v>
      </c>
      <c r="U330">
        <v>2</v>
      </c>
      <c r="V330" t="s">
        <v>94</v>
      </c>
      <c r="X330" t="s">
        <v>95</v>
      </c>
      <c r="Z330">
        <v>0</v>
      </c>
      <c r="AA330" t="s">
        <v>116</v>
      </c>
      <c r="AD330">
        <v>0</v>
      </c>
      <c r="AE330">
        <v>1</v>
      </c>
      <c r="AF330" t="s">
        <v>262</v>
      </c>
      <c r="AH330" t="s">
        <v>60</v>
      </c>
      <c r="AJ330" t="s">
        <v>61</v>
      </c>
      <c r="AL330" t="s">
        <v>69</v>
      </c>
      <c r="AM330" t="s">
        <v>62</v>
      </c>
      <c r="AN330" t="s">
        <v>62</v>
      </c>
      <c r="AO330" t="s">
        <v>69</v>
      </c>
      <c r="AP330">
        <v>0</v>
      </c>
      <c r="AQ330">
        <v>0</v>
      </c>
      <c r="AR330">
        <v>10000</v>
      </c>
      <c r="AS330" t="s">
        <v>65</v>
      </c>
      <c r="AT330" t="s">
        <v>70</v>
      </c>
      <c r="AU330" t="s">
        <v>70</v>
      </c>
      <c r="AV330" t="s">
        <v>70</v>
      </c>
      <c r="AW330" t="s">
        <v>65</v>
      </c>
      <c r="AX330" t="s">
        <v>70</v>
      </c>
      <c r="AY330" t="s">
        <v>756</v>
      </c>
      <c r="BA330">
        <v>-75.548146666666696</v>
      </c>
      <c r="BB330">
        <v>10.426685000000001</v>
      </c>
    </row>
    <row r="331" spans="1:54" x14ac:dyDescent="0.3">
      <c r="A331">
        <v>330</v>
      </c>
      <c r="B331" t="s">
        <v>757</v>
      </c>
      <c r="C331" s="1">
        <v>45764.985654675897</v>
      </c>
      <c r="E331" s="1">
        <v>45764.985654675897</v>
      </c>
      <c r="G331">
        <v>10.4234266666667</v>
      </c>
      <c r="H331">
        <v>-75.550661666666699</v>
      </c>
      <c r="I331" t="s">
        <v>85</v>
      </c>
      <c r="J331">
        <v>17</v>
      </c>
      <c r="K331" t="s">
        <v>125</v>
      </c>
      <c r="M331" t="s">
        <v>68</v>
      </c>
      <c r="N331" t="s">
        <v>101</v>
      </c>
      <c r="O331" t="s">
        <v>92</v>
      </c>
      <c r="Q331" t="s">
        <v>60</v>
      </c>
      <c r="S331" t="s">
        <v>60</v>
      </c>
      <c r="AH331" t="s">
        <v>70</v>
      </c>
      <c r="AI331">
        <v>4</v>
      </c>
      <c r="AJ331" t="s">
        <v>61</v>
      </c>
      <c r="AL331" t="s">
        <v>110</v>
      </c>
      <c r="AM331" t="s">
        <v>83</v>
      </c>
      <c r="AN331" t="s">
        <v>69</v>
      </c>
      <c r="AO331" t="s">
        <v>62</v>
      </c>
      <c r="AP331">
        <v>250000</v>
      </c>
      <c r="AQ331">
        <v>50000</v>
      </c>
      <c r="AR331">
        <v>0</v>
      </c>
      <c r="AS331" t="s">
        <v>65</v>
      </c>
      <c r="AT331" t="s">
        <v>70</v>
      </c>
      <c r="AU331" t="s">
        <v>70</v>
      </c>
      <c r="AV331" t="s">
        <v>70</v>
      </c>
      <c r="AW331" t="s">
        <v>65</v>
      </c>
      <c r="AX331" t="s">
        <v>60</v>
      </c>
      <c r="AZ331" t="s">
        <v>146</v>
      </c>
      <c r="BA331">
        <v>-75.550661666666699</v>
      </c>
      <c r="BB331">
        <v>10.4234266666667</v>
      </c>
    </row>
    <row r="332" spans="1:54" x14ac:dyDescent="0.3">
      <c r="A332">
        <v>331</v>
      </c>
      <c r="B332" t="s">
        <v>758</v>
      </c>
      <c r="C332" s="1">
        <v>45764.985917824102</v>
      </c>
      <c r="E332" s="1">
        <v>45764.985917824102</v>
      </c>
      <c r="G332">
        <v>10.42193872</v>
      </c>
      <c r="H332">
        <v>-75.55086111</v>
      </c>
      <c r="I332" t="s">
        <v>100</v>
      </c>
      <c r="J332">
        <v>24</v>
      </c>
      <c r="K332" t="s">
        <v>56</v>
      </c>
      <c r="M332" t="s">
        <v>68</v>
      </c>
      <c r="N332" t="s">
        <v>79</v>
      </c>
      <c r="O332" t="s">
        <v>92</v>
      </c>
      <c r="Q332" t="s">
        <v>60</v>
      </c>
      <c r="S332" t="s">
        <v>60</v>
      </c>
      <c r="AH332" t="s">
        <v>60</v>
      </c>
      <c r="AJ332" t="s">
        <v>61</v>
      </c>
      <c r="AL332" t="s">
        <v>62</v>
      </c>
      <c r="AM332" t="s">
        <v>69</v>
      </c>
      <c r="AN332" t="s">
        <v>62</v>
      </c>
      <c r="AO332" t="s">
        <v>62</v>
      </c>
      <c r="AP332">
        <v>30000</v>
      </c>
      <c r="AQ332">
        <v>40000</v>
      </c>
      <c r="AR332">
        <v>8000</v>
      </c>
      <c r="AS332" t="s">
        <v>65</v>
      </c>
      <c r="AT332" t="s">
        <v>64</v>
      </c>
      <c r="AU332" t="s">
        <v>64</v>
      </c>
      <c r="AV332" t="s">
        <v>64</v>
      </c>
      <c r="AW332" t="s">
        <v>65</v>
      </c>
      <c r="AX332" t="s">
        <v>60</v>
      </c>
      <c r="AZ332" t="s">
        <v>318</v>
      </c>
      <c r="BA332">
        <v>-75.55086111</v>
      </c>
      <c r="BB332">
        <v>10.42193872</v>
      </c>
    </row>
    <row r="333" spans="1:54" x14ac:dyDescent="0.3">
      <c r="A333">
        <v>332</v>
      </c>
      <c r="B333" t="s">
        <v>759</v>
      </c>
      <c r="C333" s="1">
        <v>45764.986406400501</v>
      </c>
      <c r="E333" s="1">
        <v>45764.986406400501</v>
      </c>
      <c r="G333">
        <v>10.424368616666699</v>
      </c>
      <c r="H333">
        <v>-75.551928683333301</v>
      </c>
      <c r="I333" t="s">
        <v>120</v>
      </c>
      <c r="J333">
        <v>50</v>
      </c>
      <c r="K333" t="s">
        <v>91</v>
      </c>
      <c r="M333" t="s">
        <v>68</v>
      </c>
      <c r="N333" t="s">
        <v>211</v>
      </c>
      <c r="O333" t="s">
        <v>92</v>
      </c>
      <c r="Q333" t="s">
        <v>60</v>
      </c>
      <c r="S333" t="s">
        <v>60</v>
      </c>
      <c r="AH333" t="s">
        <v>60</v>
      </c>
      <c r="AJ333" t="s">
        <v>61</v>
      </c>
      <c r="AL333" t="s">
        <v>62</v>
      </c>
      <c r="AM333" t="s">
        <v>110</v>
      </c>
      <c r="AN333" t="s">
        <v>62</v>
      </c>
      <c r="AO333" t="s">
        <v>62</v>
      </c>
      <c r="AP333">
        <v>40000</v>
      </c>
      <c r="AQ333">
        <v>80000</v>
      </c>
      <c r="AR333">
        <v>0</v>
      </c>
      <c r="AS333" t="s">
        <v>65</v>
      </c>
      <c r="AT333" t="s">
        <v>64</v>
      </c>
      <c r="AU333" t="s">
        <v>64</v>
      </c>
      <c r="AV333" t="s">
        <v>64</v>
      </c>
      <c r="AW333" t="s">
        <v>63</v>
      </c>
      <c r="AX333" t="s">
        <v>60</v>
      </c>
      <c r="AZ333" t="s">
        <v>760</v>
      </c>
      <c r="BA333">
        <v>-75.551928683333301</v>
      </c>
      <c r="BB333">
        <v>10.424368616666699</v>
      </c>
    </row>
    <row r="334" spans="1:54" x14ac:dyDescent="0.3">
      <c r="A334">
        <v>333</v>
      </c>
      <c r="B334" t="s">
        <v>761</v>
      </c>
      <c r="C334" s="1">
        <v>45764.986894791698</v>
      </c>
      <c r="E334" s="1">
        <v>45764.986894791698</v>
      </c>
      <c r="G334">
        <v>10.4242387</v>
      </c>
      <c r="H334">
        <v>-75.552125590000003</v>
      </c>
      <c r="I334" t="s">
        <v>133</v>
      </c>
      <c r="J334">
        <v>22</v>
      </c>
      <c r="K334" t="s">
        <v>108</v>
      </c>
      <c r="L334" t="s">
        <v>762</v>
      </c>
      <c r="M334" t="s">
        <v>68</v>
      </c>
      <c r="N334" t="s">
        <v>58</v>
      </c>
      <c r="O334" t="s">
        <v>92</v>
      </c>
      <c r="Q334" t="s">
        <v>60</v>
      </c>
      <c r="S334" t="s">
        <v>60</v>
      </c>
      <c r="AH334" t="s">
        <v>70</v>
      </c>
      <c r="AI334">
        <v>4</v>
      </c>
      <c r="AJ334" t="s">
        <v>61</v>
      </c>
      <c r="AL334" t="s">
        <v>62</v>
      </c>
      <c r="AM334" t="s">
        <v>62</v>
      </c>
      <c r="AN334" t="s">
        <v>69</v>
      </c>
      <c r="AO334" t="s">
        <v>62</v>
      </c>
      <c r="AP334">
        <v>6000</v>
      </c>
      <c r="AQ334">
        <v>25000</v>
      </c>
      <c r="AR334">
        <v>5000</v>
      </c>
      <c r="AS334" t="s">
        <v>65</v>
      </c>
      <c r="AT334" t="s">
        <v>64</v>
      </c>
      <c r="AU334" t="s">
        <v>64</v>
      </c>
      <c r="AV334" t="s">
        <v>64</v>
      </c>
      <c r="AW334" t="s">
        <v>65</v>
      </c>
      <c r="AX334" t="s">
        <v>60</v>
      </c>
      <c r="AZ334" t="s">
        <v>700</v>
      </c>
      <c r="BA334">
        <v>-75.552125590000003</v>
      </c>
      <c r="BB334">
        <v>10.4242387</v>
      </c>
    </row>
    <row r="335" spans="1:54" x14ac:dyDescent="0.3">
      <c r="A335">
        <v>334</v>
      </c>
      <c r="B335" t="s">
        <v>763</v>
      </c>
      <c r="C335" s="1">
        <v>45764.987454976901</v>
      </c>
      <c r="E335" s="1">
        <v>45764.987454976901</v>
      </c>
      <c r="G335">
        <v>10.424297545105199</v>
      </c>
      <c r="H335">
        <v>-75.551949301734595</v>
      </c>
      <c r="I335" t="s">
        <v>55</v>
      </c>
      <c r="J335">
        <v>19</v>
      </c>
      <c r="K335" t="s">
        <v>74</v>
      </c>
      <c r="M335" t="s">
        <v>68</v>
      </c>
      <c r="N335" t="s">
        <v>79</v>
      </c>
      <c r="O335" t="s">
        <v>92</v>
      </c>
      <c r="Q335" t="s">
        <v>60</v>
      </c>
      <c r="S335" t="s">
        <v>60</v>
      </c>
      <c r="AH335" t="s">
        <v>70</v>
      </c>
      <c r="AI335">
        <v>1</v>
      </c>
      <c r="AJ335" t="s">
        <v>61</v>
      </c>
      <c r="AL335" t="s">
        <v>110</v>
      </c>
      <c r="AM335" t="s">
        <v>69</v>
      </c>
      <c r="AN335" t="s">
        <v>62</v>
      </c>
      <c r="AO335" t="s">
        <v>62</v>
      </c>
      <c r="AP335">
        <v>50000</v>
      </c>
      <c r="AQ335">
        <v>50000</v>
      </c>
      <c r="AR335">
        <v>0</v>
      </c>
      <c r="AS335" t="s">
        <v>65</v>
      </c>
      <c r="AT335" t="s">
        <v>64</v>
      </c>
      <c r="AU335" t="s">
        <v>64</v>
      </c>
      <c r="AV335" t="s">
        <v>64</v>
      </c>
      <c r="AW335" t="s">
        <v>63</v>
      </c>
      <c r="AX335" t="s">
        <v>60</v>
      </c>
      <c r="AZ335" t="s">
        <v>625</v>
      </c>
      <c r="BA335">
        <v>-75.551949301734595</v>
      </c>
      <c r="BB335">
        <v>10.424297545105199</v>
      </c>
    </row>
    <row r="336" spans="1:54" x14ac:dyDescent="0.3">
      <c r="A336">
        <v>335</v>
      </c>
      <c r="B336" t="s">
        <v>764</v>
      </c>
      <c r="C336" s="1">
        <v>45764.987936099496</v>
      </c>
      <c r="E336" s="1">
        <v>45764.987936099496</v>
      </c>
      <c r="G336">
        <v>10.421944999999999</v>
      </c>
      <c r="H336">
        <v>-75.550881666666697</v>
      </c>
      <c r="I336" t="s">
        <v>67</v>
      </c>
      <c r="J336">
        <v>2124</v>
      </c>
      <c r="K336" t="s">
        <v>91</v>
      </c>
      <c r="M336" t="s">
        <v>68</v>
      </c>
      <c r="N336" t="s">
        <v>58</v>
      </c>
      <c r="O336" t="s">
        <v>92</v>
      </c>
      <c r="Q336" t="s">
        <v>60</v>
      </c>
      <c r="S336" t="s">
        <v>60</v>
      </c>
      <c r="AH336" t="s">
        <v>60</v>
      </c>
      <c r="AJ336" t="s">
        <v>128</v>
      </c>
      <c r="AL336" t="s">
        <v>83</v>
      </c>
      <c r="AM336" t="s">
        <v>110</v>
      </c>
      <c r="AN336" t="s">
        <v>69</v>
      </c>
      <c r="AO336" t="s">
        <v>62</v>
      </c>
      <c r="AP336">
        <v>24000</v>
      </c>
      <c r="AQ336">
        <v>10000</v>
      </c>
      <c r="AR336">
        <v>0</v>
      </c>
      <c r="AS336" t="s">
        <v>65</v>
      </c>
      <c r="AT336" t="s">
        <v>64</v>
      </c>
      <c r="AU336" t="s">
        <v>64</v>
      </c>
      <c r="AV336" t="s">
        <v>64</v>
      </c>
      <c r="AW336" t="s">
        <v>65</v>
      </c>
      <c r="AX336" t="s">
        <v>60</v>
      </c>
      <c r="AZ336" t="s">
        <v>146</v>
      </c>
      <c r="BA336">
        <v>-75.550881666666697</v>
      </c>
      <c r="BB336">
        <v>10.421944999999999</v>
      </c>
    </row>
    <row r="337" spans="1:54" x14ac:dyDescent="0.3">
      <c r="A337">
        <v>336</v>
      </c>
      <c r="B337" t="s">
        <v>765</v>
      </c>
      <c r="C337" s="1">
        <v>45764.989055208302</v>
      </c>
      <c r="E337" s="1">
        <v>45764.989055208302</v>
      </c>
      <c r="G337">
        <v>10.42192305</v>
      </c>
      <c r="H337">
        <v>-75.55085837</v>
      </c>
      <c r="I337" t="s">
        <v>100</v>
      </c>
      <c r="J337">
        <v>35</v>
      </c>
      <c r="K337" t="s">
        <v>91</v>
      </c>
      <c r="M337" t="s">
        <v>57</v>
      </c>
      <c r="N337" t="s">
        <v>58</v>
      </c>
      <c r="O337" t="s">
        <v>92</v>
      </c>
      <c r="Q337" t="s">
        <v>60</v>
      </c>
      <c r="S337" t="s">
        <v>70</v>
      </c>
      <c r="T337" t="s">
        <v>495</v>
      </c>
      <c r="U337">
        <v>6</v>
      </c>
      <c r="V337" t="s">
        <v>94</v>
      </c>
      <c r="X337" t="s">
        <v>95</v>
      </c>
      <c r="Z337">
        <v>600000</v>
      </c>
      <c r="AA337" t="s">
        <v>116</v>
      </c>
      <c r="AD337">
        <v>0</v>
      </c>
      <c r="AE337">
        <v>0</v>
      </c>
      <c r="AF337" t="s">
        <v>310</v>
      </c>
      <c r="AH337" t="s">
        <v>60</v>
      </c>
      <c r="AJ337" t="s">
        <v>61</v>
      </c>
      <c r="AL337" t="s">
        <v>69</v>
      </c>
      <c r="AM337" t="s">
        <v>69</v>
      </c>
      <c r="AN337" t="s">
        <v>62</v>
      </c>
      <c r="AO337" t="s">
        <v>62</v>
      </c>
      <c r="AP337">
        <v>30000</v>
      </c>
      <c r="AQ337">
        <v>60000</v>
      </c>
      <c r="AR337">
        <v>0</v>
      </c>
      <c r="AS337" t="s">
        <v>65</v>
      </c>
      <c r="AT337" t="s">
        <v>64</v>
      </c>
      <c r="AU337" t="s">
        <v>64</v>
      </c>
      <c r="AV337" t="s">
        <v>64</v>
      </c>
      <c r="AW337" t="s">
        <v>65</v>
      </c>
      <c r="AX337" t="s">
        <v>60</v>
      </c>
      <c r="AZ337" t="s">
        <v>318</v>
      </c>
      <c r="BA337">
        <v>-75.55085837</v>
      </c>
      <c r="BB337">
        <v>10.42192305</v>
      </c>
    </row>
    <row r="338" spans="1:54" x14ac:dyDescent="0.3">
      <c r="A338">
        <v>337</v>
      </c>
      <c r="B338" t="s">
        <v>766</v>
      </c>
      <c r="C338" s="1">
        <v>45764.989068888899</v>
      </c>
      <c r="E338" s="1">
        <v>45764.989068888899</v>
      </c>
      <c r="G338">
        <v>10.4265683333333</v>
      </c>
      <c r="H338">
        <v>-75.548191666666696</v>
      </c>
      <c r="I338" t="s">
        <v>222</v>
      </c>
      <c r="J338">
        <v>35</v>
      </c>
      <c r="K338" t="s">
        <v>91</v>
      </c>
      <c r="M338" t="s">
        <v>68</v>
      </c>
      <c r="N338" t="s">
        <v>58</v>
      </c>
      <c r="O338" t="s">
        <v>92</v>
      </c>
      <c r="Q338" t="s">
        <v>60</v>
      </c>
      <c r="S338" t="s">
        <v>60</v>
      </c>
      <c r="AH338" t="s">
        <v>60</v>
      </c>
      <c r="AJ338" t="s">
        <v>61</v>
      </c>
      <c r="AL338" t="s">
        <v>62</v>
      </c>
      <c r="AM338" t="s">
        <v>69</v>
      </c>
      <c r="AN338" t="s">
        <v>62</v>
      </c>
      <c r="AO338" t="s">
        <v>69</v>
      </c>
      <c r="AP338">
        <v>300000</v>
      </c>
      <c r="AQ338">
        <v>100000</v>
      </c>
      <c r="AR338">
        <v>35000</v>
      </c>
      <c r="AS338" t="s">
        <v>63</v>
      </c>
      <c r="AT338" t="s">
        <v>64</v>
      </c>
      <c r="AU338" t="s">
        <v>70</v>
      </c>
      <c r="AV338" t="s">
        <v>70</v>
      </c>
      <c r="AW338" t="s">
        <v>65</v>
      </c>
      <c r="AX338" t="s">
        <v>60</v>
      </c>
      <c r="AZ338" t="s">
        <v>767</v>
      </c>
      <c r="BA338">
        <v>-75.548191666666696</v>
      </c>
      <c r="BB338">
        <v>10.4265683333333</v>
      </c>
    </row>
    <row r="339" spans="1:54" x14ac:dyDescent="0.3">
      <c r="A339">
        <v>338</v>
      </c>
      <c r="B339" t="s">
        <v>768</v>
      </c>
      <c r="C339" s="1">
        <v>45764.990171411999</v>
      </c>
      <c r="E339" s="1">
        <v>45764.990171411999</v>
      </c>
      <c r="G339">
        <v>10.426880000000001</v>
      </c>
      <c r="H339">
        <v>-75.548360000000002</v>
      </c>
      <c r="I339" t="s">
        <v>222</v>
      </c>
      <c r="J339">
        <v>36</v>
      </c>
      <c r="K339" t="s">
        <v>56</v>
      </c>
      <c r="M339" t="s">
        <v>68</v>
      </c>
      <c r="N339" t="s">
        <v>105</v>
      </c>
      <c r="O339" t="s">
        <v>92</v>
      </c>
      <c r="Q339" t="s">
        <v>60</v>
      </c>
      <c r="S339" t="s">
        <v>60</v>
      </c>
      <c r="AH339" t="s">
        <v>70</v>
      </c>
      <c r="AI339">
        <v>3</v>
      </c>
      <c r="AJ339" t="s">
        <v>61</v>
      </c>
      <c r="AL339" t="s">
        <v>62</v>
      </c>
      <c r="AM339" t="s">
        <v>69</v>
      </c>
      <c r="AN339" t="s">
        <v>62</v>
      </c>
      <c r="AO339" t="s">
        <v>62</v>
      </c>
      <c r="AP339">
        <v>35000</v>
      </c>
      <c r="AQ339">
        <v>25000</v>
      </c>
      <c r="AR339">
        <v>0</v>
      </c>
      <c r="AS339" t="s">
        <v>63</v>
      </c>
      <c r="AT339" t="s">
        <v>70</v>
      </c>
      <c r="AU339" t="s">
        <v>70</v>
      </c>
      <c r="AV339" t="s">
        <v>64</v>
      </c>
      <c r="AW339" t="s">
        <v>63</v>
      </c>
      <c r="AX339" t="s">
        <v>60</v>
      </c>
      <c r="AZ339" t="s">
        <v>80</v>
      </c>
      <c r="BA339">
        <v>-75.548360000000002</v>
      </c>
      <c r="BB339">
        <v>10.426880000000001</v>
      </c>
    </row>
    <row r="340" spans="1:54" x14ac:dyDescent="0.3">
      <c r="A340">
        <v>339</v>
      </c>
      <c r="B340" t="s">
        <v>769</v>
      </c>
      <c r="C340" s="1">
        <v>45764.990541863401</v>
      </c>
      <c r="E340" s="1">
        <v>45764.990541863401</v>
      </c>
      <c r="G340">
        <v>10.421932350000001</v>
      </c>
      <c r="H340">
        <v>-75.550911240000005</v>
      </c>
      <c r="I340" t="s">
        <v>104</v>
      </c>
      <c r="J340">
        <v>20</v>
      </c>
      <c r="K340" t="s">
        <v>125</v>
      </c>
      <c r="M340" t="s">
        <v>68</v>
      </c>
      <c r="N340" t="s">
        <v>58</v>
      </c>
      <c r="O340" t="s">
        <v>92</v>
      </c>
      <c r="Q340" t="s">
        <v>60</v>
      </c>
      <c r="S340" t="s">
        <v>60</v>
      </c>
      <c r="AH340" t="s">
        <v>70</v>
      </c>
      <c r="AI340">
        <v>2</v>
      </c>
      <c r="AJ340" t="s">
        <v>61</v>
      </c>
      <c r="AL340" t="s">
        <v>62</v>
      </c>
      <c r="AM340" t="s">
        <v>69</v>
      </c>
      <c r="AN340" t="s">
        <v>62</v>
      </c>
      <c r="AO340" t="s">
        <v>62</v>
      </c>
      <c r="AP340">
        <v>60000</v>
      </c>
      <c r="AQ340">
        <v>8000</v>
      </c>
      <c r="AR340">
        <v>5000</v>
      </c>
      <c r="AS340" t="s">
        <v>65</v>
      </c>
      <c r="AT340" t="s">
        <v>64</v>
      </c>
      <c r="AU340" t="s">
        <v>64</v>
      </c>
      <c r="AV340" t="s">
        <v>64</v>
      </c>
      <c r="AW340" t="s">
        <v>65</v>
      </c>
      <c r="AX340" t="s">
        <v>60</v>
      </c>
      <c r="AZ340" t="s">
        <v>770</v>
      </c>
      <c r="BA340">
        <v>-75.550911240000005</v>
      </c>
      <c r="BB340">
        <v>10.421932350000001</v>
      </c>
    </row>
    <row r="341" spans="1:54" x14ac:dyDescent="0.3">
      <c r="A341">
        <v>340</v>
      </c>
      <c r="B341" t="s">
        <v>771</v>
      </c>
      <c r="C341" s="1">
        <v>45764.990759108798</v>
      </c>
      <c r="E341" s="1">
        <v>45764.990759108798</v>
      </c>
      <c r="G341">
        <v>10.427155000000001</v>
      </c>
      <c r="H341">
        <v>-75.548526666666703</v>
      </c>
      <c r="I341" t="s">
        <v>82</v>
      </c>
      <c r="J341">
        <v>34</v>
      </c>
      <c r="K341" t="s">
        <v>125</v>
      </c>
      <c r="M341" t="s">
        <v>68</v>
      </c>
      <c r="N341" t="s">
        <v>58</v>
      </c>
      <c r="O341" t="s">
        <v>92</v>
      </c>
      <c r="Q341" t="s">
        <v>60</v>
      </c>
      <c r="S341" t="s">
        <v>60</v>
      </c>
      <c r="AH341" t="s">
        <v>70</v>
      </c>
      <c r="AI341">
        <v>16</v>
      </c>
      <c r="AJ341" t="s">
        <v>61</v>
      </c>
      <c r="AL341" t="s">
        <v>110</v>
      </c>
      <c r="AM341" t="s">
        <v>69</v>
      </c>
      <c r="AN341" t="s">
        <v>69</v>
      </c>
      <c r="AO341" t="s">
        <v>62</v>
      </c>
      <c r="AP341">
        <v>50000</v>
      </c>
      <c r="AQ341">
        <v>25000</v>
      </c>
      <c r="AR341">
        <v>20000</v>
      </c>
      <c r="AS341" t="s">
        <v>63</v>
      </c>
      <c r="AT341" t="s">
        <v>70</v>
      </c>
      <c r="AU341" t="s">
        <v>70</v>
      </c>
      <c r="AV341" t="s">
        <v>70</v>
      </c>
      <c r="AW341" t="s">
        <v>143</v>
      </c>
      <c r="AX341" t="s">
        <v>60</v>
      </c>
      <c r="AZ341" t="s">
        <v>702</v>
      </c>
      <c r="BA341">
        <v>-75.548526666666703</v>
      </c>
      <c r="BB341">
        <v>10.427155000000001</v>
      </c>
    </row>
    <row r="342" spans="1:54" x14ac:dyDescent="0.3">
      <c r="A342">
        <v>341</v>
      </c>
      <c r="B342" t="s">
        <v>772</v>
      </c>
      <c r="C342" s="1">
        <v>45764.991009027799</v>
      </c>
      <c r="E342" s="1">
        <v>45764.991009027799</v>
      </c>
      <c r="G342">
        <v>10.426736666666701</v>
      </c>
      <c r="H342">
        <v>-75.548405000000002</v>
      </c>
      <c r="I342" t="s">
        <v>76</v>
      </c>
      <c r="J342">
        <v>36</v>
      </c>
      <c r="K342" t="s">
        <v>91</v>
      </c>
      <c r="M342" t="s">
        <v>68</v>
      </c>
      <c r="N342" t="s">
        <v>58</v>
      </c>
      <c r="O342" t="s">
        <v>92</v>
      </c>
      <c r="Q342" t="s">
        <v>60</v>
      </c>
      <c r="S342" t="s">
        <v>60</v>
      </c>
      <c r="AH342" t="s">
        <v>70</v>
      </c>
      <c r="AI342">
        <v>3</v>
      </c>
      <c r="AJ342" t="s">
        <v>61</v>
      </c>
      <c r="AL342" t="s">
        <v>69</v>
      </c>
      <c r="AM342" t="s">
        <v>69</v>
      </c>
      <c r="AN342" t="s">
        <v>110</v>
      </c>
      <c r="AO342" t="s">
        <v>69</v>
      </c>
      <c r="AP342">
        <v>30000</v>
      </c>
      <c r="AQ342">
        <v>20000</v>
      </c>
      <c r="AR342">
        <v>0</v>
      </c>
      <c r="AS342" t="s">
        <v>65</v>
      </c>
      <c r="AT342" t="s">
        <v>64</v>
      </c>
      <c r="AU342" t="s">
        <v>64</v>
      </c>
      <c r="AV342" t="s">
        <v>64</v>
      </c>
      <c r="AW342" t="s">
        <v>65</v>
      </c>
      <c r="AX342" t="s">
        <v>60</v>
      </c>
      <c r="AZ342" t="s">
        <v>423</v>
      </c>
      <c r="BA342">
        <v>-75.548405000000002</v>
      </c>
      <c r="BB342">
        <v>10.426736666666701</v>
      </c>
    </row>
    <row r="343" spans="1:54" x14ac:dyDescent="0.3">
      <c r="A343">
        <v>342</v>
      </c>
      <c r="B343" t="s">
        <v>773</v>
      </c>
      <c r="C343" s="1">
        <v>45764.991763854203</v>
      </c>
      <c r="E343" s="1">
        <v>45764.991763854203</v>
      </c>
      <c r="G343">
        <v>10.42192019</v>
      </c>
      <c r="H343">
        <v>-75.550895850000003</v>
      </c>
      <c r="I343" t="s">
        <v>100</v>
      </c>
      <c r="J343">
        <v>60</v>
      </c>
      <c r="K343" t="s">
        <v>108</v>
      </c>
      <c r="L343" t="s">
        <v>134</v>
      </c>
      <c r="M343" t="s">
        <v>68</v>
      </c>
      <c r="N343" t="s">
        <v>58</v>
      </c>
      <c r="O343" t="s">
        <v>92</v>
      </c>
      <c r="Q343" t="s">
        <v>60</v>
      </c>
      <c r="S343" t="s">
        <v>70</v>
      </c>
      <c r="T343" t="s">
        <v>691</v>
      </c>
      <c r="U343">
        <v>5</v>
      </c>
      <c r="V343" t="s">
        <v>234</v>
      </c>
      <c r="X343" t="s">
        <v>95</v>
      </c>
      <c r="Z343">
        <v>800000</v>
      </c>
      <c r="AA343" t="s">
        <v>116</v>
      </c>
      <c r="AD343">
        <v>0</v>
      </c>
      <c r="AE343">
        <v>2</v>
      </c>
      <c r="AF343" t="s">
        <v>226</v>
      </c>
      <c r="AH343" t="s">
        <v>60</v>
      </c>
      <c r="AJ343" t="s">
        <v>61</v>
      </c>
      <c r="AL343" t="s">
        <v>110</v>
      </c>
      <c r="AM343" t="s">
        <v>69</v>
      </c>
      <c r="AN343" t="s">
        <v>62</v>
      </c>
      <c r="AO343" t="s">
        <v>62</v>
      </c>
      <c r="AP343">
        <v>90000</v>
      </c>
      <c r="AQ343">
        <v>60000</v>
      </c>
      <c r="AR343">
        <v>18000</v>
      </c>
      <c r="AS343" t="s">
        <v>65</v>
      </c>
      <c r="AT343" t="s">
        <v>64</v>
      </c>
      <c r="AU343" t="s">
        <v>64</v>
      </c>
      <c r="AV343" t="s">
        <v>64</v>
      </c>
      <c r="AW343" t="s">
        <v>63</v>
      </c>
      <c r="AX343" t="s">
        <v>60</v>
      </c>
      <c r="AZ343" t="s">
        <v>318</v>
      </c>
      <c r="BA343">
        <v>-75.550895850000003</v>
      </c>
      <c r="BB343">
        <v>10.42192019</v>
      </c>
    </row>
    <row r="344" spans="1:54" x14ac:dyDescent="0.3">
      <c r="A344">
        <v>343</v>
      </c>
      <c r="B344" t="s">
        <v>774</v>
      </c>
      <c r="C344" s="1">
        <v>45764.991777083298</v>
      </c>
      <c r="E344" s="1">
        <v>45764.991777083298</v>
      </c>
      <c r="G344">
        <v>10.42191424</v>
      </c>
      <c r="H344">
        <v>-75.550876070000001</v>
      </c>
      <c r="I344" t="s">
        <v>104</v>
      </c>
      <c r="J344">
        <v>212</v>
      </c>
      <c r="K344" t="s">
        <v>125</v>
      </c>
      <c r="M344" t="s">
        <v>68</v>
      </c>
      <c r="N344" t="s">
        <v>58</v>
      </c>
      <c r="O344" t="s">
        <v>92</v>
      </c>
      <c r="Q344" t="s">
        <v>60</v>
      </c>
      <c r="S344" t="s">
        <v>60</v>
      </c>
      <c r="AH344" t="s">
        <v>60</v>
      </c>
      <c r="AJ344" t="s">
        <v>61</v>
      </c>
      <c r="AL344" t="s">
        <v>69</v>
      </c>
      <c r="AM344" t="s">
        <v>62</v>
      </c>
      <c r="AN344" t="s">
        <v>62</v>
      </c>
      <c r="AO344" t="s">
        <v>62</v>
      </c>
      <c r="AP344">
        <v>24000</v>
      </c>
      <c r="AQ344">
        <v>8000</v>
      </c>
      <c r="AR344">
        <v>3000</v>
      </c>
      <c r="AS344" t="s">
        <v>65</v>
      </c>
      <c r="AT344" t="s">
        <v>64</v>
      </c>
      <c r="AU344" t="s">
        <v>64</v>
      </c>
      <c r="AV344" t="s">
        <v>64</v>
      </c>
      <c r="AW344" t="s">
        <v>65</v>
      </c>
      <c r="AX344" t="s">
        <v>60</v>
      </c>
      <c r="AZ344" t="s">
        <v>775</v>
      </c>
      <c r="BA344">
        <v>-75.550876070000001</v>
      </c>
      <c r="BB344">
        <v>10.42191424</v>
      </c>
    </row>
    <row r="345" spans="1:54" x14ac:dyDescent="0.3">
      <c r="A345">
        <v>344</v>
      </c>
      <c r="B345" t="s">
        <v>776</v>
      </c>
      <c r="C345" s="1">
        <v>45764.991806585604</v>
      </c>
      <c r="E345" s="1">
        <v>45764.991806585604</v>
      </c>
      <c r="G345">
        <v>10.426869999999999</v>
      </c>
      <c r="H345">
        <v>-75.5483683333333</v>
      </c>
      <c r="I345" t="s">
        <v>222</v>
      </c>
      <c r="J345">
        <v>49</v>
      </c>
      <c r="K345" t="s">
        <v>108</v>
      </c>
      <c r="L345" t="s">
        <v>434</v>
      </c>
      <c r="M345" t="s">
        <v>477</v>
      </c>
      <c r="N345" t="s">
        <v>79</v>
      </c>
      <c r="O345" t="s">
        <v>92</v>
      </c>
      <c r="Q345" t="s">
        <v>60</v>
      </c>
      <c r="S345" t="s">
        <v>70</v>
      </c>
      <c r="T345" t="s">
        <v>493</v>
      </c>
      <c r="U345">
        <v>6</v>
      </c>
      <c r="V345" t="s">
        <v>234</v>
      </c>
      <c r="X345" t="s">
        <v>95</v>
      </c>
      <c r="Z345">
        <v>600000</v>
      </c>
      <c r="AA345" t="s">
        <v>203</v>
      </c>
      <c r="AC345" t="s">
        <v>689</v>
      </c>
      <c r="AD345">
        <v>300000</v>
      </c>
      <c r="AE345">
        <v>6</v>
      </c>
      <c r="AF345" t="s">
        <v>117</v>
      </c>
      <c r="AH345" t="s">
        <v>60</v>
      </c>
      <c r="AJ345" t="s">
        <v>61</v>
      </c>
      <c r="AL345" t="s">
        <v>62</v>
      </c>
      <c r="AM345" t="s">
        <v>62</v>
      </c>
      <c r="AN345" t="s">
        <v>69</v>
      </c>
      <c r="AO345" t="s">
        <v>62</v>
      </c>
      <c r="AP345">
        <v>600000</v>
      </c>
      <c r="AQ345">
        <v>100000</v>
      </c>
      <c r="AR345">
        <v>0</v>
      </c>
      <c r="AS345" t="s">
        <v>65</v>
      </c>
      <c r="AT345" t="s">
        <v>64</v>
      </c>
      <c r="AU345" t="s">
        <v>64</v>
      </c>
      <c r="AV345" t="s">
        <v>70</v>
      </c>
      <c r="AW345" t="s">
        <v>63</v>
      </c>
      <c r="AX345" t="s">
        <v>60</v>
      </c>
      <c r="AZ345" t="s">
        <v>80</v>
      </c>
      <c r="BA345">
        <v>-75.5483683333333</v>
      </c>
      <c r="BB345">
        <v>10.426869999999999</v>
      </c>
    </row>
    <row r="346" spans="1:54" x14ac:dyDescent="0.3">
      <c r="A346">
        <v>345</v>
      </c>
      <c r="B346" t="s">
        <v>777</v>
      </c>
      <c r="C346" s="1">
        <v>45764.992010080998</v>
      </c>
      <c r="E346" s="1">
        <v>45764.992010080998</v>
      </c>
      <c r="G346">
        <v>10.4219266666667</v>
      </c>
      <c r="H346">
        <v>-75.550931666666699</v>
      </c>
      <c r="I346" t="s">
        <v>67</v>
      </c>
      <c r="J346">
        <v>20</v>
      </c>
      <c r="K346" t="s">
        <v>125</v>
      </c>
      <c r="M346" t="s">
        <v>68</v>
      </c>
      <c r="N346" t="s">
        <v>58</v>
      </c>
      <c r="O346" t="s">
        <v>92</v>
      </c>
      <c r="Q346" t="s">
        <v>60</v>
      </c>
      <c r="S346" t="s">
        <v>60</v>
      </c>
      <c r="AH346" t="s">
        <v>70</v>
      </c>
      <c r="AI346">
        <v>2</v>
      </c>
      <c r="AJ346" t="s">
        <v>61</v>
      </c>
      <c r="AL346" t="s">
        <v>110</v>
      </c>
      <c r="AM346" t="s">
        <v>110</v>
      </c>
      <c r="AN346" t="s">
        <v>110</v>
      </c>
      <c r="AO346" t="s">
        <v>69</v>
      </c>
      <c r="AP346">
        <v>100000</v>
      </c>
      <c r="AQ346">
        <v>20000</v>
      </c>
      <c r="AR346">
        <v>15000</v>
      </c>
      <c r="AS346" t="s">
        <v>65</v>
      </c>
      <c r="AT346" t="s">
        <v>64</v>
      </c>
      <c r="AU346" t="s">
        <v>64</v>
      </c>
      <c r="AV346" t="s">
        <v>70</v>
      </c>
      <c r="AW346" t="s">
        <v>65</v>
      </c>
      <c r="AX346" t="s">
        <v>60</v>
      </c>
      <c r="AZ346" t="s">
        <v>778</v>
      </c>
      <c r="BA346">
        <v>-75.550931666666699</v>
      </c>
      <c r="BB346">
        <v>10.4219266666667</v>
      </c>
    </row>
    <row r="347" spans="1:54" x14ac:dyDescent="0.3">
      <c r="A347">
        <v>346</v>
      </c>
      <c r="B347" t="s">
        <v>779</v>
      </c>
      <c r="C347" s="1">
        <v>45764.992709340302</v>
      </c>
      <c r="E347" s="1">
        <v>45764.992709340302</v>
      </c>
      <c r="G347">
        <v>10.423435</v>
      </c>
      <c r="H347">
        <v>-75.550624999999997</v>
      </c>
      <c r="I347" t="s">
        <v>85</v>
      </c>
      <c r="J347">
        <v>43</v>
      </c>
      <c r="K347" t="s">
        <v>56</v>
      </c>
      <c r="M347" t="s">
        <v>57</v>
      </c>
      <c r="N347" t="s">
        <v>86</v>
      </c>
      <c r="O347" t="s">
        <v>92</v>
      </c>
      <c r="Q347" t="s">
        <v>60</v>
      </c>
      <c r="S347" t="s">
        <v>60</v>
      </c>
      <c r="AH347" t="s">
        <v>60</v>
      </c>
      <c r="AJ347" t="s">
        <v>61</v>
      </c>
      <c r="AL347" t="s">
        <v>62</v>
      </c>
      <c r="AM347" t="s">
        <v>62</v>
      </c>
      <c r="AN347" t="s">
        <v>62</v>
      </c>
      <c r="AO347" t="s">
        <v>62</v>
      </c>
      <c r="AP347">
        <v>100000</v>
      </c>
      <c r="AQ347">
        <v>30000</v>
      </c>
      <c r="AR347">
        <v>0</v>
      </c>
      <c r="AS347" t="s">
        <v>65</v>
      </c>
      <c r="AT347" t="s">
        <v>70</v>
      </c>
      <c r="AU347" t="s">
        <v>64</v>
      </c>
      <c r="AV347" t="s">
        <v>70</v>
      </c>
      <c r="AW347" t="s">
        <v>63</v>
      </c>
      <c r="AX347" t="s">
        <v>60</v>
      </c>
      <c r="AZ347" t="s">
        <v>778</v>
      </c>
      <c r="BA347">
        <v>-75.550624999999997</v>
      </c>
      <c r="BB347">
        <v>10.423435</v>
      </c>
    </row>
    <row r="348" spans="1:54" x14ac:dyDescent="0.3">
      <c r="A348">
        <v>347</v>
      </c>
      <c r="B348" t="s">
        <v>780</v>
      </c>
      <c r="C348" s="1">
        <v>45764.993346701398</v>
      </c>
      <c r="E348" s="1">
        <v>45764.993346701398</v>
      </c>
      <c r="G348">
        <v>10.426855</v>
      </c>
      <c r="H348">
        <v>-75.548325000000006</v>
      </c>
      <c r="I348" t="s">
        <v>82</v>
      </c>
      <c r="J348">
        <v>15</v>
      </c>
      <c r="K348" t="s">
        <v>125</v>
      </c>
      <c r="M348" t="s">
        <v>68</v>
      </c>
      <c r="N348" t="s">
        <v>105</v>
      </c>
      <c r="O348" t="s">
        <v>92</v>
      </c>
      <c r="Q348" t="s">
        <v>60</v>
      </c>
      <c r="S348" t="s">
        <v>70</v>
      </c>
      <c r="T348" t="s">
        <v>387</v>
      </c>
      <c r="U348">
        <v>5</v>
      </c>
      <c r="V348" t="s">
        <v>234</v>
      </c>
      <c r="X348" t="s">
        <v>95</v>
      </c>
      <c r="Z348">
        <v>0</v>
      </c>
      <c r="AA348" t="s">
        <v>116</v>
      </c>
      <c r="AD348">
        <v>0</v>
      </c>
      <c r="AE348">
        <v>2</v>
      </c>
      <c r="AF348" t="s">
        <v>108</v>
      </c>
      <c r="AG348" t="s">
        <v>781</v>
      </c>
      <c r="AH348" t="s">
        <v>60</v>
      </c>
      <c r="AJ348" t="s">
        <v>128</v>
      </c>
      <c r="AL348" t="s">
        <v>69</v>
      </c>
      <c r="AM348" t="s">
        <v>69</v>
      </c>
      <c r="AN348" t="s">
        <v>62</v>
      </c>
      <c r="AO348" t="s">
        <v>62</v>
      </c>
      <c r="AP348">
        <v>50000</v>
      </c>
      <c r="AQ348">
        <v>0</v>
      </c>
      <c r="AR348">
        <v>50000</v>
      </c>
      <c r="AS348" t="s">
        <v>65</v>
      </c>
      <c r="AT348" t="s">
        <v>70</v>
      </c>
      <c r="AU348" t="s">
        <v>70</v>
      </c>
      <c r="AV348" t="s">
        <v>70</v>
      </c>
      <c r="AW348" t="s">
        <v>65</v>
      </c>
      <c r="AX348" t="s">
        <v>60</v>
      </c>
      <c r="AZ348" t="s">
        <v>388</v>
      </c>
      <c r="BA348">
        <v>-75.548325000000006</v>
      </c>
      <c r="BB348">
        <v>10.426855</v>
      </c>
    </row>
    <row r="349" spans="1:54" x14ac:dyDescent="0.3">
      <c r="A349">
        <v>348</v>
      </c>
      <c r="B349" t="s">
        <v>782</v>
      </c>
      <c r="C349" s="1">
        <v>45764.993588414298</v>
      </c>
      <c r="E349" s="1">
        <v>45764.993588414298</v>
      </c>
      <c r="G349">
        <v>10.421920220000001</v>
      </c>
      <c r="H349">
        <v>-75.550880739999997</v>
      </c>
      <c r="I349" t="s">
        <v>104</v>
      </c>
      <c r="J349">
        <v>27</v>
      </c>
      <c r="K349" t="s">
        <v>125</v>
      </c>
      <c r="M349" t="s">
        <v>68</v>
      </c>
      <c r="N349" t="s">
        <v>58</v>
      </c>
      <c r="O349" t="s">
        <v>92</v>
      </c>
      <c r="Q349" t="s">
        <v>60</v>
      </c>
      <c r="S349" t="s">
        <v>60</v>
      </c>
      <c r="AH349" t="s">
        <v>60</v>
      </c>
      <c r="AJ349" t="s">
        <v>61</v>
      </c>
      <c r="AL349" t="s">
        <v>62</v>
      </c>
      <c r="AM349" t="s">
        <v>69</v>
      </c>
      <c r="AN349" t="s">
        <v>62</v>
      </c>
      <c r="AO349" t="s">
        <v>62</v>
      </c>
      <c r="AP349">
        <v>90000</v>
      </c>
      <c r="AQ349">
        <v>20000</v>
      </c>
      <c r="AR349">
        <v>10000</v>
      </c>
      <c r="AS349" t="s">
        <v>65</v>
      </c>
      <c r="AT349" t="s">
        <v>64</v>
      </c>
      <c r="AU349" t="s">
        <v>64</v>
      </c>
      <c r="AV349" t="s">
        <v>64</v>
      </c>
      <c r="AW349" t="s">
        <v>65</v>
      </c>
      <c r="AX349" t="s">
        <v>60</v>
      </c>
      <c r="AZ349" t="s">
        <v>783</v>
      </c>
      <c r="BA349">
        <v>-75.550880739999997</v>
      </c>
      <c r="BB349">
        <v>10.421920220000001</v>
      </c>
    </row>
    <row r="350" spans="1:54" x14ac:dyDescent="0.3">
      <c r="A350">
        <v>349</v>
      </c>
      <c r="B350" t="s">
        <v>784</v>
      </c>
      <c r="C350" s="1">
        <v>45764.994310821799</v>
      </c>
      <c r="E350" s="1">
        <v>45764.994310821799</v>
      </c>
      <c r="G350">
        <v>10.426873333333299</v>
      </c>
      <c r="H350">
        <v>-75.548348333333294</v>
      </c>
      <c r="I350" t="s">
        <v>222</v>
      </c>
      <c r="J350">
        <v>69</v>
      </c>
      <c r="K350" t="s">
        <v>108</v>
      </c>
      <c r="L350" t="s">
        <v>357</v>
      </c>
      <c r="M350" t="s">
        <v>477</v>
      </c>
      <c r="N350" t="s">
        <v>58</v>
      </c>
      <c r="O350" t="s">
        <v>92</v>
      </c>
      <c r="Q350" t="s">
        <v>60</v>
      </c>
      <c r="S350" t="s">
        <v>60</v>
      </c>
      <c r="AH350" t="s">
        <v>60</v>
      </c>
      <c r="AJ350" t="s">
        <v>87</v>
      </c>
      <c r="AL350" t="s">
        <v>62</v>
      </c>
      <c r="AM350" t="s">
        <v>62</v>
      </c>
      <c r="AN350" t="s">
        <v>62</v>
      </c>
      <c r="AO350" t="s">
        <v>62</v>
      </c>
      <c r="AP350">
        <v>400000</v>
      </c>
      <c r="AQ350">
        <v>120000</v>
      </c>
      <c r="AR350">
        <v>0</v>
      </c>
      <c r="AS350" t="s">
        <v>65</v>
      </c>
      <c r="AT350" t="s">
        <v>64</v>
      </c>
      <c r="AU350" t="s">
        <v>70</v>
      </c>
      <c r="AV350" t="s">
        <v>64</v>
      </c>
      <c r="AW350" t="s">
        <v>65</v>
      </c>
      <c r="AX350" t="s">
        <v>60</v>
      </c>
      <c r="AZ350" t="s">
        <v>80</v>
      </c>
      <c r="BA350">
        <v>-75.548348333333294</v>
      </c>
      <c r="BB350">
        <v>10.426873333333299</v>
      </c>
    </row>
    <row r="351" spans="1:54" x14ac:dyDescent="0.3">
      <c r="A351">
        <v>350</v>
      </c>
      <c r="B351" t="s">
        <v>785</v>
      </c>
      <c r="C351" s="1">
        <v>45764.994463645802</v>
      </c>
      <c r="E351" s="1">
        <v>45764.994463645802</v>
      </c>
      <c r="I351" t="s">
        <v>78</v>
      </c>
      <c r="J351">
        <v>32</v>
      </c>
      <c r="K351" t="s">
        <v>56</v>
      </c>
      <c r="M351" t="s">
        <v>68</v>
      </c>
      <c r="N351" t="s">
        <v>86</v>
      </c>
      <c r="O351" t="s">
        <v>92</v>
      </c>
      <c r="Q351" t="s">
        <v>60</v>
      </c>
      <c r="S351" t="s">
        <v>60</v>
      </c>
      <c r="AH351" t="s">
        <v>60</v>
      </c>
      <c r="AJ351" t="s">
        <v>61</v>
      </c>
      <c r="AL351" t="s">
        <v>69</v>
      </c>
      <c r="AM351" t="s">
        <v>62</v>
      </c>
      <c r="AN351" t="s">
        <v>69</v>
      </c>
      <c r="AO351" t="s">
        <v>62</v>
      </c>
      <c r="AP351">
        <v>250000</v>
      </c>
      <c r="AQ351">
        <v>100000</v>
      </c>
      <c r="AR351">
        <v>85000</v>
      </c>
      <c r="AS351" t="s">
        <v>65</v>
      </c>
      <c r="AT351" t="s">
        <v>64</v>
      </c>
      <c r="AU351" t="s">
        <v>70</v>
      </c>
      <c r="AV351" t="s">
        <v>64</v>
      </c>
      <c r="AW351" t="s">
        <v>63</v>
      </c>
      <c r="AX351" t="s">
        <v>60</v>
      </c>
      <c r="AZ351" t="s">
        <v>291</v>
      </c>
      <c r="BA351">
        <v>0</v>
      </c>
      <c r="BB351">
        <v>0</v>
      </c>
    </row>
    <row r="352" spans="1:54" x14ac:dyDescent="0.3">
      <c r="A352">
        <v>351</v>
      </c>
      <c r="B352" t="s">
        <v>786</v>
      </c>
      <c r="C352" s="1">
        <v>45764.994475231499</v>
      </c>
      <c r="E352" s="1">
        <v>45764.994475231499</v>
      </c>
      <c r="I352" t="s">
        <v>78</v>
      </c>
      <c r="J352">
        <v>86</v>
      </c>
      <c r="K352" t="s">
        <v>108</v>
      </c>
      <c r="L352" t="s">
        <v>152</v>
      </c>
      <c r="M352" t="s">
        <v>68</v>
      </c>
      <c r="N352" t="s">
        <v>105</v>
      </c>
      <c r="O352" t="s">
        <v>92</v>
      </c>
      <c r="Q352" t="s">
        <v>60</v>
      </c>
      <c r="S352" t="s">
        <v>60</v>
      </c>
      <c r="AH352" t="s">
        <v>70</v>
      </c>
      <c r="AI352">
        <v>10</v>
      </c>
      <c r="AJ352" t="s">
        <v>128</v>
      </c>
      <c r="AL352" t="s">
        <v>62</v>
      </c>
      <c r="AM352" t="s">
        <v>69</v>
      </c>
      <c r="AN352" t="s">
        <v>62</v>
      </c>
      <c r="AO352" t="s">
        <v>69</v>
      </c>
      <c r="AP352">
        <v>150000</v>
      </c>
      <c r="AQ352">
        <v>200000</v>
      </c>
      <c r="AR352">
        <v>220000</v>
      </c>
      <c r="AS352" t="s">
        <v>65</v>
      </c>
      <c r="AT352" t="s">
        <v>64</v>
      </c>
      <c r="AU352" t="s">
        <v>64</v>
      </c>
      <c r="AV352" t="s">
        <v>64</v>
      </c>
      <c r="AW352" t="s">
        <v>63</v>
      </c>
      <c r="AX352" t="s">
        <v>60</v>
      </c>
      <c r="AZ352" t="s">
        <v>80</v>
      </c>
      <c r="BA352">
        <v>0</v>
      </c>
      <c r="BB352">
        <v>0</v>
      </c>
    </row>
    <row r="353" spans="1:54" x14ac:dyDescent="0.3">
      <c r="A353">
        <v>352</v>
      </c>
      <c r="B353" t="s">
        <v>787</v>
      </c>
      <c r="C353" s="1">
        <v>45764.994484826399</v>
      </c>
      <c r="E353" s="1">
        <v>45764.994484826399</v>
      </c>
      <c r="G353">
        <v>10.424276133333301</v>
      </c>
      <c r="H353">
        <v>-75.551977550000004</v>
      </c>
      <c r="I353" t="s">
        <v>120</v>
      </c>
      <c r="J353">
        <v>38</v>
      </c>
      <c r="K353" t="s">
        <v>56</v>
      </c>
      <c r="M353" t="s">
        <v>57</v>
      </c>
      <c r="N353" t="s">
        <v>58</v>
      </c>
      <c r="O353" t="s">
        <v>92</v>
      </c>
      <c r="Q353" t="s">
        <v>60</v>
      </c>
      <c r="S353" t="s">
        <v>70</v>
      </c>
      <c r="T353" t="s">
        <v>352</v>
      </c>
      <c r="U353">
        <v>2</v>
      </c>
      <c r="V353" t="s">
        <v>94</v>
      </c>
      <c r="X353" t="s">
        <v>95</v>
      </c>
      <c r="Z353">
        <v>2000000</v>
      </c>
      <c r="AA353" t="s">
        <v>203</v>
      </c>
      <c r="AC353" t="s">
        <v>487</v>
      </c>
      <c r="AD353">
        <v>300000</v>
      </c>
      <c r="AE353">
        <v>3</v>
      </c>
      <c r="AF353" t="s">
        <v>226</v>
      </c>
      <c r="AH353" t="s">
        <v>60</v>
      </c>
      <c r="AJ353" t="s">
        <v>61</v>
      </c>
      <c r="AL353" t="s">
        <v>69</v>
      </c>
      <c r="AM353" t="s">
        <v>62</v>
      </c>
      <c r="AN353" t="s">
        <v>69</v>
      </c>
      <c r="AO353" t="s">
        <v>62</v>
      </c>
      <c r="AP353">
        <v>40000</v>
      </c>
      <c r="AQ353">
        <v>40000</v>
      </c>
      <c r="AR353">
        <v>300000</v>
      </c>
      <c r="AS353" t="s">
        <v>65</v>
      </c>
      <c r="AT353" t="s">
        <v>70</v>
      </c>
      <c r="AU353" t="s">
        <v>70</v>
      </c>
      <c r="AV353" t="s">
        <v>70</v>
      </c>
      <c r="AW353" t="s">
        <v>65</v>
      </c>
      <c r="AX353" t="s">
        <v>60</v>
      </c>
      <c r="AZ353" t="s">
        <v>126</v>
      </c>
      <c r="BA353">
        <v>-75.551977550000004</v>
      </c>
      <c r="BB353">
        <v>10.424276133333301</v>
      </c>
    </row>
    <row r="354" spans="1:54" x14ac:dyDescent="0.3">
      <c r="A354">
        <v>353</v>
      </c>
      <c r="B354" t="s">
        <v>788</v>
      </c>
      <c r="C354" s="1">
        <v>45764.994524027803</v>
      </c>
      <c r="E354" s="1">
        <v>45764.994524027803</v>
      </c>
      <c r="G354">
        <v>10.424253159999999</v>
      </c>
      <c r="H354">
        <v>-75.552105560000001</v>
      </c>
      <c r="I354" t="s">
        <v>133</v>
      </c>
      <c r="J354">
        <v>42</v>
      </c>
      <c r="K354" t="s">
        <v>56</v>
      </c>
      <c r="M354" t="s">
        <v>57</v>
      </c>
      <c r="N354" t="s">
        <v>58</v>
      </c>
      <c r="O354" t="s">
        <v>92</v>
      </c>
      <c r="Q354" t="s">
        <v>60</v>
      </c>
      <c r="S354" t="s">
        <v>70</v>
      </c>
      <c r="T354" t="s">
        <v>352</v>
      </c>
      <c r="U354">
        <v>2</v>
      </c>
      <c r="V354" t="s">
        <v>94</v>
      </c>
      <c r="X354" t="s">
        <v>95</v>
      </c>
      <c r="Z354">
        <v>3000000</v>
      </c>
      <c r="AA354" t="s">
        <v>116</v>
      </c>
      <c r="AD354">
        <v>500000</v>
      </c>
      <c r="AE354">
        <v>3</v>
      </c>
      <c r="AF354" t="s">
        <v>117</v>
      </c>
      <c r="AH354" t="s">
        <v>60</v>
      </c>
      <c r="AJ354" t="s">
        <v>61</v>
      </c>
      <c r="AL354" t="s">
        <v>69</v>
      </c>
      <c r="AM354" t="s">
        <v>62</v>
      </c>
      <c r="AN354" t="s">
        <v>62</v>
      </c>
      <c r="AP354">
        <v>400000</v>
      </c>
      <c r="AQ354">
        <v>40000</v>
      </c>
      <c r="AR354">
        <v>300000</v>
      </c>
      <c r="AS354" t="s">
        <v>65</v>
      </c>
      <c r="AT354" t="s">
        <v>70</v>
      </c>
      <c r="AU354" t="s">
        <v>70</v>
      </c>
      <c r="AV354" t="s">
        <v>70</v>
      </c>
      <c r="AW354" t="s">
        <v>65</v>
      </c>
      <c r="AX354" t="s">
        <v>60</v>
      </c>
      <c r="AZ354" t="s">
        <v>789</v>
      </c>
      <c r="BA354">
        <v>-75.552105560000001</v>
      </c>
      <c r="BB354">
        <v>10.424253159999999</v>
      </c>
    </row>
    <row r="355" spans="1:54" x14ac:dyDescent="0.3">
      <c r="A355">
        <v>354</v>
      </c>
      <c r="B355" t="s">
        <v>790</v>
      </c>
      <c r="C355" s="1">
        <v>45764.994547696799</v>
      </c>
      <c r="E355" s="1">
        <v>45764.994547696799</v>
      </c>
      <c r="I355" t="s">
        <v>78</v>
      </c>
      <c r="J355">
        <v>76</v>
      </c>
      <c r="K355" t="s">
        <v>74</v>
      </c>
      <c r="M355" t="s">
        <v>57</v>
      </c>
      <c r="N355" t="s">
        <v>101</v>
      </c>
      <c r="O355" t="s">
        <v>92</v>
      </c>
      <c r="Q355" t="s">
        <v>60</v>
      </c>
      <c r="S355" t="s">
        <v>60</v>
      </c>
      <c r="AH355" t="s">
        <v>60</v>
      </c>
      <c r="AJ355" t="s">
        <v>61</v>
      </c>
      <c r="AL355" t="s">
        <v>62</v>
      </c>
      <c r="AM355" t="s">
        <v>69</v>
      </c>
      <c r="AN355" t="s">
        <v>62</v>
      </c>
      <c r="AO355" t="s">
        <v>62</v>
      </c>
      <c r="AP355">
        <v>100000</v>
      </c>
      <c r="AQ355">
        <v>150000</v>
      </c>
      <c r="AR355">
        <v>100000</v>
      </c>
      <c r="AS355" t="s">
        <v>65</v>
      </c>
      <c r="AT355" t="s">
        <v>70</v>
      </c>
      <c r="AU355" t="s">
        <v>70</v>
      </c>
      <c r="AV355" t="s">
        <v>70</v>
      </c>
      <c r="AW355" t="s">
        <v>63</v>
      </c>
      <c r="AX355" t="s">
        <v>60</v>
      </c>
      <c r="AZ355" t="s">
        <v>791</v>
      </c>
      <c r="BA355">
        <v>0</v>
      </c>
      <c r="BB355">
        <v>0</v>
      </c>
    </row>
    <row r="356" spans="1:54" x14ac:dyDescent="0.3">
      <c r="A356">
        <v>355</v>
      </c>
      <c r="B356" t="s">
        <v>792</v>
      </c>
      <c r="C356" s="1">
        <v>45764.994565185203</v>
      </c>
      <c r="E356" s="1">
        <v>45764.994565185203</v>
      </c>
      <c r="I356" t="s">
        <v>78</v>
      </c>
      <c r="J356">
        <v>55</v>
      </c>
      <c r="K356" t="s">
        <v>74</v>
      </c>
      <c r="M356" t="s">
        <v>57</v>
      </c>
      <c r="N356" t="s">
        <v>105</v>
      </c>
      <c r="O356" t="s">
        <v>92</v>
      </c>
      <c r="Q356" t="s">
        <v>60</v>
      </c>
      <c r="S356" t="s">
        <v>60</v>
      </c>
      <c r="AH356" t="s">
        <v>70</v>
      </c>
      <c r="AI356">
        <v>5</v>
      </c>
      <c r="AJ356" t="s">
        <v>61</v>
      </c>
      <c r="AL356" t="s">
        <v>62</v>
      </c>
      <c r="AM356" t="s">
        <v>69</v>
      </c>
      <c r="AN356" t="s">
        <v>62</v>
      </c>
      <c r="AO356" t="s">
        <v>62</v>
      </c>
      <c r="AP356">
        <v>95000</v>
      </c>
      <c r="AQ356">
        <v>100000</v>
      </c>
      <c r="AR356">
        <v>80000</v>
      </c>
      <c r="AS356" t="s">
        <v>65</v>
      </c>
      <c r="AT356" t="s">
        <v>64</v>
      </c>
      <c r="AU356" t="s">
        <v>64</v>
      </c>
      <c r="AV356" t="s">
        <v>70</v>
      </c>
      <c r="AW356" t="s">
        <v>65</v>
      </c>
      <c r="AX356" t="s">
        <v>60</v>
      </c>
      <c r="AZ356" t="s">
        <v>80</v>
      </c>
      <c r="BA356">
        <v>0</v>
      </c>
      <c r="BB356">
        <v>0</v>
      </c>
    </row>
    <row r="357" spans="1:54" x14ac:dyDescent="0.3">
      <c r="A357">
        <v>356</v>
      </c>
      <c r="B357" t="s">
        <v>793</v>
      </c>
      <c r="C357" s="1">
        <v>45764.994585069398</v>
      </c>
      <c r="E357" s="1">
        <v>45764.994585069398</v>
      </c>
      <c r="I357" t="s">
        <v>78</v>
      </c>
      <c r="J357">
        <v>45</v>
      </c>
      <c r="K357" t="s">
        <v>91</v>
      </c>
      <c r="M357" t="s">
        <v>68</v>
      </c>
      <c r="N357" t="s">
        <v>86</v>
      </c>
      <c r="O357" t="s">
        <v>92</v>
      </c>
      <c r="Q357" t="s">
        <v>60</v>
      </c>
      <c r="S357" t="s">
        <v>70</v>
      </c>
      <c r="T357" t="s">
        <v>352</v>
      </c>
      <c r="U357">
        <v>3</v>
      </c>
      <c r="V357" t="s">
        <v>234</v>
      </c>
      <c r="X357" t="s">
        <v>115</v>
      </c>
      <c r="Z357">
        <v>250000</v>
      </c>
      <c r="AA357" t="s">
        <v>96</v>
      </c>
      <c r="AD357">
        <v>300000</v>
      </c>
      <c r="AE357">
        <v>0</v>
      </c>
      <c r="AF357" t="s">
        <v>310</v>
      </c>
      <c r="AH357" t="s">
        <v>60</v>
      </c>
      <c r="AJ357" t="s">
        <v>61</v>
      </c>
      <c r="AL357" t="s">
        <v>69</v>
      </c>
      <c r="AM357" t="s">
        <v>69</v>
      </c>
      <c r="AN357" t="s">
        <v>62</v>
      </c>
      <c r="AP357">
        <v>250000</v>
      </c>
      <c r="AQ357">
        <v>200000</v>
      </c>
      <c r="AR357">
        <v>75000</v>
      </c>
      <c r="AS357" t="s">
        <v>65</v>
      </c>
      <c r="AT357" t="s">
        <v>64</v>
      </c>
      <c r="AU357" t="s">
        <v>64</v>
      </c>
      <c r="AV357" t="s">
        <v>70</v>
      </c>
      <c r="AW357" t="s">
        <v>65</v>
      </c>
      <c r="AX357" t="s">
        <v>60</v>
      </c>
      <c r="AZ357" t="s">
        <v>794</v>
      </c>
      <c r="BA357">
        <v>0</v>
      </c>
      <c r="BB357">
        <v>0</v>
      </c>
    </row>
    <row r="358" spans="1:54" x14ac:dyDescent="0.3">
      <c r="A358">
        <v>357</v>
      </c>
      <c r="B358" t="s">
        <v>795</v>
      </c>
      <c r="C358" s="1">
        <v>45764.995233182897</v>
      </c>
      <c r="E358" s="1">
        <v>45764.995233182897</v>
      </c>
      <c r="G358">
        <v>10.421913160000001</v>
      </c>
      <c r="H358">
        <v>-75.550891480000004</v>
      </c>
      <c r="I358" t="s">
        <v>100</v>
      </c>
      <c r="J358">
        <v>54</v>
      </c>
      <c r="K358" t="s">
        <v>91</v>
      </c>
      <c r="M358" t="s">
        <v>68</v>
      </c>
      <c r="N358" t="s">
        <v>58</v>
      </c>
      <c r="O358" t="s">
        <v>92</v>
      </c>
      <c r="Q358" t="s">
        <v>60</v>
      </c>
      <c r="S358" t="s">
        <v>70</v>
      </c>
      <c r="T358" t="s">
        <v>796</v>
      </c>
      <c r="U358">
        <v>2</v>
      </c>
      <c r="V358" t="s">
        <v>94</v>
      </c>
      <c r="X358" t="s">
        <v>95</v>
      </c>
      <c r="Z358">
        <v>1500000</v>
      </c>
      <c r="AA358" t="s">
        <v>203</v>
      </c>
      <c r="AC358" t="s">
        <v>727</v>
      </c>
      <c r="AD358">
        <v>120000</v>
      </c>
      <c r="AE358">
        <v>1</v>
      </c>
      <c r="AF358" t="s">
        <v>262</v>
      </c>
      <c r="AH358" t="s">
        <v>60</v>
      </c>
      <c r="AJ358" t="s">
        <v>61</v>
      </c>
      <c r="AL358" t="s">
        <v>69</v>
      </c>
      <c r="AM358" t="s">
        <v>69</v>
      </c>
      <c r="AN358" t="s">
        <v>62</v>
      </c>
      <c r="AO358" t="s">
        <v>62</v>
      </c>
      <c r="AP358">
        <v>110000</v>
      </c>
      <c r="AQ358">
        <v>70000</v>
      </c>
      <c r="AR358">
        <v>0</v>
      </c>
      <c r="AS358" t="s">
        <v>65</v>
      </c>
      <c r="AT358" t="s">
        <v>64</v>
      </c>
      <c r="AU358" t="s">
        <v>64</v>
      </c>
      <c r="AV358" t="s">
        <v>64</v>
      </c>
      <c r="AW358" t="s">
        <v>65</v>
      </c>
      <c r="AX358" t="s">
        <v>60</v>
      </c>
      <c r="AZ358" t="s">
        <v>334</v>
      </c>
      <c r="BA358">
        <v>-75.550891480000004</v>
      </c>
      <c r="BB358">
        <v>10.421913160000001</v>
      </c>
    </row>
    <row r="359" spans="1:54" x14ac:dyDescent="0.3">
      <c r="A359">
        <v>358</v>
      </c>
      <c r="B359" t="s">
        <v>797</v>
      </c>
      <c r="C359" s="1">
        <v>45764.995290648098</v>
      </c>
      <c r="E359" s="1">
        <v>45764.995290648098</v>
      </c>
      <c r="G359">
        <v>10.4219833333333</v>
      </c>
      <c r="H359">
        <v>-75.550881666666697</v>
      </c>
      <c r="I359" t="s">
        <v>67</v>
      </c>
      <c r="J359">
        <v>58</v>
      </c>
      <c r="K359" t="s">
        <v>56</v>
      </c>
      <c r="M359" t="s">
        <v>68</v>
      </c>
      <c r="N359" t="s">
        <v>58</v>
      </c>
      <c r="O359" t="s">
        <v>92</v>
      </c>
      <c r="Q359" t="s">
        <v>60</v>
      </c>
      <c r="S359" t="s">
        <v>60</v>
      </c>
      <c r="AH359" t="s">
        <v>60</v>
      </c>
      <c r="AJ359" t="s">
        <v>61</v>
      </c>
      <c r="AL359" t="s">
        <v>110</v>
      </c>
      <c r="AM359" t="s">
        <v>69</v>
      </c>
      <c r="AN359" t="s">
        <v>110</v>
      </c>
      <c r="AO359" t="s">
        <v>62</v>
      </c>
      <c r="AP359">
        <v>80000</v>
      </c>
      <c r="AQ359">
        <v>30000</v>
      </c>
      <c r="AR359">
        <v>15000</v>
      </c>
      <c r="AS359" t="s">
        <v>65</v>
      </c>
      <c r="AT359" t="s">
        <v>64</v>
      </c>
      <c r="AU359" t="s">
        <v>64</v>
      </c>
      <c r="AV359" t="s">
        <v>64</v>
      </c>
      <c r="AW359" t="s">
        <v>65</v>
      </c>
      <c r="AX359" t="s">
        <v>60</v>
      </c>
      <c r="AZ359" t="s">
        <v>543</v>
      </c>
      <c r="BA359">
        <v>-75.550881666666697</v>
      </c>
      <c r="BB359">
        <v>10.4219833333333</v>
      </c>
    </row>
    <row r="360" spans="1:54" x14ac:dyDescent="0.3">
      <c r="A360">
        <v>359</v>
      </c>
      <c r="B360" t="s">
        <v>798</v>
      </c>
      <c r="C360" s="1">
        <v>45764.995523206002</v>
      </c>
      <c r="E360" s="1">
        <v>45764.995523206002</v>
      </c>
      <c r="G360">
        <v>10.423525</v>
      </c>
      <c r="H360">
        <v>-75.550674999999998</v>
      </c>
      <c r="I360" t="s">
        <v>85</v>
      </c>
      <c r="J360">
        <v>39</v>
      </c>
      <c r="K360" t="s">
        <v>91</v>
      </c>
      <c r="M360" t="s">
        <v>57</v>
      </c>
      <c r="N360" t="s">
        <v>58</v>
      </c>
      <c r="O360" t="s">
        <v>92</v>
      </c>
      <c r="Q360" t="s">
        <v>60</v>
      </c>
      <c r="S360" t="s">
        <v>60</v>
      </c>
      <c r="AH360" t="s">
        <v>60</v>
      </c>
      <c r="AJ360" t="s">
        <v>61</v>
      </c>
      <c r="AL360" t="s">
        <v>69</v>
      </c>
      <c r="AM360" t="s">
        <v>62</v>
      </c>
      <c r="AN360" t="s">
        <v>62</v>
      </c>
      <c r="AO360" t="s">
        <v>62</v>
      </c>
      <c r="AP360">
        <v>70000</v>
      </c>
      <c r="AQ360">
        <v>16000</v>
      </c>
      <c r="AR360">
        <v>0</v>
      </c>
      <c r="AS360" t="s">
        <v>65</v>
      </c>
      <c r="AT360" t="s">
        <v>70</v>
      </c>
      <c r="AU360" t="s">
        <v>70</v>
      </c>
      <c r="AV360" t="s">
        <v>70</v>
      </c>
      <c r="AW360" t="s">
        <v>65</v>
      </c>
      <c r="AX360" t="s">
        <v>60</v>
      </c>
      <c r="AZ360" t="s">
        <v>168</v>
      </c>
      <c r="BA360">
        <v>-75.550674999999998</v>
      </c>
      <c r="BB360">
        <v>10.423525</v>
      </c>
    </row>
    <row r="361" spans="1:54" x14ac:dyDescent="0.3">
      <c r="A361">
        <v>360</v>
      </c>
      <c r="B361" t="s">
        <v>799</v>
      </c>
      <c r="C361" s="1">
        <v>45764.996299664403</v>
      </c>
      <c r="E361" s="1">
        <v>45764.996299664403</v>
      </c>
      <c r="I361" t="s">
        <v>90</v>
      </c>
      <c r="J361">
        <v>24</v>
      </c>
      <c r="K361" t="s">
        <v>56</v>
      </c>
      <c r="M361" t="s">
        <v>68</v>
      </c>
      <c r="N361" t="s">
        <v>58</v>
      </c>
      <c r="O361" t="s">
        <v>92</v>
      </c>
      <c r="Q361" t="s">
        <v>60</v>
      </c>
      <c r="S361" t="s">
        <v>70</v>
      </c>
      <c r="T361" t="s">
        <v>800</v>
      </c>
      <c r="U361">
        <v>4</v>
      </c>
      <c r="V361" t="s">
        <v>234</v>
      </c>
      <c r="X361" t="s">
        <v>95</v>
      </c>
      <c r="Z361">
        <v>240000</v>
      </c>
      <c r="AA361" t="s">
        <v>116</v>
      </c>
      <c r="AD361">
        <v>0</v>
      </c>
      <c r="AE361">
        <v>3</v>
      </c>
      <c r="AF361" t="s">
        <v>801</v>
      </c>
      <c r="AH361" t="s">
        <v>60</v>
      </c>
      <c r="AJ361" t="s">
        <v>61</v>
      </c>
      <c r="AL361" t="s">
        <v>110</v>
      </c>
      <c r="AM361" t="s">
        <v>69</v>
      </c>
      <c r="AN361" t="s">
        <v>62</v>
      </c>
      <c r="AO361" t="s">
        <v>62</v>
      </c>
      <c r="AP361">
        <v>200000</v>
      </c>
      <c r="AQ361">
        <v>100000</v>
      </c>
      <c r="AR361">
        <v>0</v>
      </c>
      <c r="AS361" t="s">
        <v>63</v>
      </c>
      <c r="AT361" t="s">
        <v>64</v>
      </c>
      <c r="AU361" t="s">
        <v>64</v>
      </c>
      <c r="AV361" t="s">
        <v>64</v>
      </c>
      <c r="AW361" t="s">
        <v>63</v>
      </c>
      <c r="AX361" t="s">
        <v>60</v>
      </c>
      <c r="AZ361" t="s">
        <v>802</v>
      </c>
      <c r="BA361">
        <v>0</v>
      </c>
      <c r="BB361">
        <v>0</v>
      </c>
    </row>
    <row r="362" spans="1:54" x14ac:dyDescent="0.3">
      <c r="A362">
        <v>361</v>
      </c>
      <c r="B362" t="s">
        <v>803</v>
      </c>
      <c r="C362" s="1">
        <v>45764.996881168998</v>
      </c>
      <c r="E362" s="1">
        <v>45764.996881168998</v>
      </c>
      <c r="G362">
        <v>10.426869999999999</v>
      </c>
      <c r="H362">
        <v>-75.548353333333296</v>
      </c>
      <c r="I362" t="s">
        <v>82</v>
      </c>
      <c r="J362">
        <v>62</v>
      </c>
      <c r="K362" t="s">
        <v>91</v>
      </c>
      <c r="M362" t="s">
        <v>57</v>
      </c>
      <c r="N362" t="s">
        <v>211</v>
      </c>
      <c r="O362" t="s">
        <v>92</v>
      </c>
      <c r="Q362" t="s">
        <v>60</v>
      </c>
      <c r="S362" t="s">
        <v>60</v>
      </c>
      <c r="AH362" t="s">
        <v>60</v>
      </c>
      <c r="AJ362" t="s">
        <v>61</v>
      </c>
      <c r="AL362" t="s">
        <v>62</v>
      </c>
      <c r="AM362" t="s">
        <v>69</v>
      </c>
      <c r="AN362" t="s">
        <v>69</v>
      </c>
      <c r="AO362" t="s">
        <v>62</v>
      </c>
      <c r="AP362">
        <v>50000</v>
      </c>
      <c r="AQ362">
        <v>0</v>
      </c>
      <c r="AR362">
        <v>30000</v>
      </c>
      <c r="AS362" t="s">
        <v>65</v>
      </c>
      <c r="AT362" t="s">
        <v>70</v>
      </c>
      <c r="AU362" t="s">
        <v>70</v>
      </c>
      <c r="AV362" t="s">
        <v>70</v>
      </c>
      <c r="AW362" t="s">
        <v>65</v>
      </c>
      <c r="AX362" t="s">
        <v>60</v>
      </c>
      <c r="AZ362" t="s">
        <v>702</v>
      </c>
      <c r="BA362">
        <v>-75.548353333333296</v>
      </c>
      <c r="BB362">
        <v>10.426869999999999</v>
      </c>
    </row>
    <row r="363" spans="1:54" x14ac:dyDescent="0.3">
      <c r="A363">
        <v>362</v>
      </c>
      <c r="B363" t="s">
        <v>804</v>
      </c>
      <c r="C363" s="1">
        <v>45764.9972068403</v>
      </c>
      <c r="E363" s="1">
        <v>45764.9972068403</v>
      </c>
      <c r="G363">
        <v>10.423543718643501</v>
      </c>
      <c r="H363">
        <v>-75.550757395103602</v>
      </c>
      <c r="I363" t="s">
        <v>73</v>
      </c>
      <c r="J363">
        <v>53</v>
      </c>
      <c r="K363" t="s">
        <v>56</v>
      </c>
      <c r="M363" t="s">
        <v>68</v>
      </c>
      <c r="N363" t="s">
        <v>58</v>
      </c>
      <c r="O363" t="s">
        <v>92</v>
      </c>
      <c r="Q363" t="s">
        <v>60</v>
      </c>
      <c r="S363" t="s">
        <v>60</v>
      </c>
      <c r="AH363" t="s">
        <v>70</v>
      </c>
      <c r="AI363">
        <v>30</v>
      </c>
      <c r="AJ363" t="s">
        <v>61</v>
      </c>
      <c r="AL363" t="s">
        <v>110</v>
      </c>
      <c r="AM363" t="s">
        <v>69</v>
      </c>
      <c r="AN363" t="s">
        <v>62</v>
      </c>
      <c r="AO363" t="s">
        <v>62</v>
      </c>
      <c r="AP363">
        <v>50000</v>
      </c>
      <c r="AQ363">
        <v>10000</v>
      </c>
      <c r="AR363">
        <v>0</v>
      </c>
      <c r="AS363" t="s">
        <v>65</v>
      </c>
      <c r="AT363" t="s">
        <v>70</v>
      </c>
      <c r="AU363" t="s">
        <v>70</v>
      </c>
      <c r="AV363" t="s">
        <v>70</v>
      </c>
      <c r="AW363" t="s">
        <v>63</v>
      </c>
      <c r="AX363" t="s">
        <v>60</v>
      </c>
      <c r="AZ363" t="s">
        <v>805</v>
      </c>
      <c r="BA363">
        <v>-75.550757395103602</v>
      </c>
      <c r="BB363">
        <v>10.423543718643501</v>
      </c>
    </row>
    <row r="364" spans="1:54" x14ac:dyDescent="0.3">
      <c r="A364">
        <v>363</v>
      </c>
      <c r="B364" t="s">
        <v>806</v>
      </c>
      <c r="C364" s="1">
        <v>45764.997901307899</v>
      </c>
      <c r="E364" s="1">
        <v>45764.997901307899</v>
      </c>
      <c r="G364">
        <v>10.426873333333299</v>
      </c>
      <c r="H364">
        <v>-75.548355000000001</v>
      </c>
      <c r="I364" t="s">
        <v>76</v>
      </c>
      <c r="J364">
        <v>52</v>
      </c>
      <c r="K364" t="s">
        <v>108</v>
      </c>
      <c r="L364" t="s">
        <v>152</v>
      </c>
      <c r="M364" t="s">
        <v>68</v>
      </c>
      <c r="N364" t="s">
        <v>105</v>
      </c>
      <c r="O364" t="s">
        <v>92</v>
      </c>
      <c r="Q364" t="s">
        <v>60</v>
      </c>
      <c r="S364" t="s">
        <v>60</v>
      </c>
      <c r="AH364" t="s">
        <v>70</v>
      </c>
      <c r="AI364">
        <v>5</v>
      </c>
      <c r="AJ364" t="s">
        <v>61</v>
      </c>
      <c r="AL364" t="s">
        <v>69</v>
      </c>
      <c r="AM364" t="s">
        <v>69</v>
      </c>
      <c r="AN364" t="s">
        <v>69</v>
      </c>
      <c r="AO364" t="s">
        <v>69</v>
      </c>
      <c r="AP364">
        <v>30000</v>
      </c>
      <c r="AQ364">
        <v>20000</v>
      </c>
      <c r="AR364">
        <v>0</v>
      </c>
      <c r="AS364" t="s">
        <v>63</v>
      </c>
      <c r="AT364" t="s">
        <v>64</v>
      </c>
      <c r="AU364" t="s">
        <v>64</v>
      </c>
      <c r="AV364" t="s">
        <v>64</v>
      </c>
      <c r="AW364" t="s">
        <v>65</v>
      </c>
      <c r="AX364" t="s">
        <v>60</v>
      </c>
      <c r="AZ364" t="s">
        <v>462</v>
      </c>
      <c r="BA364">
        <v>-75.548355000000001</v>
      </c>
      <c r="BB364">
        <v>10.426873333333299</v>
      </c>
    </row>
    <row r="365" spans="1:54" x14ac:dyDescent="0.3">
      <c r="A365">
        <v>364</v>
      </c>
      <c r="B365" t="s">
        <v>807</v>
      </c>
      <c r="C365" s="1">
        <v>45764.998249166703</v>
      </c>
      <c r="E365" s="1">
        <v>45764.998249166703</v>
      </c>
      <c r="I365" t="s">
        <v>78</v>
      </c>
      <c r="J365">
        <v>65</v>
      </c>
      <c r="K365" t="s">
        <v>108</v>
      </c>
      <c r="L365" t="s">
        <v>152</v>
      </c>
      <c r="M365" t="s">
        <v>68</v>
      </c>
      <c r="N365" t="s">
        <v>101</v>
      </c>
      <c r="O365" t="s">
        <v>92</v>
      </c>
      <c r="Q365" t="s">
        <v>60</v>
      </c>
      <c r="S365" t="s">
        <v>60</v>
      </c>
      <c r="AH365" t="s">
        <v>70</v>
      </c>
      <c r="AI365">
        <v>8</v>
      </c>
      <c r="AJ365" t="s">
        <v>61</v>
      </c>
      <c r="AL365" t="s">
        <v>62</v>
      </c>
      <c r="AM365" t="s">
        <v>69</v>
      </c>
      <c r="AN365" t="s">
        <v>62</v>
      </c>
      <c r="AO365" t="s">
        <v>62</v>
      </c>
      <c r="AP365">
        <v>40000</v>
      </c>
      <c r="AQ365">
        <v>50000</v>
      </c>
      <c r="AR365">
        <v>60000</v>
      </c>
      <c r="AS365" t="s">
        <v>65</v>
      </c>
      <c r="AT365" t="s">
        <v>70</v>
      </c>
      <c r="AU365" t="s">
        <v>70</v>
      </c>
      <c r="AV365" t="s">
        <v>64</v>
      </c>
      <c r="AW365" t="s">
        <v>65</v>
      </c>
      <c r="AX365" t="s">
        <v>60</v>
      </c>
      <c r="AZ365" t="s">
        <v>808</v>
      </c>
      <c r="BA365">
        <v>0</v>
      </c>
      <c r="BB365">
        <v>0</v>
      </c>
    </row>
    <row r="366" spans="1:54" x14ac:dyDescent="0.3">
      <c r="A366">
        <v>365</v>
      </c>
      <c r="B366" t="s">
        <v>809</v>
      </c>
      <c r="C366" s="1">
        <v>45764.9982606829</v>
      </c>
      <c r="E366" s="1">
        <v>45764.9982606829</v>
      </c>
      <c r="I366" t="s">
        <v>78</v>
      </c>
      <c r="J366">
        <v>42</v>
      </c>
      <c r="K366" t="s">
        <v>91</v>
      </c>
      <c r="M366" t="s">
        <v>57</v>
      </c>
      <c r="N366" t="s">
        <v>86</v>
      </c>
      <c r="O366" t="s">
        <v>92</v>
      </c>
      <c r="Q366" t="s">
        <v>60</v>
      </c>
      <c r="S366" t="s">
        <v>60</v>
      </c>
      <c r="AH366" t="s">
        <v>70</v>
      </c>
      <c r="AI366">
        <v>2</v>
      </c>
      <c r="AJ366" t="s">
        <v>61</v>
      </c>
      <c r="AL366" t="s">
        <v>62</v>
      </c>
      <c r="AM366" t="s">
        <v>69</v>
      </c>
      <c r="AN366" t="s">
        <v>62</v>
      </c>
      <c r="AO366" t="s">
        <v>69</v>
      </c>
      <c r="AP366">
        <v>50000</v>
      </c>
      <c r="AQ366">
        <v>70000</v>
      </c>
      <c r="AR366">
        <v>65000</v>
      </c>
      <c r="AS366" t="s">
        <v>65</v>
      </c>
      <c r="AT366" t="s">
        <v>70</v>
      </c>
      <c r="AU366" t="s">
        <v>70</v>
      </c>
      <c r="AV366" t="s">
        <v>70</v>
      </c>
      <c r="AW366" t="s">
        <v>65</v>
      </c>
      <c r="AX366" t="s">
        <v>60</v>
      </c>
      <c r="AZ366" t="s">
        <v>80</v>
      </c>
      <c r="BA366">
        <v>0</v>
      </c>
      <c r="BB366">
        <v>0</v>
      </c>
    </row>
    <row r="367" spans="1:54" x14ac:dyDescent="0.3">
      <c r="A367">
        <v>366</v>
      </c>
      <c r="B367" t="s">
        <v>810</v>
      </c>
      <c r="C367" s="1">
        <v>45764.998608993097</v>
      </c>
      <c r="E367" s="1">
        <v>45764.998608993097</v>
      </c>
      <c r="G367">
        <v>10.42643</v>
      </c>
      <c r="H367">
        <v>-75.548270000000002</v>
      </c>
      <c r="I367" t="s">
        <v>222</v>
      </c>
      <c r="J367">
        <v>57</v>
      </c>
      <c r="K367" t="s">
        <v>74</v>
      </c>
      <c r="M367" t="s">
        <v>57</v>
      </c>
      <c r="N367" t="s">
        <v>58</v>
      </c>
      <c r="O367" t="s">
        <v>92</v>
      </c>
      <c r="Q367" t="s">
        <v>70</v>
      </c>
      <c r="R367" t="s">
        <v>811</v>
      </c>
      <c r="U367">
        <v>9</v>
      </c>
      <c r="V367" t="s">
        <v>94</v>
      </c>
      <c r="X367" t="s">
        <v>115</v>
      </c>
      <c r="Z367">
        <v>1000000</v>
      </c>
      <c r="AA367" t="s">
        <v>96</v>
      </c>
      <c r="AD367">
        <v>200000</v>
      </c>
      <c r="AE367">
        <v>4</v>
      </c>
      <c r="AF367" t="s">
        <v>117</v>
      </c>
      <c r="AH367" t="s">
        <v>60</v>
      </c>
      <c r="AJ367" t="s">
        <v>61</v>
      </c>
      <c r="AL367" t="s">
        <v>110</v>
      </c>
      <c r="AM367" t="s">
        <v>69</v>
      </c>
      <c r="AN367" t="s">
        <v>62</v>
      </c>
      <c r="AO367" t="s">
        <v>62</v>
      </c>
      <c r="AP367">
        <v>300000</v>
      </c>
      <c r="AQ367">
        <v>50000</v>
      </c>
      <c r="AR367">
        <v>50000</v>
      </c>
      <c r="AS367" t="s">
        <v>63</v>
      </c>
      <c r="AT367" t="s">
        <v>70</v>
      </c>
      <c r="AU367" t="s">
        <v>70</v>
      </c>
      <c r="AV367" t="s">
        <v>70</v>
      </c>
      <c r="AW367" t="s">
        <v>65</v>
      </c>
      <c r="AX367" t="s">
        <v>60</v>
      </c>
      <c r="AZ367" t="s">
        <v>80</v>
      </c>
      <c r="BA367">
        <v>-75.548270000000002</v>
      </c>
      <c r="BB367">
        <v>10.42643</v>
      </c>
    </row>
    <row r="368" spans="1:54" x14ac:dyDescent="0.3">
      <c r="A368">
        <v>367</v>
      </c>
      <c r="B368" t="s">
        <v>812</v>
      </c>
      <c r="C368" s="1">
        <v>45764.998614062497</v>
      </c>
      <c r="E368" s="1">
        <v>45764.998614062497</v>
      </c>
      <c r="G368">
        <v>10.423484999999999</v>
      </c>
      <c r="H368">
        <v>-75.550593333333296</v>
      </c>
      <c r="I368" t="s">
        <v>85</v>
      </c>
      <c r="J368">
        <v>40</v>
      </c>
      <c r="K368" t="s">
        <v>56</v>
      </c>
      <c r="M368" t="s">
        <v>57</v>
      </c>
      <c r="N368" t="s">
        <v>79</v>
      </c>
      <c r="O368" t="s">
        <v>92</v>
      </c>
      <c r="Q368" t="s">
        <v>60</v>
      </c>
      <c r="S368" t="s">
        <v>60</v>
      </c>
      <c r="AH368" t="s">
        <v>70</v>
      </c>
      <c r="AI368">
        <v>4</v>
      </c>
      <c r="AJ368" t="s">
        <v>61</v>
      </c>
      <c r="AL368" t="s">
        <v>62</v>
      </c>
      <c r="AM368" t="s">
        <v>62</v>
      </c>
      <c r="AN368" t="s">
        <v>62</v>
      </c>
      <c r="AO368" t="s">
        <v>62</v>
      </c>
      <c r="AP368">
        <v>300000</v>
      </c>
      <c r="AQ368">
        <v>100000</v>
      </c>
      <c r="AR368">
        <v>150000</v>
      </c>
      <c r="AS368" t="s">
        <v>65</v>
      </c>
      <c r="AT368" t="s">
        <v>64</v>
      </c>
      <c r="AU368" t="s">
        <v>64</v>
      </c>
      <c r="AV368" t="s">
        <v>64</v>
      </c>
      <c r="AW368" t="s">
        <v>65</v>
      </c>
      <c r="AX368" t="s">
        <v>60</v>
      </c>
      <c r="AZ368" t="s">
        <v>146</v>
      </c>
      <c r="BA368">
        <v>-75.550593333333296</v>
      </c>
      <c r="BB368">
        <v>10.423484999999999</v>
      </c>
    </row>
    <row r="369" spans="1:54" x14ac:dyDescent="0.3">
      <c r="A369">
        <v>368</v>
      </c>
      <c r="B369" t="s">
        <v>813</v>
      </c>
      <c r="C369" s="1">
        <v>45764.998830266202</v>
      </c>
      <c r="E369" s="1">
        <v>45764.998830266202</v>
      </c>
      <c r="G369">
        <v>10.4242556774989</v>
      </c>
      <c r="H369">
        <v>-75.552018284797697</v>
      </c>
      <c r="I369" t="s">
        <v>55</v>
      </c>
      <c r="J369">
        <v>39</v>
      </c>
      <c r="K369" t="s">
        <v>56</v>
      </c>
      <c r="M369" t="s">
        <v>68</v>
      </c>
      <c r="N369" t="s">
        <v>122</v>
      </c>
      <c r="O369" t="s">
        <v>92</v>
      </c>
      <c r="Q369" t="s">
        <v>70</v>
      </c>
      <c r="R369" t="s">
        <v>401</v>
      </c>
      <c r="U369">
        <v>3</v>
      </c>
      <c r="V369" t="s">
        <v>94</v>
      </c>
      <c r="X369" t="s">
        <v>115</v>
      </c>
      <c r="Z369">
        <v>500000</v>
      </c>
      <c r="AA369" t="s">
        <v>116</v>
      </c>
      <c r="AD369">
        <v>1500000</v>
      </c>
      <c r="AE369">
        <v>3</v>
      </c>
      <c r="AF369" t="s">
        <v>814</v>
      </c>
      <c r="AH369" t="s">
        <v>60</v>
      </c>
      <c r="AJ369" t="s">
        <v>61</v>
      </c>
      <c r="AL369" t="s">
        <v>83</v>
      </c>
      <c r="AM369" t="s">
        <v>69</v>
      </c>
      <c r="AN369" t="s">
        <v>110</v>
      </c>
      <c r="AO369" t="s">
        <v>62</v>
      </c>
      <c r="AP369">
        <v>1100000</v>
      </c>
      <c r="AQ369">
        <v>200000</v>
      </c>
      <c r="AR369">
        <v>300000</v>
      </c>
      <c r="AS369" t="s">
        <v>63</v>
      </c>
      <c r="AT369" t="s">
        <v>64</v>
      </c>
      <c r="AU369" t="s">
        <v>64</v>
      </c>
      <c r="AV369" t="s">
        <v>64</v>
      </c>
      <c r="AW369" t="s">
        <v>65</v>
      </c>
      <c r="AX369" t="s">
        <v>60</v>
      </c>
      <c r="AZ369" t="s">
        <v>153</v>
      </c>
      <c r="BA369">
        <v>-75.552018284797697</v>
      </c>
      <c r="BB369">
        <v>10.4242556774989</v>
      </c>
    </row>
    <row r="370" spans="1:54" x14ac:dyDescent="0.3">
      <c r="A370">
        <v>369</v>
      </c>
      <c r="B370" t="s">
        <v>815</v>
      </c>
      <c r="C370" s="1">
        <v>45764.999969536999</v>
      </c>
      <c r="E370" s="1">
        <v>45764.999969536999</v>
      </c>
      <c r="G370">
        <v>10.4264316666667</v>
      </c>
      <c r="H370">
        <v>-75.548226666666693</v>
      </c>
      <c r="I370" t="s">
        <v>76</v>
      </c>
      <c r="J370">
        <v>35</v>
      </c>
      <c r="K370" t="s">
        <v>91</v>
      </c>
      <c r="M370" t="s">
        <v>57</v>
      </c>
      <c r="N370" t="s">
        <v>58</v>
      </c>
      <c r="O370" t="s">
        <v>92</v>
      </c>
      <c r="Q370" t="s">
        <v>60</v>
      </c>
      <c r="S370" t="s">
        <v>60</v>
      </c>
      <c r="AH370" t="s">
        <v>60</v>
      </c>
      <c r="AJ370" t="s">
        <v>61</v>
      </c>
      <c r="AL370" t="s">
        <v>110</v>
      </c>
      <c r="AM370" t="s">
        <v>69</v>
      </c>
      <c r="AN370" t="s">
        <v>110</v>
      </c>
      <c r="AO370" t="s">
        <v>69</v>
      </c>
      <c r="AP370">
        <v>100000</v>
      </c>
      <c r="AQ370">
        <v>50000</v>
      </c>
      <c r="AR370">
        <v>10000</v>
      </c>
      <c r="AS370" t="s">
        <v>63</v>
      </c>
      <c r="AT370" t="s">
        <v>64</v>
      </c>
      <c r="AU370" t="s">
        <v>64</v>
      </c>
      <c r="AV370" t="s">
        <v>64</v>
      </c>
      <c r="AW370" t="s">
        <v>63</v>
      </c>
      <c r="AX370" t="s">
        <v>60</v>
      </c>
      <c r="AZ370" t="s">
        <v>168</v>
      </c>
      <c r="BA370">
        <v>-75.548226666666693</v>
      </c>
      <c r="BB370">
        <v>10.4264316666667</v>
      </c>
    </row>
    <row r="371" spans="1:54" x14ac:dyDescent="0.3">
      <c r="A371">
        <v>370</v>
      </c>
      <c r="B371" t="s">
        <v>816</v>
      </c>
      <c r="C371" s="1">
        <v>45765.0001295486</v>
      </c>
      <c r="E371" s="1">
        <v>45765.0001295486</v>
      </c>
      <c r="G371">
        <v>10.423514633439501</v>
      </c>
      <c r="H371">
        <v>-75.550718251615805</v>
      </c>
      <c r="I371" t="s">
        <v>73</v>
      </c>
      <c r="J371">
        <v>29</v>
      </c>
      <c r="K371" t="s">
        <v>56</v>
      </c>
      <c r="M371" t="s">
        <v>68</v>
      </c>
      <c r="N371" t="s">
        <v>101</v>
      </c>
      <c r="O371" t="s">
        <v>92</v>
      </c>
      <c r="Q371" t="s">
        <v>60</v>
      </c>
      <c r="S371" t="s">
        <v>60</v>
      </c>
      <c r="AH371" t="s">
        <v>70</v>
      </c>
      <c r="AI371">
        <v>4</v>
      </c>
      <c r="AJ371" t="s">
        <v>61</v>
      </c>
      <c r="AL371" t="s">
        <v>110</v>
      </c>
      <c r="AM371" t="s">
        <v>110</v>
      </c>
      <c r="AN371" t="s">
        <v>62</v>
      </c>
      <c r="AO371" t="s">
        <v>62</v>
      </c>
      <c r="AP371">
        <v>30000</v>
      </c>
      <c r="AQ371">
        <v>13000</v>
      </c>
      <c r="AR371">
        <v>100000</v>
      </c>
      <c r="AS371" t="s">
        <v>65</v>
      </c>
      <c r="AT371" t="s">
        <v>64</v>
      </c>
      <c r="AU371" t="s">
        <v>64</v>
      </c>
      <c r="AV371" t="s">
        <v>64</v>
      </c>
      <c r="AW371" t="s">
        <v>65</v>
      </c>
      <c r="AX371" t="s">
        <v>60</v>
      </c>
      <c r="AZ371" t="s">
        <v>805</v>
      </c>
      <c r="BA371">
        <v>-75.550718251615805</v>
      </c>
      <c r="BB371">
        <v>10.423514633439501</v>
      </c>
    </row>
    <row r="372" spans="1:54" x14ac:dyDescent="0.3">
      <c r="A372">
        <v>371</v>
      </c>
      <c r="B372" t="s">
        <v>817</v>
      </c>
      <c r="C372" s="1">
        <v>45765.0004042824</v>
      </c>
      <c r="E372" s="1">
        <v>45765.0004042824</v>
      </c>
      <c r="G372">
        <v>10.42189293</v>
      </c>
      <c r="H372">
        <v>-75.5509287</v>
      </c>
      <c r="I372" t="s">
        <v>100</v>
      </c>
      <c r="J372">
        <v>36</v>
      </c>
      <c r="K372" t="s">
        <v>56</v>
      </c>
      <c r="M372" t="s">
        <v>68</v>
      </c>
      <c r="N372" t="s">
        <v>58</v>
      </c>
      <c r="O372" t="s">
        <v>92</v>
      </c>
      <c r="Q372" t="s">
        <v>60</v>
      </c>
      <c r="S372" t="s">
        <v>60</v>
      </c>
      <c r="AH372" t="s">
        <v>60</v>
      </c>
      <c r="AJ372" t="s">
        <v>61</v>
      </c>
      <c r="AL372" t="s">
        <v>62</v>
      </c>
      <c r="AM372" t="s">
        <v>69</v>
      </c>
      <c r="AN372" t="s">
        <v>62</v>
      </c>
      <c r="AO372" t="s">
        <v>62</v>
      </c>
      <c r="AP372">
        <v>20000</v>
      </c>
      <c r="AQ372">
        <v>15000</v>
      </c>
      <c r="AR372">
        <v>10000</v>
      </c>
      <c r="AS372" t="s">
        <v>65</v>
      </c>
      <c r="AT372" t="s">
        <v>64</v>
      </c>
      <c r="AU372" t="s">
        <v>64</v>
      </c>
      <c r="AV372" t="s">
        <v>64</v>
      </c>
      <c r="AW372" t="s">
        <v>65</v>
      </c>
      <c r="AX372" t="s">
        <v>60</v>
      </c>
      <c r="AZ372" t="s">
        <v>318</v>
      </c>
      <c r="BA372">
        <v>-75.5509287</v>
      </c>
      <c r="BB372">
        <v>10.42189293</v>
      </c>
    </row>
    <row r="373" spans="1:54" x14ac:dyDescent="0.3">
      <c r="A373">
        <v>372</v>
      </c>
      <c r="B373" t="s">
        <v>818</v>
      </c>
      <c r="C373" s="1">
        <v>45765.000586284703</v>
      </c>
      <c r="E373" s="1">
        <v>45765.000586284703</v>
      </c>
      <c r="G373">
        <v>10.421955000000001</v>
      </c>
      <c r="H373">
        <v>-75.550913333333298</v>
      </c>
      <c r="I373" t="s">
        <v>67</v>
      </c>
      <c r="J373">
        <v>68</v>
      </c>
      <c r="K373" t="s">
        <v>108</v>
      </c>
      <c r="L373" t="s">
        <v>434</v>
      </c>
      <c r="M373" t="s">
        <v>57</v>
      </c>
      <c r="N373" t="s">
        <v>58</v>
      </c>
      <c r="O373" t="s">
        <v>92</v>
      </c>
      <c r="Q373" t="s">
        <v>60</v>
      </c>
      <c r="S373" t="s">
        <v>60</v>
      </c>
      <c r="AH373" t="s">
        <v>70</v>
      </c>
      <c r="AI373">
        <v>2</v>
      </c>
      <c r="AJ373" t="s">
        <v>61</v>
      </c>
      <c r="AL373" t="s">
        <v>83</v>
      </c>
      <c r="AM373" t="s">
        <v>110</v>
      </c>
      <c r="AN373" t="s">
        <v>110</v>
      </c>
      <c r="AO373" t="s">
        <v>69</v>
      </c>
      <c r="AP373">
        <v>180000</v>
      </c>
      <c r="AQ373">
        <v>0</v>
      </c>
      <c r="AR373">
        <v>50000</v>
      </c>
      <c r="AS373" t="s">
        <v>65</v>
      </c>
      <c r="AT373" t="s">
        <v>64</v>
      </c>
      <c r="AU373" t="s">
        <v>64</v>
      </c>
      <c r="AV373" t="s">
        <v>70</v>
      </c>
      <c r="AW373" t="s">
        <v>65</v>
      </c>
      <c r="AX373" t="s">
        <v>60</v>
      </c>
      <c r="AZ373" t="s">
        <v>137</v>
      </c>
      <c r="BA373">
        <v>-75.550913333333298</v>
      </c>
      <c r="BB373">
        <v>10.421955000000001</v>
      </c>
    </row>
    <row r="374" spans="1:54" x14ac:dyDescent="0.3">
      <c r="A374">
        <v>373</v>
      </c>
      <c r="B374" t="s">
        <v>819</v>
      </c>
      <c r="C374" s="1">
        <v>45765.001360833303</v>
      </c>
      <c r="E374" s="1">
        <v>45765.001360833303</v>
      </c>
      <c r="G374">
        <v>10.426448333333299</v>
      </c>
      <c r="H374">
        <v>-75.548270000000002</v>
      </c>
      <c r="I374" t="s">
        <v>82</v>
      </c>
      <c r="J374">
        <v>81</v>
      </c>
      <c r="K374" t="s">
        <v>108</v>
      </c>
      <c r="L374" t="s">
        <v>820</v>
      </c>
      <c r="M374" t="s">
        <v>57</v>
      </c>
      <c r="N374" t="s">
        <v>79</v>
      </c>
      <c r="O374" t="s">
        <v>92</v>
      </c>
      <c r="Q374" t="s">
        <v>60</v>
      </c>
      <c r="S374" t="s">
        <v>60</v>
      </c>
      <c r="AH374" t="s">
        <v>70</v>
      </c>
      <c r="AI374">
        <v>9</v>
      </c>
      <c r="AJ374" t="s">
        <v>61</v>
      </c>
      <c r="AL374" t="s">
        <v>110</v>
      </c>
      <c r="AM374" t="s">
        <v>69</v>
      </c>
      <c r="AN374" t="s">
        <v>62</v>
      </c>
      <c r="AO374" t="s">
        <v>62</v>
      </c>
      <c r="AP374">
        <v>0</v>
      </c>
      <c r="AQ374">
        <v>0</v>
      </c>
      <c r="AR374">
        <v>100000</v>
      </c>
      <c r="AS374" t="s">
        <v>63</v>
      </c>
      <c r="AT374" t="s">
        <v>70</v>
      </c>
      <c r="AU374" t="s">
        <v>70</v>
      </c>
      <c r="AV374" t="s">
        <v>70</v>
      </c>
      <c r="AW374" t="s">
        <v>63</v>
      </c>
      <c r="AX374" t="s">
        <v>60</v>
      </c>
      <c r="AZ374" t="s">
        <v>423</v>
      </c>
      <c r="BA374">
        <v>-75.548270000000002</v>
      </c>
      <c r="BB374">
        <v>10.426448333333299</v>
      </c>
    </row>
    <row r="375" spans="1:54" x14ac:dyDescent="0.3">
      <c r="A375">
        <v>374</v>
      </c>
      <c r="B375" t="s">
        <v>821</v>
      </c>
      <c r="C375" s="1">
        <v>45765.001514050899</v>
      </c>
      <c r="E375" s="1">
        <v>45765.001514050899</v>
      </c>
      <c r="G375">
        <v>10.426460000000001</v>
      </c>
      <c r="H375">
        <v>-75.548273333333299</v>
      </c>
      <c r="I375" t="s">
        <v>222</v>
      </c>
      <c r="J375">
        <v>47</v>
      </c>
      <c r="K375" t="s">
        <v>74</v>
      </c>
      <c r="M375" t="s">
        <v>271</v>
      </c>
      <c r="N375" t="s">
        <v>79</v>
      </c>
      <c r="O375" t="s">
        <v>92</v>
      </c>
      <c r="Q375" t="s">
        <v>70</v>
      </c>
      <c r="R375" t="s">
        <v>223</v>
      </c>
      <c r="U375">
        <v>6</v>
      </c>
      <c r="V375" t="s">
        <v>94</v>
      </c>
      <c r="X375" t="s">
        <v>224</v>
      </c>
      <c r="Z375">
        <v>1200000</v>
      </c>
      <c r="AA375" t="s">
        <v>116</v>
      </c>
      <c r="AD375">
        <v>300000</v>
      </c>
      <c r="AE375">
        <v>7</v>
      </c>
      <c r="AF375" t="s">
        <v>189</v>
      </c>
      <c r="AH375" t="s">
        <v>60</v>
      </c>
      <c r="AJ375" t="s">
        <v>87</v>
      </c>
      <c r="AL375" t="s">
        <v>69</v>
      </c>
      <c r="AM375" t="s">
        <v>62</v>
      </c>
      <c r="AN375" t="s">
        <v>62</v>
      </c>
      <c r="AO375" t="s">
        <v>62</v>
      </c>
      <c r="AP375">
        <v>400000</v>
      </c>
      <c r="AQ375">
        <v>30000</v>
      </c>
      <c r="AR375">
        <v>0</v>
      </c>
      <c r="AS375" t="s">
        <v>65</v>
      </c>
      <c r="AT375" t="s">
        <v>70</v>
      </c>
      <c r="AU375" t="s">
        <v>70</v>
      </c>
      <c r="AV375" t="s">
        <v>70</v>
      </c>
      <c r="AW375" t="s">
        <v>65</v>
      </c>
      <c r="AX375" t="s">
        <v>70</v>
      </c>
      <c r="AY375" t="s">
        <v>822</v>
      </c>
      <c r="BA375">
        <v>-75.548273333333299</v>
      </c>
      <c r="BB375">
        <v>10.426460000000001</v>
      </c>
    </row>
    <row r="376" spans="1:54" x14ac:dyDescent="0.3">
      <c r="A376">
        <v>375</v>
      </c>
      <c r="B376" t="s">
        <v>823</v>
      </c>
      <c r="C376" s="1">
        <v>45765.0024710301</v>
      </c>
      <c r="E376" s="1">
        <v>45765.0024710301</v>
      </c>
      <c r="G376">
        <v>10.426475</v>
      </c>
      <c r="H376">
        <v>-75.548253333333307</v>
      </c>
      <c r="I376" t="s">
        <v>222</v>
      </c>
      <c r="J376">
        <v>20</v>
      </c>
      <c r="K376" t="s">
        <v>125</v>
      </c>
      <c r="M376" t="s">
        <v>68</v>
      </c>
      <c r="N376" t="s">
        <v>58</v>
      </c>
      <c r="O376" t="s">
        <v>92</v>
      </c>
      <c r="Q376" t="s">
        <v>60</v>
      </c>
      <c r="S376" t="s">
        <v>60</v>
      </c>
      <c r="AH376" t="s">
        <v>60</v>
      </c>
      <c r="AJ376" t="s">
        <v>61</v>
      </c>
      <c r="AL376" t="s">
        <v>62</v>
      </c>
      <c r="AM376" t="s">
        <v>62</v>
      </c>
      <c r="AN376" t="s">
        <v>62</v>
      </c>
      <c r="AO376" t="s">
        <v>62</v>
      </c>
      <c r="AP376">
        <v>30000</v>
      </c>
      <c r="AQ376">
        <v>60000</v>
      </c>
      <c r="AR376">
        <v>0</v>
      </c>
      <c r="AS376" t="s">
        <v>63</v>
      </c>
      <c r="AT376" t="s">
        <v>70</v>
      </c>
      <c r="AU376" t="s">
        <v>70</v>
      </c>
      <c r="AV376" t="s">
        <v>70</v>
      </c>
      <c r="AW376" t="s">
        <v>65</v>
      </c>
      <c r="AX376" t="s">
        <v>60</v>
      </c>
      <c r="BA376">
        <v>-75.548253333333307</v>
      </c>
      <c r="BB376">
        <v>10.426475</v>
      </c>
    </row>
    <row r="377" spans="1:54" x14ac:dyDescent="0.3">
      <c r="A377">
        <v>376</v>
      </c>
      <c r="B377" t="s">
        <v>824</v>
      </c>
      <c r="C377" s="1">
        <v>45765.002779143499</v>
      </c>
      <c r="E377" s="1">
        <v>45765.002779143499</v>
      </c>
      <c r="G377">
        <v>10.4264283333333</v>
      </c>
      <c r="H377">
        <v>-75.548276666666695</v>
      </c>
      <c r="I377" t="s">
        <v>76</v>
      </c>
      <c r="J377">
        <v>37</v>
      </c>
      <c r="K377" t="s">
        <v>91</v>
      </c>
      <c r="M377" t="s">
        <v>57</v>
      </c>
      <c r="N377" t="s">
        <v>58</v>
      </c>
      <c r="O377" t="s">
        <v>92</v>
      </c>
      <c r="Q377" t="s">
        <v>70</v>
      </c>
      <c r="R377" t="s">
        <v>825</v>
      </c>
      <c r="U377">
        <v>4</v>
      </c>
      <c r="V377" t="s">
        <v>94</v>
      </c>
      <c r="X377" t="s">
        <v>95</v>
      </c>
      <c r="Z377">
        <v>2000000</v>
      </c>
      <c r="AA377" t="s">
        <v>116</v>
      </c>
      <c r="AD377">
        <v>0</v>
      </c>
      <c r="AE377">
        <v>1</v>
      </c>
      <c r="AF377" t="s">
        <v>262</v>
      </c>
      <c r="AH377" t="s">
        <v>60</v>
      </c>
      <c r="AJ377" t="s">
        <v>61</v>
      </c>
      <c r="AL377" t="s">
        <v>110</v>
      </c>
      <c r="AM377" t="s">
        <v>110</v>
      </c>
      <c r="AN377" t="s">
        <v>110</v>
      </c>
      <c r="AO377" t="s">
        <v>110</v>
      </c>
      <c r="AP377">
        <v>100000</v>
      </c>
      <c r="AQ377">
        <v>0</v>
      </c>
      <c r="AR377">
        <v>30000</v>
      </c>
      <c r="AS377" t="s">
        <v>63</v>
      </c>
      <c r="AT377" t="s">
        <v>64</v>
      </c>
      <c r="AU377" t="s">
        <v>64</v>
      </c>
      <c r="AV377" t="s">
        <v>64</v>
      </c>
      <c r="AW377" t="s">
        <v>63</v>
      </c>
      <c r="AX377" t="s">
        <v>60</v>
      </c>
      <c r="AZ377" t="s">
        <v>191</v>
      </c>
      <c r="BA377">
        <v>-75.548276666666695</v>
      </c>
      <c r="BB377">
        <v>10.4264283333333</v>
      </c>
    </row>
    <row r="378" spans="1:54" x14ac:dyDescent="0.3">
      <c r="A378">
        <v>377</v>
      </c>
      <c r="B378" t="s">
        <v>826</v>
      </c>
      <c r="C378" s="1">
        <v>45765.002870231503</v>
      </c>
      <c r="E378" s="1">
        <v>45765.002870231503</v>
      </c>
      <c r="G378">
        <v>10.424375083333301</v>
      </c>
      <c r="H378">
        <v>-75.551909316666695</v>
      </c>
      <c r="I378" t="s">
        <v>120</v>
      </c>
      <c r="J378">
        <v>48</v>
      </c>
      <c r="K378" t="s">
        <v>56</v>
      </c>
      <c r="M378" t="s">
        <v>68</v>
      </c>
      <c r="N378" t="s">
        <v>58</v>
      </c>
      <c r="O378" t="s">
        <v>92</v>
      </c>
      <c r="Q378" t="s">
        <v>60</v>
      </c>
      <c r="S378" t="s">
        <v>60</v>
      </c>
      <c r="AH378" t="s">
        <v>70</v>
      </c>
      <c r="AI378">
        <v>7</v>
      </c>
      <c r="AJ378" t="s">
        <v>61</v>
      </c>
      <c r="AL378" t="s">
        <v>62</v>
      </c>
      <c r="AM378" t="s">
        <v>69</v>
      </c>
      <c r="AN378" t="s">
        <v>110</v>
      </c>
      <c r="AO378" t="s">
        <v>83</v>
      </c>
      <c r="AP378">
        <v>500000</v>
      </c>
      <c r="AQ378">
        <v>100000</v>
      </c>
      <c r="AR378">
        <v>10000000</v>
      </c>
      <c r="AS378" t="s">
        <v>65</v>
      </c>
      <c r="AT378" t="s">
        <v>64</v>
      </c>
      <c r="AU378" t="s">
        <v>64</v>
      </c>
      <c r="AV378" t="s">
        <v>64</v>
      </c>
      <c r="AW378" t="s">
        <v>65</v>
      </c>
      <c r="AX378" t="s">
        <v>60</v>
      </c>
      <c r="AZ378" t="s">
        <v>827</v>
      </c>
      <c r="BA378">
        <v>-75.551909316666695</v>
      </c>
      <c r="BB378">
        <v>10.424375083333301</v>
      </c>
    </row>
    <row r="379" spans="1:54" x14ac:dyDescent="0.3">
      <c r="A379">
        <v>378</v>
      </c>
      <c r="B379" t="s">
        <v>828</v>
      </c>
      <c r="C379" s="1">
        <v>45765.003146238399</v>
      </c>
      <c r="E379" s="1">
        <v>45765.003146238399</v>
      </c>
      <c r="G379">
        <v>10.42639</v>
      </c>
      <c r="H379">
        <v>-75.548281666666696</v>
      </c>
      <c r="I379" t="s">
        <v>82</v>
      </c>
      <c r="J379">
        <v>19</v>
      </c>
      <c r="K379" t="s">
        <v>125</v>
      </c>
      <c r="M379" t="s">
        <v>477</v>
      </c>
      <c r="N379" t="s">
        <v>86</v>
      </c>
      <c r="O379" t="s">
        <v>92</v>
      </c>
      <c r="Q379" t="s">
        <v>60</v>
      </c>
      <c r="S379" t="s">
        <v>60</v>
      </c>
      <c r="AH379" t="s">
        <v>60</v>
      </c>
      <c r="AJ379" t="s">
        <v>128</v>
      </c>
      <c r="AL379" t="s">
        <v>69</v>
      </c>
      <c r="AM379" t="s">
        <v>62</v>
      </c>
      <c r="AN379" t="s">
        <v>69</v>
      </c>
      <c r="AO379" t="s">
        <v>62</v>
      </c>
      <c r="AP379">
        <v>0</v>
      </c>
      <c r="AQ379">
        <v>20000</v>
      </c>
      <c r="AR379">
        <v>10000</v>
      </c>
      <c r="AS379" t="s">
        <v>63</v>
      </c>
      <c r="AT379" t="s">
        <v>70</v>
      </c>
      <c r="AU379" t="s">
        <v>70</v>
      </c>
      <c r="AV379" t="s">
        <v>70</v>
      </c>
      <c r="AW379" t="s">
        <v>65</v>
      </c>
      <c r="AX379" t="s">
        <v>60</v>
      </c>
      <c r="AZ379" t="s">
        <v>829</v>
      </c>
      <c r="BA379">
        <v>-75.548281666666696</v>
      </c>
      <c r="BB379">
        <v>10.42639</v>
      </c>
    </row>
    <row r="380" spans="1:54" x14ac:dyDescent="0.3">
      <c r="A380">
        <v>379</v>
      </c>
      <c r="B380" t="s">
        <v>830</v>
      </c>
      <c r="C380" s="1">
        <v>45765.003273321803</v>
      </c>
      <c r="E380" s="1">
        <v>45765.003273321803</v>
      </c>
      <c r="I380" t="s">
        <v>90</v>
      </c>
      <c r="J380">
        <v>31</v>
      </c>
      <c r="K380" t="s">
        <v>56</v>
      </c>
      <c r="M380" t="s">
        <v>57</v>
      </c>
      <c r="N380" t="s">
        <v>58</v>
      </c>
      <c r="O380" t="s">
        <v>92</v>
      </c>
      <c r="Q380" t="s">
        <v>60</v>
      </c>
      <c r="S380" t="s">
        <v>70</v>
      </c>
      <c r="T380" t="s">
        <v>831</v>
      </c>
      <c r="U380">
        <v>2</v>
      </c>
      <c r="V380" t="s">
        <v>94</v>
      </c>
      <c r="X380" t="s">
        <v>115</v>
      </c>
      <c r="Z380">
        <v>200000</v>
      </c>
      <c r="AA380" t="s">
        <v>203</v>
      </c>
      <c r="AC380" t="s">
        <v>832</v>
      </c>
      <c r="AD380">
        <v>2000000</v>
      </c>
      <c r="AE380">
        <v>1</v>
      </c>
      <c r="AF380" t="s">
        <v>519</v>
      </c>
      <c r="AH380" t="s">
        <v>60</v>
      </c>
      <c r="AJ380" t="s">
        <v>61</v>
      </c>
      <c r="AL380" t="s">
        <v>110</v>
      </c>
      <c r="AM380" t="s">
        <v>62</v>
      </c>
      <c r="AN380" t="s">
        <v>69</v>
      </c>
      <c r="AO380" t="s">
        <v>62</v>
      </c>
      <c r="AP380">
        <v>2000000</v>
      </c>
      <c r="AQ380">
        <v>0</v>
      </c>
      <c r="AR380">
        <v>0</v>
      </c>
      <c r="AS380" t="s">
        <v>65</v>
      </c>
      <c r="AT380" t="s">
        <v>70</v>
      </c>
      <c r="AU380" t="s">
        <v>70</v>
      </c>
      <c r="AV380" t="s">
        <v>70</v>
      </c>
      <c r="AW380" t="s">
        <v>65</v>
      </c>
      <c r="AX380" t="s">
        <v>60</v>
      </c>
      <c r="AZ380" t="s">
        <v>833</v>
      </c>
      <c r="BA380">
        <v>0</v>
      </c>
      <c r="BB380">
        <v>0</v>
      </c>
    </row>
    <row r="381" spans="1:54" x14ac:dyDescent="0.3">
      <c r="A381">
        <v>380</v>
      </c>
      <c r="B381" t="s">
        <v>834</v>
      </c>
      <c r="C381" s="1">
        <v>45765.003731539298</v>
      </c>
      <c r="E381" s="1">
        <v>45765.003731539298</v>
      </c>
      <c r="G381">
        <v>10.4242845112458</v>
      </c>
      <c r="H381">
        <v>-75.552013339474797</v>
      </c>
      <c r="I381" t="s">
        <v>55</v>
      </c>
      <c r="J381">
        <v>17</v>
      </c>
      <c r="K381" t="s">
        <v>125</v>
      </c>
      <c r="M381" t="s">
        <v>68</v>
      </c>
      <c r="N381" t="s">
        <v>105</v>
      </c>
      <c r="O381" t="s">
        <v>92</v>
      </c>
      <c r="Q381" t="s">
        <v>60</v>
      </c>
      <c r="S381" t="s">
        <v>60</v>
      </c>
      <c r="AH381" t="s">
        <v>70</v>
      </c>
      <c r="AI381">
        <v>1</v>
      </c>
      <c r="AJ381" t="s">
        <v>61</v>
      </c>
      <c r="AL381" t="s">
        <v>110</v>
      </c>
      <c r="AM381" t="s">
        <v>69</v>
      </c>
      <c r="AN381" t="s">
        <v>62</v>
      </c>
      <c r="AO381" t="s">
        <v>62</v>
      </c>
      <c r="AP381">
        <v>15000</v>
      </c>
      <c r="AQ381">
        <v>10000</v>
      </c>
      <c r="AR381">
        <v>0</v>
      </c>
      <c r="AS381" t="s">
        <v>65</v>
      </c>
      <c r="AT381" t="s">
        <v>64</v>
      </c>
      <c r="AU381" t="s">
        <v>64</v>
      </c>
      <c r="AV381" t="s">
        <v>64</v>
      </c>
      <c r="AW381" t="s">
        <v>143</v>
      </c>
      <c r="AX381" t="s">
        <v>60</v>
      </c>
      <c r="AZ381" t="s">
        <v>153</v>
      </c>
      <c r="BA381">
        <v>-75.552013339474797</v>
      </c>
      <c r="BB381">
        <v>10.4242845112458</v>
      </c>
    </row>
    <row r="382" spans="1:54" x14ac:dyDescent="0.3">
      <c r="A382">
        <v>381</v>
      </c>
      <c r="B382" t="s">
        <v>835</v>
      </c>
      <c r="C382" s="1">
        <v>45765.004198819399</v>
      </c>
      <c r="E382" s="1">
        <v>45765.004198819399</v>
      </c>
      <c r="G382">
        <v>10.42425645</v>
      </c>
      <c r="H382">
        <v>-75.551983399999997</v>
      </c>
      <c r="I382" t="s">
        <v>133</v>
      </c>
      <c r="J382">
        <v>35</v>
      </c>
      <c r="K382" t="s">
        <v>56</v>
      </c>
      <c r="M382" t="s">
        <v>57</v>
      </c>
      <c r="N382" t="s">
        <v>58</v>
      </c>
      <c r="O382" t="s">
        <v>92</v>
      </c>
      <c r="Q382" t="s">
        <v>60</v>
      </c>
      <c r="S382" t="s">
        <v>60</v>
      </c>
      <c r="AH382" t="s">
        <v>60</v>
      </c>
      <c r="AJ382" t="s">
        <v>61</v>
      </c>
      <c r="AL382" t="s">
        <v>110</v>
      </c>
      <c r="AM382" t="s">
        <v>69</v>
      </c>
      <c r="AN382" t="s">
        <v>62</v>
      </c>
      <c r="AP382">
        <v>100000</v>
      </c>
      <c r="AQ382">
        <v>20000</v>
      </c>
      <c r="AR382">
        <v>15000</v>
      </c>
      <c r="AS382" t="s">
        <v>65</v>
      </c>
      <c r="AT382" t="s">
        <v>64</v>
      </c>
      <c r="AU382" t="s">
        <v>64</v>
      </c>
      <c r="AV382" t="s">
        <v>64</v>
      </c>
      <c r="AW382" t="s">
        <v>65</v>
      </c>
      <c r="AX382" t="s">
        <v>60</v>
      </c>
      <c r="AZ382" t="s">
        <v>168</v>
      </c>
      <c r="BA382">
        <v>-75.551983399999997</v>
      </c>
      <c r="BB382">
        <v>10.42425645</v>
      </c>
    </row>
    <row r="383" spans="1:54" x14ac:dyDescent="0.3">
      <c r="A383">
        <v>382</v>
      </c>
      <c r="B383" t="s">
        <v>836</v>
      </c>
      <c r="C383" s="1">
        <v>45765.004331967597</v>
      </c>
      <c r="E383" s="1">
        <v>45765.004331967597</v>
      </c>
      <c r="G383">
        <v>10.426458333333301</v>
      </c>
      <c r="H383">
        <v>-75.548256666666703</v>
      </c>
      <c r="I383" t="s">
        <v>222</v>
      </c>
      <c r="J383">
        <v>20</v>
      </c>
      <c r="K383" t="s">
        <v>74</v>
      </c>
      <c r="M383" t="s">
        <v>68</v>
      </c>
      <c r="N383" t="s">
        <v>58</v>
      </c>
      <c r="O383" t="s">
        <v>92</v>
      </c>
      <c r="Q383" t="s">
        <v>60</v>
      </c>
      <c r="S383" t="s">
        <v>60</v>
      </c>
      <c r="AH383" t="s">
        <v>60</v>
      </c>
      <c r="AJ383" t="s">
        <v>61</v>
      </c>
      <c r="AL383" t="s">
        <v>62</v>
      </c>
      <c r="AM383" t="s">
        <v>62</v>
      </c>
      <c r="AN383" t="s">
        <v>62</v>
      </c>
      <c r="AO383" t="s">
        <v>62</v>
      </c>
      <c r="AP383">
        <v>50000</v>
      </c>
      <c r="AQ383">
        <v>70000</v>
      </c>
      <c r="AR383">
        <v>0</v>
      </c>
      <c r="AS383" t="s">
        <v>65</v>
      </c>
      <c r="AT383" t="s">
        <v>70</v>
      </c>
      <c r="AU383" t="s">
        <v>70</v>
      </c>
      <c r="AV383" t="s">
        <v>70</v>
      </c>
      <c r="AW383" t="s">
        <v>65</v>
      </c>
      <c r="AX383" t="s">
        <v>60</v>
      </c>
      <c r="BA383">
        <v>-75.548256666666703</v>
      </c>
      <c r="BB383">
        <v>10.426458333333301</v>
      </c>
    </row>
    <row r="384" spans="1:54" x14ac:dyDescent="0.3">
      <c r="A384">
        <v>383</v>
      </c>
      <c r="B384" t="s">
        <v>837</v>
      </c>
      <c r="C384" s="1">
        <v>45765.004394780102</v>
      </c>
      <c r="E384" s="1">
        <v>45765.004394780102</v>
      </c>
      <c r="G384">
        <v>10.424350049999999</v>
      </c>
      <c r="H384">
        <v>-75.551978933333302</v>
      </c>
      <c r="I384" t="s">
        <v>120</v>
      </c>
      <c r="J384">
        <v>45</v>
      </c>
      <c r="K384" t="s">
        <v>56</v>
      </c>
      <c r="M384" t="s">
        <v>57</v>
      </c>
      <c r="N384" t="s">
        <v>58</v>
      </c>
      <c r="O384" t="s">
        <v>92</v>
      </c>
      <c r="Q384" t="s">
        <v>60</v>
      </c>
      <c r="S384" t="s">
        <v>60</v>
      </c>
      <c r="AH384" t="s">
        <v>60</v>
      </c>
      <c r="AJ384" t="s">
        <v>61</v>
      </c>
      <c r="AL384" t="s">
        <v>110</v>
      </c>
      <c r="AM384" t="s">
        <v>69</v>
      </c>
      <c r="AN384" t="s">
        <v>110</v>
      </c>
      <c r="AO384" t="s">
        <v>83</v>
      </c>
      <c r="AP384">
        <v>80000</v>
      </c>
      <c r="AQ384">
        <v>80000</v>
      </c>
      <c r="AR384">
        <v>20000</v>
      </c>
      <c r="AS384" t="s">
        <v>65</v>
      </c>
      <c r="AT384" t="s">
        <v>64</v>
      </c>
      <c r="AU384" t="s">
        <v>64</v>
      </c>
      <c r="AV384" t="s">
        <v>64</v>
      </c>
      <c r="AW384" t="s">
        <v>65</v>
      </c>
      <c r="AX384" t="s">
        <v>60</v>
      </c>
      <c r="AZ384" t="s">
        <v>126</v>
      </c>
      <c r="BA384">
        <v>-75.551978933333302</v>
      </c>
      <c r="BB384">
        <v>10.424350049999999</v>
      </c>
    </row>
    <row r="385" spans="1:54" x14ac:dyDescent="0.3">
      <c r="A385">
        <v>384</v>
      </c>
      <c r="B385" t="s">
        <v>838</v>
      </c>
      <c r="C385" s="1">
        <v>45765.006226770798</v>
      </c>
      <c r="E385" s="1">
        <v>45765.006226770798</v>
      </c>
      <c r="G385">
        <v>10.426425</v>
      </c>
      <c r="H385">
        <v>-75.548288333333304</v>
      </c>
      <c r="I385" t="s">
        <v>222</v>
      </c>
      <c r="J385">
        <v>45</v>
      </c>
      <c r="K385" t="s">
        <v>91</v>
      </c>
      <c r="M385" t="s">
        <v>57</v>
      </c>
      <c r="N385" t="s">
        <v>105</v>
      </c>
      <c r="O385" t="s">
        <v>92</v>
      </c>
      <c r="Q385" t="s">
        <v>60</v>
      </c>
      <c r="S385" t="s">
        <v>60</v>
      </c>
      <c r="AH385" t="s">
        <v>60</v>
      </c>
      <c r="AJ385" t="s">
        <v>128</v>
      </c>
      <c r="AL385" t="s">
        <v>62</v>
      </c>
      <c r="AM385" t="s">
        <v>62</v>
      </c>
      <c r="AN385" t="s">
        <v>62</v>
      </c>
      <c r="AO385" t="s">
        <v>62</v>
      </c>
      <c r="AP385">
        <v>20000</v>
      </c>
      <c r="AQ385">
        <v>30000</v>
      </c>
      <c r="AR385">
        <v>10000</v>
      </c>
      <c r="AS385" t="s">
        <v>143</v>
      </c>
      <c r="AT385" t="s">
        <v>70</v>
      </c>
      <c r="AU385" t="s">
        <v>70</v>
      </c>
      <c r="AV385" t="s">
        <v>70</v>
      </c>
      <c r="AW385" t="s">
        <v>63</v>
      </c>
      <c r="AX385" t="s">
        <v>60</v>
      </c>
      <c r="BA385">
        <v>-75.548288333333304</v>
      </c>
      <c r="BB385">
        <v>10.426425</v>
      </c>
    </row>
    <row r="386" spans="1:54" x14ac:dyDescent="0.3">
      <c r="A386">
        <v>385</v>
      </c>
      <c r="B386" t="s">
        <v>839</v>
      </c>
      <c r="C386" s="1">
        <v>45765.006265949101</v>
      </c>
      <c r="E386" s="1">
        <v>45765.006265949101</v>
      </c>
      <c r="G386">
        <v>10.421909680000001</v>
      </c>
      <c r="H386">
        <v>-75.550915509999996</v>
      </c>
      <c r="I386" t="s">
        <v>100</v>
      </c>
      <c r="J386">
        <v>48</v>
      </c>
      <c r="K386" t="s">
        <v>56</v>
      </c>
      <c r="M386" t="s">
        <v>68</v>
      </c>
      <c r="N386" t="s">
        <v>58</v>
      </c>
      <c r="O386" t="s">
        <v>92</v>
      </c>
      <c r="Q386" t="s">
        <v>60</v>
      </c>
      <c r="S386" t="s">
        <v>60</v>
      </c>
      <c r="AH386" t="s">
        <v>60</v>
      </c>
      <c r="AJ386" t="s">
        <v>61</v>
      </c>
      <c r="AL386" t="s">
        <v>110</v>
      </c>
      <c r="AM386" t="s">
        <v>110</v>
      </c>
      <c r="AN386" t="s">
        <v>62</v>
      </c>
      <c r="AO386" t="s">
        <v>62</v>
      </c>
      <c r="AP386">
        <v>60000</v>
      </c>
      <c r="AQ386">
        <v>60000</v>
      </c>
      <c r="AR386">
        <v>0</v>
      </c>
      <c r="AS386" t="s">
        <v>65</v>
      </c>
      <c r="AT386" t="s">
        <v>64</v>
      </c>
      <c r="AU386" t="s">
        <v>64</v>
      </c>
      <c r="AV386" t="s">
        <v>64</v>
      </c>
      <c r="AW386" t="s">
        <v>65</v>
      </c>
      <c r="AX386" t="s">
        <v>60</v>
      </c>
      <c r="AZ386" t="s">
        <v>484</v>
      </c>
      <c r="BA386">
        <v>-75.550915509999996</v>
      </c>
      <c r="BB386">
        <v>10.421909680000001</v>
      </c>
    </row>
    <row r="387" spans="1:54" x14ac:dyDescent="0.3">
      <c r="A387">
        <v>386</v>
      </c>
      <c r="B387" t="s">
        <v>840</v>
      </c>
      <c r="C387" s="1">
        <v>45765.006800138901</v>
      </c>
      <c r="E387" s="1">
        <v>45765.006800138901</v>
      </c>
      <c r="G387">
        <v>10.4264233333333</v>
      </c>
      <c r="H387">
        <v>-75.548276666666695</v>
      </c>
      <c r="I387" t="s">
        <v>76</v>
      </c>
      <c r="J387">
        <v>32</v>
      </c>
      <c r="K387" t="s">
        <v>125</v>
      </c>
      <c r="M387" t="s">
        <v>68</v>
      </c>
      <c r="N387" t="s">
        <v>79</v>
      </c>
      <c r="O387" t="s">
        <v>92</v>
      </c>
      <c r="Q387" t="s">
        <v>60</v>
      </c>
      <c r="S387" t="s">
        <v>60</v>
      </c>
      <c r="AH387" t="s">
        <v>60</v>
      </c>
      <c r="AJ387" t="s">
        <v>61</v>
      </c>
      <c r="AL387" t="s">
        <v>69</v>
      </c>
      <c r="AM387" t="s">
        <v>110</v>
      </c>
      <c r="AN387" t="s">
        <v>110</v>
      </c>
      <c r="AO387" t="s">
        <v>69</v>
      </c>
      <c r="AP387">
        <v>80000</v>
      </c>
      <c r="AQ387">
        <v>20000</v>
      </c>
      <c r="AR387">
        <v>0</v>
      </c>
      <c r="AS387" t="s">
        <v>65</v>
      </c>
      <c r="AT387" t="s">
        <v>64</v>
      </c>
      <c r="AU387" t="s">
        <v>64</v>
      </c>
      <c r="AV387" t="s">
        <v>64</v>
      </c>
      <c r="AW387" t="s">
        <v>63</v>
      </c>
      <c r="AX387" t="s">
        <v>60</v>
      </c>
      <c r="AZ387" t="s">
        <v>515</v>
      </c>
      <c r="BA387">
        <v>-75.548276666666695</v>
      </c>
      <c r="BB387">
        <v>10.4264233333333</v>
      </c>
    </row>
    <row r="388" spans="1:54" x14ac:dyDescent="0.3">
      <c r="A388">
        <v>387</v>
      </c>
      <c r="B388" t="s">
        <v>841</v>
      </c>
      <c r="C388" s="1">
        <v>45765.007000011603</v>
      </c>
      <c r="E388" s="1">
        <v>45765.007000011603</v>
      </c>
      <c r="G388">
        <v>10.4244826333333</v>
      </c>
      <c r="H388">
        <v>-75.551911016666693</v>
      </c>
      <c r="I388" t="s">
        <v>120</v>
      </c>
      <c r="J388">
        <v>70</v>
      </c>
      <c r="K388" t="s">
        <v>74</v>
      </c>
      <c r="M388" t="s">
        <v>57</v>
      </c>
      <c r="N388" t="s">
        <v>86</v>
      </c>
      <c r="O388" t="s">
        <v>92</v>
      </c>
      <c r="Q388" t="s">
        <v>60</v>
      </c>
      <c r="S388" t="s">
        <v>60</v>
      </c>
      <c r="AH388" t="s">
        <v>60</v>
      </c>
      <c r="AJ388" t="s">
        <v>61</v>
      </c>
      <c r="AL388" t="s">
        <v>69</v>
      </c>
      <c r="AM388" t="s">
        <v>110</v>
      </c>
      <c r="AN388" t="s">
        <v>62</v>
      </c>
      <c r="AO388" t="s">
        <v>62</v>
      </c>
      <c r="AP388">
        <v>20000</v>
      </c>
      <c r="AQ388">
        <v>15000</v>
      </c>
      <c r="AR388">
        <v>0</v>
      </c>
      <c r="AS388" t="s">
        <v>65</v>
      </c>
      <c r="AT388" t="s">
        <v>64</v>
      </c>
      <c r="AU388" t="s">
        <v>64</v>
      </c>
      <c r="AV388" t="s">
        <v>64</v>
      </c>
      <c r="AW388" t="s">
        <v>65</v>
      </c>
      <c r="AX388" t="s">
        <v>60</v>
      </c>
      <c r="AZ388" t="s">
        <v>216</v>
      </c>
      <c r="BA388">
        <v>-75.551911016666693</v>
      </c>
      <c r="BB388">
        <v>10.4244826333333</v>
      </c>
    </row>
    <row r="389" spans="1:54" x14ac:dyDescent="0.3">
      <c r="A389">
        <v>388</v>
      </c>
      <c r="B389" t="s">
        <v>842</v>
      </c>
      <c r="C389" s="1">
        <v>45765.007314710601</v>
      </c>
      <c r="E389" s="1">
        <v>45765.007314710601</v>
      </c>
      <c r="G389">
        <v>10.424237991683199</v>
      </c>
      <c r="H389">
        <v>-75.552015099674506</v>
      </c>
      <c r="I389" t="s">
        <v>55</v>
      </c>
      <c r="J389">
        <v>45</v>
      </c>
      <c r="K389" t="s">
        <v>56</v>
      </c>
      <c r="M389" t="s">
        <v>57</v>
      </c>
      <c r="N389" t="s">
        <v>122</v>
      </c>
      <c r="O389" t="s">
        <v>92</v>
      </c>
      <c r="Q389" t="s">
        <v>60</v>
      </c>
      <c r="S389" t="s">
        <v>60</v>
      </c>
      <c r="AH389" t="s">
        <v>70</v>
      </c>
      <c r="AI389">
        <v>12</v>
      </c>
      <c r="AJ389" t="s">
        <v>61</v>
      </c>
      <c r="AL389" t="s">
        <v>62</v>
      </c>
      <c r="AM389" t="s">
        <v>110</v>
      </c>
      <c r="AN389" t="s">
        <v>62</v>
      </c>
      <c r="AO389" t="s">
        <v>62</v>
      </c>
      <c r="AP389">
        <v>20000</v>
      </c>
      <c r="AQ389">
        <v>50000</v>
      </c>
      <c r="AR389">
        <v>0</v>
      </c>
      <c r="AS389" t="s">
        <v>65</v>
      </c>
      <c r="AT389" t="s">
        <v>70</v>
      </c>
      <c r="AU389" t="s">
        <v>64</v>
      </c>
      <c r="AV389" t="s">
        <v>70</v>
      </c>
      <c r="AW389" t="s">
        <v>65</v>
      </c>
      <c r="AX389" t="s">
        <v>60</v>
      </c>
      <c r="AZ389" t="s">
        <v>153</v>
      </c>
      <c r="BA389">
        <v>-75.552015099674506</v>
      </c>
      <c r="BB389">
        <v>10.424237991683199</v>
      </c>
    </row>
    <row r="390" spans="1:54" x14ac:dyDescent="0.3">
      <c r="A390">
        <v>389</v>
      </c>
      <c r="B390" t="s">
        <v>843</v>
      </c>
      <c r="C390" s="1">
        <v>45765.007755266197</v>
      </c>
      <c r="E390" s="1">
        <v>45765.007755266197</v>
      </c>
      <c r="G390">
        <v>10.4264166666667</v>
      </c>
      <c r="H390">
        <v>-75.548228333333299</v>
      </c>
      <c r="I390" t="s">
        <v>82</v>
      </c>
      <c r="J390">
        <v>60</v>
      </c>
      <c r="K390" t="s">
        <v>91</v>
      </c>
      <c r="M390" t="s">
        <v>57</v>
      </c>
      <c r="N390" t="s">
        <v>86</v>
      </c>
      <c r="O390" t="s">
        <v>92</v>
      </c>
      <c r="Q390" t="s">
        <v>60</v>
      </c>
      <c r="S390" t="s">
        <v>70</v>
      </c>
      <c r="T390" t="s">
        <v>844</v>
      </c>
      <c r="U390">
        <v>30</v>
      </c>
      <c r="V390" t="s">
        <v>234</v>
      </c>
      <c r="X390" t="s">
        <v>95</v>
      </c>
      <c r="Z390">
        <v>50000</v>
      </c>
      <c r="AA390" t="s">
        <v>116</v>
      </c>
      <c r="AD390">
        <v>0</v>
      </c>
      <c r="AE390">
        <v>2</v>
      </c>
      <c r="AF390" t="s">
        <v>248</v>
      </c>
      <c r="AH390" t="s">
        <v>60</v>
      </c>
      <c r="AJ390" t="s">
        <v>128</v>
      </c>
      <c r="AM390" t="s">
        <v>62</v>
      </c>
      <c r="AN390" t="s">
        <v>69</v>
      </c>
      <c r="AO390" t="s">
        <v>69</v>
      </c>
      <c r="AP390">
        <v>80000</v>
      </c>
      <c r="AQ390">
        <v>100000</v>
      </c>
      <c r="AR390">
        <v>10000</v>
      </c>
      <c r="AS390" t="s">
        <v>65</v>
      </c>
      <c r="AT390" t="s">
        <v>70</v>
      </c>
      <c r="AU390" t="s">
        <v>70</v>
      </c>
      <c r="AV390" t="s">
        <v>70</v>
      </c>
      <c r="AW390" t="s">
        <v>65</v>
      </c>
      <c r="AX390" t="s">
        <v>60</v>
      </c>
      <c r="AZ390" t="s">
        <v>423</v>
      </c>
      <c r="BA390">
        <v>-75.548228333333299</v>
      </c>
      <c r="BB390">
        <v>10.4264166666667</v>
      </c>
    </row>
    <row r="391" spans="1:54" x14ac:dyDescent="0.3">
      <c r="A391">
        <v>390</v>
      </c>
      <c r="B391" t="s">
        <v>845</v>
      </c>
      <c r="C391" s="1">
        <v>45765.007860381898</v>
      </c>
      <c r="E391" s="1">
        <v>45765.007860381898</v>
      </c>
      <c r="G391">
        <v>10.42426</v>
      </c>
      <c r="H391">
        <v>-75.552027850000002</v>
      </c>
      <c r="I391" t="s">
        <v>133</v>
      </c>
      <c r="J391">
        <v>48</v>
      </c>
      <c r="K391" t="s">
        <v>125</v>
      </c>
      <c r="M391" t="s">
        <v>57</v>
      </c>
      <c r="N391" t="s">
        <v>58</v>
      </c>
      <c r="O391" t="s">
        <v>92</v>
      </c>
      <c r="Q391" t="s">
        <v>60</v>
      </c>
      <c r="S391" t="s">
        <v>60</v>
      </c>
      <c r="AH391" t="s">
        <v>60</v>
      </c>
      <c r="AJ391" t="s">
        <v>61</v>
      </c>
      <c r="AL391" t="s">
        <v>69</v>
      </c>
      <c r="AM391" t="s">
        <v>62</v>
      </c>
      <c r="AN391" t="s">
        <v>69</v>
      </c>
      <c r="AO391" t="s">
        <v>62</v>
      </c>
      <c r="AP391">
        <v>20000</v>
      </c>
      <c r="AQ391">
        <v>50000</v>
      </c>
      <c r="AR391">
        <v>20000</v>
      </c>
      <c r="AS391" t="s">
        <v>65</v>
      </c>
      <c r="AT391" t="s">
        <v>64</v>
      </c>
      <c r="AU391" t="s">
        <v>64</v>
      </c>
      <c r="AV391" t="s">
        <v>64</v>
      </c>
      <c r="AW391" t="s">
        <v>65</v>
      </c>
      <c r="AX391" t="s">
        <v>60</v>
      </c>
      <c r="AZ391" t="s">
        <v>846</v>
      </c>
      <c r="BA391">
        <v>-75.552027850000002</v>
      </c>
      <c r="BB391">
        <v>10.42426</v>
      </c>
    </row>
    <row r="392" spans="1:54" x14ac:dyDescent="0.3">
      <c r="A392">
        <v>391</v>
      </c>
      <c r="B392" t="s">
        <v>847</v>
      </c>
      <c r="C392" s="1">
        <v>45765.008122083302</v>
      </c>
      <c r="E392" s="1">
        <v>45765.008122083302</v>
      </c>
      <c r="G392">
        <v>10.4264433333333</v>
      </c>
      <c r="H392">
        <v>-75.5482783333333</v>
      </c>
      <c r="I392" t="s">
        <v>222</v>
      </c>
      <c r="J392">
        <v>82</v>
      </c>
      <c r="K392" t="s">
        <v>91</v>
      </c>
      <c r="M392" t="s">
        <v>477</v>
      </c>
      <c r="N392" t="s">
        <v>122</v>
      </c>
      <c r="O392" t="s">
        <v>92</v>
      </c>
      <c r="Q392" t="s">
        <v>60</v>
      </c>
      <c r="S392" t="s">
        <v>60</v>
      </c>
      <c r="AH392" t="s">
        <v>60</v>
      </c>
      <c r="AJ392" t="s">
        <v>61</v>
      </c>
      <c r="AL392" t="s">
        <v>69</v>
      </c>
      <c r="AM392" t="s">
        <v>62</v>
      </c>
      <c r="AN392" t="s">
        <v>62</v>
      </c>
      <c r="AO392" t="s">
        <v>62</v>
      </c>
      <c r="AP392">
        <v>380000</v>
      </c>
      <c r="AQ392">
        <v>60000</v>
      </c>
      <c r="AR392">
        <v>0</v>
      </c>
      <c r="AS392" t="s">
        <v>65</v>
      </c>
      <c r="AT392" t="s">
        <v>64</v>
      </c>
      <c r="AU392" t="s">
        <v>70</v>
      </c>
      <c r="AV392" t="s">
        <v>70</v>
      </c>
      <c r="AW392" t="s">
        <v>65</v>
      </c>
      <c r="AX392" t="s">
        <v>60</v>
      </c>
      <c r="BA392">
        <v>-75.5482783333333</v>
      </c>
      <c r="BB392">
        <v>10.4264433333333</v>
      </c>
    </row>
    <row r="393" spans="1:54" x14ac:dyDescent="0.3">
      <c r="A393">
        <v>392</v>
      </c>
      <c r="B393" t="s">
        <v>848</v>
      </c>
      <c r="C393" s="1">
        <v>45765.008694884302</v>
      </c>
      <c r="E393" s="1">
        <v>45765.008694884302</v>
      </c>
      <c r="G393">
        <v>10.4219766666667</v>
      </c>
      <c r="H393">
        <v>-75.550903333333295</v>
      </c>
      <c r="I393" t="s">
        <v>67</v>
      </c>
      <c r="J393">
        <v>47</v>
      </c>
      <c r="K393" t="s">
        <v>56</v>
      </c>
      <c r="M393" t="s">
        <v>68</v>
      </c>
      <c r="N393" t="s">
        <v>58</v>
      </c>
      <c r="O393" t="s">
        <v>92</v>
      </c>
      <c r="Q393" t="s">
        <v>60</v>
      </c>
      <c r="S393" t="s">
        <v>60</v>
      </c>
      <c r="AH393" t="s">
        <v>60</v>
      </c>
      <c r="AJ393" t="s">
        <v>61</v>
      </c>
      <c r="AL393" t="s">
        <v>110</v>
      </c>
      <c r="AM393" t="s">
        <v>110</v>
      </c>
      <c r="AN393" t="s">
        <v>69</v>
      </c>
      <c r="AO393" t="s">
        <v>69</v>
      </c>
      <c r="AP393">
        <v>500000</v>
      </c>
      <c r="AQ393">
        <v>30000</v>
      </c>
      <c r="AR393">
        <v>80000</v>
      </c>
      <c r="AS393" t="s">
        <v>65</v>
      </c>
      <c r="AT393" t="s">
        <v>64</v>
      </c>
      <c r="AU393" t="s">
        <v>64</v>
      </c>
      <c r="AV393" t="s">
        <v>64</v>
      </c>
      <c r="AW393" t="s">
        <v>65</v>
      </c>
      <c r="AX393" t="s">
        <v>60</v>
      </c>
      <c r="AZ393" t="s">
        <v>849</v>
      </c>
      <c r="BA393">
        <v>-75.550903333333295</v>
      </c>
      <c r="BB393">
        <v>10.4219766666667</v>
      </c>
    </row>
    <row r="394" spans="1:54" x14ac:dyDescent="0.3">
      <c r="A394">
        <v>393</v>
      </c>
      <c r="B394" t="s">
        <v>850</v>
      </c>
      <c r="C394" s="1">
        <v>45765.009196365703</v>
      </c>
      <c r="E394" s="1">
        <v>45765.009196365703</v>
      </c>
      <c r="G394">
        <v>10.421897319999999</v>
      </c>
      <c r="H394">
        <v>-75.550929859999997</v>
      </c>
      <c r="I394" t="s">
        <v>100</v>
      </c>
      <c r="J394">
        <v>28</v>
      </c>
      <c r="K394" t="s">
        <v>56</v>
      </c>
      <c r="M394" t="s">
        <v>68</v>
      </c>
      <c r="N394" t="s">
        <v>58</v>
      </c>
      <c r="O394" t="s">
        <v>92</v>
      </c>
      <c r="Q394" t="s">
        <v>60</v>
      </c>
      <c r="S394" t="s">
        <v>60</v>
      </c>
      <c r="AH394" t="s">
        <v>60</v>
      </c>
      <c r="AJ394" t="s">
        <v>61</v>
      </c>
      <c r="AL394" t="s">
        <v>69</v>
      </c>
      <c r="AM394" t="s">
        <v>69</v>
      </c>
      <c r="AN394" t="s">
        <v>62</v>
      </c>
      <c r="AO394" t="s">
        <v>62</v>
      </c>
      <c r="AP394">
        <v>30000</v>
      </c>
      <c r="AQ394">
        <v>20000</v>
      </c>
      <c r="AR394">
        <v>15000</v>
      </c>
      <c r="AS394" t="s">
        <v>65</v>
      </c>
      <c r="AT394" t="s">
        <v>64</v>
      </c>
      <c r="AU394" t="s">
        <v>64</v>
      </c>
      <c r="AV394" t="s">
        <v>64</v>
      </c>
      <c r="AW394" t="s">
        <v>65</v>
      </c>
      <c r="AX394" t="s">
        <v>60</v>
      </c>
      <c r="AZ394" t="s">
        <v>851</v>
      </c>
      <c r="BA394">
        <v>-75.550929859999997</v>
      </c>
      <c r="BB394">
        <v>10.421897319999999</v>
      </c>
    </row>
    <row r="395" spans="1:54" x14ac:dyDescent="0.3">
      <c r="A395">
        <v>394</v>
      </c>
      <c r="B395" t="s">
        <v>852</v>
      </c>
      <c r="C395" s="1">
        <v>45765.010879895803</v>
      </c>
      <c r="E395" s="1">
        <v>45765.010879895803</v>
      </c>
      <c r="G395">
        <v>10.424289498478201</v>
      </c>
      <c r="H395">
        <v>-75.552036808803706</v>
      </c>
      <c r="I395" t="s">
        <v>55</v>
      </c>
      <c r="J395">
        <v>23</v>
      </c>
      <c r="K395" t="s">
        <v>125</v>
      </c>
      <c r="M395" t="s">
        <v>68</v>
      </c>
      <c r="N395" t="s">
        <v>211</v>
      </c>
      <c r="O395" t="s">
        <v>92</v>
      </c>
      <c r="Q395" t="s">
        <v>60</v>
      </c>
      <c r="S395" t="s">
        <v>60</v>
      </c>
      <c r="AH395" t="s">
        <v>70</v>
      </c>
      <c r="AI395">
        <v>2</v>
      </c>
      <c r="AJ395" t="s">
        <v>108</v>
      </c>
      <c r="AK395" t="s">
        <v>853</v>
      </c>
      <c r="AL395" t="s">
        <v>69</v>
      </c>
      <c r="AM395" t="s">
        <v>110</v>
      </c>
      <c r="AN395" t="s">
        <v>83</v>
      </c>
      <c r="AO395" t="s">
        <v>62</v>
      </c>
      <c r="AP395">
        <v>55000</v>
      </c>
      <c r="AQ395">
        <v>70000</v>
      </c>
      <c r="AR395">
        <v>25000</v>
      </c>
      <c r="AS395" t="s">
        <v>63</v>
      </c>
      <c r="AT395" t="s">
        <v>64</v>
      </c>
      <c r="AU395" t="s">
        <v>64</v>
      </c>
      <c r="AV395" t="s">
        <v>64</v>
      </c>
      <c r="AW395" t="s">
        <v>65</v>
      </c>
      <c r="AX395" t="s">
        <v>60</v>
      </c>
      <c r="AZ395" t="s">
        <v>153</v>
      </c>
      <c r="BA395">
        <v>-75.552036808803706</v>
      </c>
      <c r="BB395">
        <v>10.424289498478201</v>
      </c>
    </row>
    <row r="396" spans="1:54" x14ac:dyDescent="0.3">
      <c r="A396">
        <v>395</v>
      </c>
      <c r="B396" t="s">
        <v>854</v>
      </c>
      <c r="C396" s="1">
        <v>45765.0112405787</v>
      </c>
      <c r="E396" s="1">
        <v>45765.0112405787</v>
      </c>
      <c r="G396">
        <v>10.421887999999999</v>
      </c>
      <c r="H396">
        <v>-75.550950929999999</v>
      </c>
      <c r="I396" t="s">
        <v>100</v>
      </c>
      <c r="J396">
        <v>36</v>
      </c>
      <c r="K396" t="s">
        <v>56</v>
      </c>
      <c r="M396" t="s">
        <v>68</v>
      </c>
      <c r="N396" t="s">
        <v>58</v>
      </c>
      <c r="O396" t="s">
        <v>92</v>
      </c>
      <c r="Q396" t="s">
        <v>60</v>
      </c>
      <c r="S396" t="s">
        <v>60</v>
      </c>
      <c r="AH396" t="s">
        <v>60</v>
      </c>
      <c r="AJ396" t="s">
        <v>61</v>
      </c>
      <c r="AL396" t="s">
        <v>69</v>
      </c>
      <c r="AM396" t="s">
        <v>69</v>
      </c>
      <c r="AN396" t="s">
        <v>69</v>
      </c>
      <c r="AO396" t="s">
        <v>62</v>
      </c>
      <c r="AP396">
        <v>20000</v>
      </c>
      <c r="AQ396">
        <v>20000</v>
      </c>
      <c r="AR396">
        <v>0</v>
      </c>
      <c r="AS396" t="s">
        <v>65</v>
      </c>
      <c r="AT396" t="s">
        <v>64</v>
      </c>
      <c r="AU396" t="s">
        <v>64</v>
      </c>
      <c r="AV396" t="s">
        <v>64</v>
      </c>
      <c r="AW396" t="s">
        <v>65</v>
      </c>
      <c r="AX396" t="s">
        <v>60</v>
      </c>
      <c r="AZ396" t="s">
        <v>855</v>
      </c>
      <c r="BA396">
        <v>-75.550950929999999</v>
      </c>
      <c r="BB396">
        <v>10.421887999999999</v>
      </c>
    </row>
    <row r="397" spans="1:54" x14ac:dyDescent="0.3">
      <c r="A397">
        <v>396</v>
      </c>
      <c r="B397" t="s">
        <v>856</v>
      </c>
      <c r="C397" s="1">
        <v>45765.011410798601</v>
      </c>
      <c r="E397" s="1">
        <v>45765.011410798601</v>
      </c>
      <c r="G397">
        <v>10.4264283333333</v>
      </c>
      <c r="H397">
        <v>-75.548276666666695</v>
      </c>
      <c r="I397" t="s">
        <v>76</v>
      </c>
      <c r="J397">
        <v>48</v>
      </c>
      <c r="K397" t="s">
        <v>91</v>
      </c>
      <c r="M397" t="s">
        <v>68</v>
      </c>
      <c r="N397" t="s">
        <v>58</v>
      </c>
      <c r="O397" t="s">
        <v>92</v>
      </c>
      <c r="Q397" t="s">
        <v>60</v>
      </c>
      <c r="S397" t="s">
        <v>60</v>
      </c>
      <c r="AH397" t="s">
        <v>60</v>
      </c>
      <c r="AJ397" t="s">
        <v>61</v>
      </c>
      <c r="AL397" t="s">
        <v>69</v>
      </c>
      <c r="AM397" t="s">
        <v>110</v>
      </c>
      <c r="AN397" t="s">
        <v>110</v>
      </c>
      <c r="AO397" t="s">
        <v>110</v>
      </c>
      <c r="AP397">
        <v>100000</v>
      </c>
      <c r="AQ397">
        <v>30000</v>
      </c>
      <c r="AR397">
        <v>0</v>
      </c>
      <c r="AS397" t="s">
        <v>63</v>
      </c>
      <c r="AT397" t="s">
        <v>64</v>
      </c>
      <c r="AU397" t="s">
        <v>64</v>
      </c>
      <c r="AV397" t="s">
        <v>64</v>
      </c>
      <c r="AW397" t="s">
        <v>63</v>
      </c>
      <c r="AX397" t="s">
        <v>60</v>
      </c>
      <c r="AZ397" t="s">
        <v>191</v>
      </c>
      <c r="BA397">
        <v>-75.548276666666695</v>
      </c>
      <c r="BB397">
        <v>10.4264283333333</v>
      </c>
    </row>
    <row r="398" spans="1:54" x14ac:dyDescent="0.3">
      <c r="A398">
        <v>397</v>
      </c>
      <c r="B398" t="s">
        <v>857</v>
      </c>
      <c r="C398" s="1">
        <v>45765.011687615697</v>
      </c>
      <c r="E398" s="1">
        <v>45765.011687615697</v>
      </c>
      <c r="G398">
        <v>10.424349039999999</v>
      </c>
      <c r="H398">
        <v>-75.552022339999994</v>
      </c>
      <c r="I398" t="s">
        <v>133</v>
      </c>
      <c r="J398">
        <v>28</v>
      </c>
      <c r="K398" t="s">
        <v>91</v>
      </c>
      <c r="M398" t="s">
        <v>57</v>
      </c>
      <c r="N398" t="s">
        <v>105</v>
      </c>
      <c r="O398" t="s">
        <v>92</v>
      </c>
      <c r="Q398" t="s">
        <v>60</v>
      </c>
      <c r="S398" t="s">
        <v>70</v>
      </c>
      <c r="T398" t="s">
        <v>267</v>
      </c>
      <c r="U398">
        <v>1</v>
      </c>
      <c r="V398" t="s">
        <v>234</v>
      </c>
      <c r="X398" t="s">
        <v>115</v>
      </c>
      <c r="Z398">
        <v>1000000</v>
      </c>
      <c r="AA398" t="s">
        <v>108</v>
      </c>
      <c r="AB398" t="s">
        <v>858</v>
      </c>
      <c r="AD398">
        <v>0</v>
      </c>
      <c r="AE398">
        <v>5</v>
      </c>
      <c r="AF398" t="s">
        <v>117</v>
      </c>
      <c r="AH398" t="s">
        <v>60</v>
      </c>
      <c r="AJ398" t="s">
        <v>61</v>
      </c>
      <c r="AL398" t="s">
        <v>83</v>
      </c>
      <c r="AM398" t="s">
        <v>83</v>
      </c>
      <c r="AN398" t="s">
        <v>62</v>
      </c>
      <c r="AO398" t="s">
        <v>62</v>
      </c>
      <c r="AP398">
        <v>300000</v>
      </c>
      <c r="AQ398">
        <v>100000</v>
      </c>
      <c r="AR398">
        <v>5000</v>
      </c>
      <c r="AS398" t="s">
        <v>65</v>
      </c>
      <c r="AT398" t="s">
        <v>70</v>
      </c>
      <c r="AU398" t="s">
        <v>64</v>
      </c>
      <c r="AV398" t="s">
        <v>64</v>
      </c>
      <c r="AW398" t="s">
        <v>65</v>
      </c>
      <c r="AX398" t="s">
        <v>60</v>
      </c>
      <c r="AZ398" t="s">
        <v>859</v>
      </c>
      <c r="BA398">
        <v>-75.552022339999994</v>
      </c>
      <c r="BB398">
        <v>10.424349039999999</v>
      </c>
    </row>
    <row r="399" spans="1:54" x14ac:dyDescent="0.3">
      <c r="A399">
        <v>398</v>
      </c>
      <c r="B399" t="s">
        <v>860</v>
      </c>
      <c r="C399" s="1">
        <v>45765.011711064799</v>
      </c>
      <c r="E399" s="1">
        <v>45765.011711064799</v>
      </c>
      <c r="G399">
        <v>10.4264383333333</v>
      </c>
      <c r="H399">
        <v>-75.548235000000005</v>
      </c>
      <c r="I399" t="s">
        <v>222</v>
      </c>
      <c r="J399">
        <v>65</v>
      </c>
      <c r="K399" t="s">
        <v>74</v>
      </c>
      <c r="M399" t="s">
        <v>57</v>
      </c>
      <c r="N399" t="s">
        <v>58</v>
      </c>
      <c r="O399" t="s">
        <v>92</v>
      </c>
      <c r="Q399" t="s">
        <v>60</v>
      </c>
      <c r="S399" t="s">
        <v>60</v>
      </c>
      <c r="AH399" t="s">
        <v>60</v>
      </c>
      <c r="AJ399" t="s">
        <v>61</v>
      </c>
      <c r="AL399" t="s">
        <v>62</v>
      </c>
      <c r="AM399" t="s">
        <v>62</v>
      </c>
      <c r="AN399" t="s">
        <v>62</v>
      </c>
      <c r="AO399" t="s">
        <v>62</v>
      </c>
      <c r="AP399">
        <v>30000</v>
      </c>
      <c r="AQ399">
        <v>45000</v>
      </c>
      <c r="AR399">
        <v>0</v>
      </c>
      <c r="AS399" t="s">
        <v>65</v>
      </c>
      <c r="AT399" t="s">
        <v>64</v>
      </c>
      <c r="AU399" t="s">
        <v>64</v>
      </c>
      <c r="AV399" t="s">
        <v>64</v>
      </c>
      <c r="AW399" t="s">
        <v>65</v>
      </c>
      <c r="AX399" t="s">
        <v>60</v>
      </c>
      <c r="BA399">
        <v>-75.548235000000005</v>
      </c>
      <c r="BB399">
        <v>10.4264383333333</v>
      </c>
    </row>
    <row r="400" spans="1:54" x14ac:dyDescent="0.3">
      <c r="A400">
        <v>399</v>
      </c>
      <c r="B400" t="s">
        <v>861</v>
      </c>
      <c r="C400" s="1">
        <v>45765.014495150499</v>
      </c>
      <c r="E400" s="1">
        <v>45765.014495150499</v>
      </c>
      <c r="G400">
        <v>10.42190272</v>
      </c>
      <c r="H400">
        <v>-75.550929350000004</v>
      </c>
      <c r="I400" t="s">
        <v>104</v>
      </c>
      <c r="J400">
        <v>39</v>
      </c>
      <c r="K400" t="s">
        <v>56</v>
      </c>
      <c r="M400" t="s">
        <v>57</v>
      </c>
      <c r="N400" t="s">
        <v>86</v>
      </c>
      <c r="O400" t="s">
        <v>92</v>
      </c>
      <c r="Q400" t="s">
        <v>60</v>
      </c>
      <c r="S400" t="s">
        <v>60</v>
      </c>
      <c r="AH400" t="s">
        <v>60</v>
      </c>
      <c r="AJ400" t="s">
        <v>61</v>
      </c>
      <c r="AL400" t="s">
        <v>69</v>
      </c>
      <c r="AM400" t="s">
        <v>69</v>
      </c>
      <c r="AN400" t="s">
        <v>62</v>
      </c>
      <c r="AO400" t="s">
        <v>62</v>
      </c>
      <c r="AP400">
        <v>90000</v>
      </c>
      <c r="AQ400">
        <v>15000</v>
      </c>
      <c r="AR400">
        <v>10000</v>
      </c>
      <c r="AS400" t="s">
        <v>65</v>
      </c>
      <c r="AT400" t="s">
        <v>64</v>
      </c>
      <c r="AU400" t="s">
        <v>64</v>
      </c>
      <c r="AV400" t="s">
        <v>64</v>
      </c>
      <c r="AW400" t="s">
        <v>65</v>
      </c>
      <c r="AX400" t="s">
        <v>60</v>
      </c>
      <c r="AZ400" t="s">
        <v>191</v>
      </c>
      <c r="BA400">
        <v>-75.550929350000004</v>
      </c>
      <c r="BB400">
        <v>10.42190272</v>
      </c>
    </row>
    <row r="401" spans="1:54" x14ac:dyDescent="0.3">
      <c r="A401">
        <v>400</v>
      </c>
      <c r="B401" t="s">
        <v>862</v>
      </c>
      <c r="C401" s="1">
        <v>45765.018205023101</v>
      </c>
      <c r="E401" s="1">
        <v>45765.018205023101</v>
      </c>
      <c r="G401">
        <v>10.42185147</v>
      </c>
      <c r="H401">
        <v>-75.55095919</v>
      </c>
      <c r="I401" t="s">
        <v>100</v>
      </c>
      <c r="J401">
        <v>41</v>
      </c>
      <c r="K401" t="s">
        <v>56</v>
      </c>
      <c r="M401" t="s">
        <v>68</v>
      </c>
      <c r="N401" t="s">
        <v>58</v>
      </c>
      <c r="O401" t="s">
        <v>92</v>
      </c>
      <c r="Q401" t="s">
        <v>60</v>
      </c>
      <c r="S401" t="s">
        <v>70</v>
      </c>
      <c r="T401" t="s">
        <v>495</v>
      </c>
      <c r="U401">
        <v>1</v>
      </c>
      <c r="V401" t="s">
        <v>234</v>
      </c>
      <c r="X401" t="s">
        <v>95</v>
      </c>
      <c r="Z401">
        <v>50000</v>
      </c>
      <c r="AA401" t="s">
        <v>116</v>
      </c>
      <c r="AD401">
        <v>200000</v>
      </c>
      <c r="AE401">
        <v>1</v>
      </c>
      <c r="AF401" t="s">
        <v>262</v>
      </c>
      <c r="AH401" t="s">
        <v>60</v>
      </c>
      <c r="AJ401" t="s">
        <v>61</v>
      </c>
      <c r="AL401" t="s">
        <v>69</v>
      </c>
      <c r="AM401" t="s">
        <v>69</v>
      </c>
      <c r="AN401" t="s">
        <v>62</v>
      </c>
      <c r="AO401" t="s">
        <v>62</v>
      </c>
      <c r="AP401">
        <v>120000</v>
      </c>
      <c r="AQ401">
        <v>60000</v>
      </c>
      <c r="AR401">
        <v>10000</v>
      </c>
      <c r="AS401" t="s">
        <v>65</v>
      </c>
      <c r="AT401" t="s">
        <v>64</v>
      </c>
      <c r="AU401" t="s">
        <v>64</v>
      </c>
      <c r="AV401" t="s">
        <v>64</v>
      </c>
      <c r="AW401" t="s">
        <v>65</v>
      </c>
      <c r="AX401" t="s">
        <v>60</v>
      </c>
      <c r="AZ401" t="s">
        <v>863</v>
      </c>
      <c r="BA401">
        <v>-75.55095919</v>
      </c>
      <c r="BB401">
        <v>10.42185147</v>
      </c>
    </row>
    <row r="402" spans="1:54" x14ac:dyDescent="0.3">
      <c r="A402">
        <v>401</v>
      </c>
      <c r="B402" t="s">
        <v>864</v>
      </c>
      <c r="C402" s="1">
        <v>45765.018612453699</v>
      </c>
      <c r="E402" s="1">
        <v>45765.018612453699</v>
      </c>
      <c r="G402">
        <v>10.426413800000001</v>
      </c>
      <c r="H402">
        <v>-75.548272999999995</v>
      </c>
      <c r="I402" t="s">
        <v>82</v>
      </c>
      <c r="J402">
        <v>32</v>
      </c>
      <c r="K402" t="s">
        <v>56</v>
      </c>
      <c r="M402" t="s">
        <v>57</v>
      </c>
      <c r="N402" t="s">
        <v>86</v>
      </c>
      <c r="O402" t="s">
        <v>92</v>
      </c>
      <c r="Q402" t="s">
        <v>60</v>
      </c>
      <c r="S402" t="s">
        <v>70</v>
      </c>
      <c r="T402" t="s">
        <v>233</v>
      </c>
      <c r="U402">
        <v>6</v>
      </c>
      <c r="V402" t="s">
        <v>234</v>
      </c>
      <c r="X402" t="s">
        <v>95</v>
      </c>
      <c r="Z402">
        <v>80000</v>
      </c>
      <c r="AA402" t="s">
        <v>116</v>
      </c>
      <c r="AD402">
        <v>0</v>
      </c>
      <c r="AE402">
        <v>1</v>
      </c>
      <c r="AF402" t="s">
        <v>226</v>
      </c>
      <c r="AH402" t="s">
        <v>60</v>
      </c>
      <c r="AJ402" t="s">
        <v>61</v>
      </c>
      <c r="AL402" t="s">
        <v>110</v>
      </c>
      <c r="AM402" t="s">
        <v>62</v>
      </c>
      <c r="AN402" t="s">
        <v>69</v>
      </c>
      <c r="AO402" t="s">
        <v>69</v>
      </c>
      <c r="AP402">
        <v>20000</v>
      </c>
      <c r="AQ402">
        <v>50000</v>
      </c>
      <c r="AR402">
        <v>0</v>
      </c>
      <c r="AS402" t="s">
        <v>65</v>
      </c>
      <c r="AT402" t="s">
        <v>70</v>
      </c>
      <c r="AU402" t="s">
        <v>70</v>
      </c>
      <c r="AV402" t="s">
        <v>70</v>
      </c>
      <c r="AW402" t="s">
        <v>63</v>
      </c>
      <c r="AX402" t="s">
        <v>60</v>
      </c>
      <c r="AZ402" t="s">
        <v>702</v>
      </c>
      <c r="BA402">
        <v>-75.548272999999995</v>
      </c>
      <c r="BB402">
        <v>10.426413800000001</v>
      </c>
    </row>
    <row r="403" spans="1:54" x14ac:dyDescent="0.3">
      <c r="A403">
        <v>402</v>
      </c>
      <c r="B403" t="s">
        <v>865</v>
      </c>
      <c r="C403" s="1">
        <v>45765.018627094898</v>
      </c>
      <c r="E403" s="1">
        <v>45765.018627094898</v>
      </c>
      <c r="G403">
        <v>10.4243392</v>
      </c>
      <c r="H403">
        <v>-75.552094600000004</v>
      </c>
      <c r="I403" t="s">
        <v>133</v>
      </c>
      <c r="J403">
        <v>35</v>
      </c>
      <c r="K403" t="s">
        <v>108</v>
      </c>
      <c r="L403" t="s">
        <v>866</v>
      </c>
      <c r="M403" t="s">
        <v>68</v>
      </c>
      <c r="N403" t="s">
        <v>105</v>
      </c>
      <c r="O403" t="s">
        <v>92</v>
      </c>
      <c r="Q403" t="s">
        <v>60</v>
      </c>
      <c r="S403" t="s">
        <v>60</v>
      </c>
      <c r="AH403" t="s">
        <v>70</v>
      </c>
      <c r="AI403">
        <v>2</v>
      </c>
      <c r="AJ403" t="s">
        <v>61</v>
      </c>
      <c r="AL403" t="s">
        <v>110</v>
      </c>
      <c r="AM403" t="s">
        <v>69</v>
      </c>
      <c r="AN403" t="s">
        <v>69</v>
      </c>
      <c r="AO403" t="s">
        <v>62</v>
      </c>
      <c r="AP403">
        <v>25000</v>
      </c>
      <c r="AQ403">
        <v>60000</v>
      </c>
      <c r="AR403">
        <v>20000</v>
      </c>
      <c r="AS403" t="s">
        <v>65</v>
      </c>
      <c r="AT403" t="s">
        <v>70</v>
      </c>
      <c r="AU403" t="s">
        <v>70</v>
      </c>
      <c r="AV403" t="s">
        <v>70</v>
      </c>
      <c r="AW403" t="s">
        <v>65</v>
      </c>
      <c r="AX403" t="s">
        <v>60</v>
      </c>
      <c r="AZ403" t="s">
        <v>153</v>
      </c>
      <c r="BA403">
        <v>-75.552094600000004</v>
      </c>
      <c r="BB403">
        <v>10.4243392</v>
      </c>
    </row>
    <row r="404" spans="1:54" x14ac:dyDescent="0.3">
      <c r="A404">
        <v>403</v>
      </c>
      <c r="B404" t="s">
        <v>867</v>
      </c>
      <c r="C404" s="1">
        <v>45765.019077338002</v>
      </c>
      <c r="E404" s="1">
        <v>45765.019077338002</v>
      </c>
      <c r="I404" t="s">
        <v>78</v>
      </c>
      <c r="J404">
        <v>21</v>
      </c>
      <c r="K404" t="s">
        <v>125</v>
      </c>
      <c r="M404" t="s">
        <v>68</v>
      </c>
      <c r="N404" t="s">
        <v>86</v>
      </c>
      <c r="O404" t="s">
        <v>92</v>
      </c>
      <c r="Q404" t="s">
        <v>60</v>
      </c>
      <c r="S404" t="s">
        <v>60</v>
      </c>
      <c r="AH404" t="s">
        <v>60</v>
      </c>
      <c r="AJ404" t="s">
        <v>61</v>
      </c>
      <c r="AL404" t="s">
        <v>62</v>
      </c>
      <c r="AM404" t="s">
        <v>62</v>
      </c>
      <c r="AN404" t="s">
        <v>62</v>
      </c>
      <c r="AO404" t="s">
        <v>62</v>
      </c>
      <c r="AP404">
        <v>30000</v>
      </c>
      <c r="AQ404">
        <v>50000</v>
      </c>
      <c r="AR404">
        <v>35000</v>
      </c>
      <c r="AS404" t="s">
        <v>65</v>
      </c>
      <c r="AT404" t="s">
        <v>70</v>
      </c>
      <c r="AU404" t="s">
        <v>64</v>
      </c>
      <c r="AV404" t="s">
        <v>70</v>
      </c>
      <c r="AW404" t="s">
        <v>65</v>
      </c>
      <c r="AX404" t="s">
        <v>60</v>
      </c>
      <c r="AZ404" t="s">
        <v>80</v>
      </c>
      <c r="BA404">
        <v>0</v>
      </c>
      <c r="BB404">
        <v>0</v>
      </c>
    </row>
    <row r="405" spans="1:54" x14ac:dyDescent="0.3">
      <c r="A405">
        <v>404</v>
      </c>
      <c r="B405" t="s">
        <v>868</v>
      </c>
      <c r="C405" s="1">
        <v>45765.019088240697</v>
      </c>
      <c r="E405" s="1">
        <v>45765.019088240697</v>
      </c>
      <c r="I405" t="s">
        <v>78</v>
      </c>
      <c r="J405">
        <v>43</v>
      </c>
      <c r="K405" t="s">
        <v>56</v>
      </c>
      <c r="M405" t="s">
        <v>57</v>
      </c>
      <c r="N405" t="s">
        <v>101</v>
      </c>
      <c r="O405" t="s">
        <v>92</v>
      </c>
      <c r="Q405" t="s">
        <v>60</v>
      </c>
      <c r="S405" t="s">
        <v>60</v>
      </c>
      <c r="AH405" t="s">
        <v>70</v>
      </c>
      <c r="AI405">
        <v>4</v>
      </c>
      <c r="AJ405" t="s">
        <v>61</v>
      </c>
      <c r="AL405" t="s">
        <v>62</v>
      </c>
      <c r="AM405" t="s">
        <v>69</v>
      </c>
      <c r="AN405" t="s">
        <v>62</v>
      </c>
      <c r="AO405" t="s">
        <v>69</v>
      </c>
      <c r="AP405">
        <v>30000</v>
      </c>
      <c r="AQ405">
        <v>80000</v>
      </c>
      <c r="AR405">
        <v>90000</v>
      </c>
      <c r="AS405" t="s">
        <v>65</v>
      </c>
      <c r="AT405" t="s">
        <v>70</v>
      </c>
      <c r="AU405" t="s">
        <v>64</v>
      </c>
      <c r="AV405" t="s">
        <v>70</v>
      </c>
      <c r="AW405" t="s">
        <v>65</v>
      </c>
      <c r="AX405" t="s">
        <v>60</v>
      </c>
      <c r="BA405">
        <v>0</v>
      </c>
      <c r="BB405">
        <v>0</v>
      </c>
    </row>
    <row r="406" spans="1:54" x14ac:dyDescent="0.3">
      <c r="A406">
        <v>405</v>
      </c>
      <c r="B406" t="s">
        <v>869</v>
      </c>
      <c r="C406" s="1">
        <v>45765.019100671299</v>
      </c>
      <c r="E406" s="1">
        <v>45765.019100671299</v>
      </c>
      <c r="I406" t="s">
        <v>78</v>
      </c>
      <c r="J406">
        <v>24</v>
      </c>
      <c r="K406" t="s">
        <v>91</v>
      </c>
      <c r="M406" t="s">
        <v>57</v>
      </c>
      <c r="N406" t="s">
        <v>79</v>
      </c>
      <c r="O406" t="s">
        <v>92</v>
      </c>
      <c r="Q406" t="s">
        <v>60</v>
      </c>
      <c r="S406" t="s">
        <v>70</v>
      </c>
      <c r="T406" t="s">
        <v>870</v>
      </c>
      <c r="U406">
        <v>4</v>
      </c>
      <c r="V406" t="s">
        <v>234</v>
      </c>
      <c r="X406" t="s">
        <v>95</v>
      </c>
      <c r="Z406">
        <v>100000</v>
      </c>
      <c r="AA406" t="s">
        <v>116</v>
      </c>
      <c r="AD406">
        <v>0</v>
      </c>
      <c r="AE406">
        <v>2</v>
      </c>
      <c r="AF406" t="s">
        <v>367</v>
      </c>
      <c r="AH406" t="s">
        <v>70</v>
      </c>
      <c r="AI406">
        <v>1</v>
      </c>
      <c r="AJ406" t="s">
        <v>61</v>
      </c>
      <c r="AL406" t="s">
        <v>69</v>
      </c>
      <c r="AM406" t="s">
        <v>69</v>
      </c>
      <c r="AN406" t="s">
        <v>62</v>
      </c>
      <c r="AO406" t="s">
        <v>69</v>
      </c>
      <c r="AP406">
        <v>350000</v>
      </c>
      <c r="AQ406">
        <v>200000</v>
      </c>
      <c r="AR406">
        <v>150000</v>
      </c>
      <c r="AS406" t="s">
        <v>63</v>
      </c>
      <c r="AT406" t="s">
        <v>64</v>
      </c>
      <c r="AU406" t="s">
        <v>70</v>
      </c>
      <c r="AV406" t="s">
        <v>70</v>
      </c>
      <c r="AW406" t="s">
        <v>65</v>
      </c>
      <c r="AX406" t="s">
        <v>60</v>
      </c>
      <c r="BA406">
        <v>0</v>
      </c>
      <c r="BB406">
        <v>0</v>
      </c>
    </row>
    <row r="407" spans="1:54" x14ac:dyDescent="0.3">
      <c r="A407">
        <v>406</v>
      </c>
      <c r="B407" t="s">
        <v>871</v>
      </c>
      <c r="C407" s="1">
        <v>45765.019110289402</v>
      </c>
      <c r="E407" s="1">
        <v>45765.019110289402</v>
      </c>
      <c r="G407">
        <v>10.4244013</v>
      </c>
      <c r="H407">
        <v>-75.552053233333297</v>
      </c>
      <c r="I407" t="s">
        <v>120</v>
      </c>
      <c r="J407">
        <v>67</v>
      </c>
      <c r="K407" t="s">
        <v>74</v>
      </c>
      <c r="M407" t="s">
        <v>68</v>
      </c>
      <c r="N407" t="s">
        <v>105</v>
      </c>
      <c r="O407" t="s">
        <v>92</v>
      </c>
      <c r="Q407" t="s">
        <v>60</v>
      </c>
      <c r="S407" t="s">
        <v>60</v>
      </c>
      <c r="AH407" t="s">
        <v>60</v>
      </c>
      <c r="AJ407" t="s">
        <v>61</v>
      </c>
      <c r="AP407">
        <v>50000</v>
      </c>
      <c r="AQ407">
        <v>25000</v>
      </c>
      <c r="AR407">
        <v>10000</v>
      </c>
      <c r="AS407" t="s">
        <v>65</v>
      </c>
      <c r="AT407" t="s">
        <v>64</v>
      </c>
      <c r="AU407" t="s">
        <v>64</v>
      </c>
      <c r="AV407" t="s">
        <v>64</v>
      </c>
      <c r="AW407" t="s">
        <v>65</v>
      </c>
      <c r="AX407" t="s">
        <v>60</v>
      </c>
      <c r="AZ407" t="s">
        <v>291</v>
      </c>
      <c r="BA407">
        <v>-75.552053233333297</v>
      </c>
      <c r="BB407">
        <v>10.4244013</v>
      </c>
    </row>
    <row r="408" spans="1:54" x14ac:dyDescent="0.3">
      <c r="A408">
        <v>407</v>
      </c>
      <c r="B408" t="s">
        <v>872</v>
      </c>
      <c r="C408" s="1">
        <v>45765.0191187616</v>
      </c>
      <c r="E408" s="1">
        <v>45765.0191187616</v>
      </c>
      <c r="I408" t="s">
        <v>78</v>
      </c>
      <c r="J408">
        <v>23</v>
      </c>
      <c r="K408" t="s">
        <v>125</v>
      </c>
      <c r="M408" t="s">
        <v>68</v>
      </c>
      <c r="N408" t="s">
        <v>79</v>
      </c>
      <c r="O408" t="s">
        <v>92</v>
      </c>
      <c r="Q408" t="s">
        <v>60</v>
      </c>
      <c r="S408" t="s">
        <v>60</v>
      </c>
      <c r="AH408" t="s">
        <v>70</v>
      </c>
      <c r="AI408">
        <v>5</v>
      </c>
      <c r="AJ408" t="s">
        <v>128</v>
      </c>
      <c r="AL408" t="s">
        <v>62</v>
      </c>
      <c r="AM408" t="s">
        <v>69</v>
      </c>
      <c r="AN408" t="s">
        <v>62</v>
      </c>
      <c r="AO408" t="s">
        <v>62</v>
      </c>
      <c r="AP408">
        <v>45000</v>
      </c>
      <c r="AQ408">
        <v>80000</v>
      </c>
      <c r="AR408">
        <v>55000</v>
      </c>
      <c r="AS408" t="s">
        <v>65</v>
      </c>
      <c r="AT408" t="s">
        <v>64</v>
      </c>
      <c r="AU408" t="s">
        <v>64</v>
      </c>
      <c r="AV408" t="s">
        <v>70</v>
      </c>
      <c r="AW408" t="s">
        <v>65</v>
      </c>
      <c r="AX408" t="s">
        <v>60</v>
      </c>
      <c r="BA408">
        <v>0</v>
      </c>
      <c r="BB408">
        <v>0</v>
      </c>
    </row>
    <row r="409" spans="1:54" x14ac:dyDescent="0.3">
      <c r="A409">
        <v>408</v>
      </c>
      <c r="B409" t="s">
        <v>873</v>
      </c>
      <c r="C409" s="1">
        <v>45765.019131354202</v>
      </c>
      <c r="E409" s="1">
        <v>45765.019131354202</v>
      </c>
      <c r="I409" t="s">
        <v>78</v>
      </c>
      <c r="J409">
        <v>33</v>
      </c>
      <c r="K409" t="s">
        <v>56</v>
      </c>
      <c r="M409" t="s">
        <v>57</v>
      </c>
      <c r="N409" t="s">
        <v>79</v>
      </c>
      <c r="O409" t="s">
        <v>92</v>
      </c>
      <c r="Q409" t="s">
        <v>60</v>
      </c>
      <c r="S409" t="s">
        <v>60</v>
      </c>
      <c r="AH409" t="s">
        <v>70</v>
      </c>
      <c r="AI409">
        <v>3</v>
      </c>
      <c r="AJ409" t="s">
        <v>61</v>
      </c>
      <c r="AL409" t="s">
        <v>62</v>
      </c>
      <c r="AM409" t="s">
        <v>69</v>
      </c>
      <c r="AN409" t="s">
        <v>62</v>
      </c>
      <c r="AO409" t="s">
        <v>62</v>
      </c>
      <c r="AP409">
        <v>95000</v>
      </c>
      <c r="AQ409">
        <v>55000</v>
      </c>
      <c r="AR409">
        <v>65000</v>
      </c>
      <c r="AS409" t="s">
        <v>65</v>
      </c>
      <c r="AT409" t="s">
        <v>64</v>
      </c>
      <c r="AU409" t="s">
        <v>70</v>
      </c>
      <c r="AV409" t="s">
        <v>70</v>
      </c>
      <c r="AW409" t="s">
        <v>65</v>
      </c>
      <c r="AX409" t="s">
        <v>60</v>
      </c>
      <c r="BA409">
        <v>0</v>
      </c>
      <c r="BB409">
        <v>0</v>
      </c>
    </row>
    <row r="410" spans="1:54" x14ac:dyDescent="0.3">
      <c r="A410">
        <v>409</v>
      </c>
      <c r="B410" t="s">
        <v>874</v>
      </c>
      <c r="C410" s="1">
        <v>45765.019146597202</v>
      </c>
      <c r="E410" s="1">
        <v>45765.019146597202</v>
      </c>
      <c r="I410" t="s">
        <v>78</v>
      </c>
      <c r="J410">
        <v>55</v>
      </c>
      <c r="K410" t="s">
        <v>91</v>
      </c>
      <c r="M410" t="s">
        <v>57</v>
      </c>
      <c r="N410" t="s">
        <v>79</v>
      </c>
      <c r="O410" t="s">
        <v>92</v>
      </c>
      <c r="Q410" t="s">
        <v>60</v>
      </c>
      <c r="S410" t="s">
        <v>70</v>
      </c>
      <c r="T410" t="s">
        <v>875</v>
      </c>
      <c r="U410">
        <v>5</v>
      </c>
      <c r="V410" t="s">
        <v>234</v>
      </c>
      <c r="X410" t="s">
        <v>115</v>
      </c>
      <c r="Z410">
        <v>15000</v>
      </c>
      <c r="AA410" t="s">
        <v>96</v>
      </c>
      <c r="AD410">
        <v>200000</v>
      </c>
      <c r="AE410">
        <v>1</v>
      </c>
      <c r="AF410" t="s">
        <v>262</v>
      </c>
      <c r="AH410" t="s">
        <v>70</v>
      </c>
      <c r="AI410">
        <v>1</v>
      </c>
      <c r="AJ410" t="s">
        <v>61</v>
      </c>
      <c r="AL410" t="s">
        <v>110</v>
      </c>
      <c r="AM410" t="s">
        <v>69</v>
      </c>
      <c r="AN410" t="s">
        <v>62</v>
      </c>
      <c r="AO410" t="s">
        <v>69</v>
      </c>
      <c r="AP410">
        <v>360000</v>
      </c>
      <c r="AQ410">
        <v>250000</v>
      </c>
      <c r="AR410">
        <v>100000</v>
      </c>
      <c r="AS410" t="s">
        <v>65</v>
      </c>
      <c r="AT410" t="s">
        <v>64</v>
      </c>
      <c r="AU410" t="s">
        <v>64</v>
      </c>
      <c r="AV410" t="s">
        <v>70</v>
      </c>
      <c r="AW410" t="s">
        <v>65</v>
      </c>
      <c r="AX410" t="s">
        <v>60</v>
      </c>
      <c r="AZ410" t="s">
        <v>291</v>
      </c>
      <c r="BA410">
        <v>0</v>
      </c>
      <c r="BB410">
        <v>0</v>
      </c>
    </row>
    <row r="411" spans="1:54" x14ac:dyDescent="0.3">
      <c r="A411">
        <v>410</v>
      </c>
      <c r="B411" t="s">
        <v>876</v>
      </c>
      <c r="C411" s="1">
        <v>45765.019159004602</v>
      </c>
      <c r="E411" s="1">
        <v>45765.019159004602</v>
      </c>
      <c r="I411" t="s">
        <v>78</v>
      </c>
      <c r="J411">
        <v>86</v>
      </c>
      <c r="K411" t="s">
        <v>74</v>
      </c>
      <c r="M411" t="s">
        <v>57</v>
      </c>
      <c r="N411" t="s">
        <v>101</v>
      </c>
      <c r="O411" t="s">
        <v>92</v>
      </c>
      <c r="Q411" t="s">
        <v>60</v>
      </c>
      <c r="S411" t="s">
        <v>60</v>
      </c>
      <c r="AH411" t="s">
        <v>70</v>
      </c>
      <c r="AI411">
        <v>6</v>
      </c>
      <c r="AJ411" t="s">
        <v>61</v>
      </c>
      <c r="AL411" t="s">
        <v>69</v>
      </c>
      <c r="AM411" t="s">
        <v>62</v>
      </c>
      <c r="AN411" t="s">
        <v>69</v>
      </c>
      <c r="AO411" t="s">
        <v>62</v>
      </c>
      <c r="AP411">
        <v>95000</v>
      </c>
      <c r="AQ411">
        <v>100000</v>
      </c>
      <c r="AR411">
        <v>85000</v>
      </c>
      <c r="AS411" t="s">
        <v>65</v>
      </c>
      <c r="AT411" t="s">
        <v>70</v>
      </c>
      <c r="AU411" t="s">
        <v>70</v>
      </c>
      <c r="AV411" t="s">
        <v>70</v>
      </c>
      <c r="AW411" t="s">
        <v>65</v>
      </c>
      <c r="AX411" t="s">
        <v>60</v>
      </c>
      <c r="AZ411" t="s">
        <v>80</v>
      </c>
      <c r="BA411">
        <v>0</v>
      </c>
      <c r="BB411">
        <v>0</v>
      </c>
    </row>
    <row r="412" spans="1:54" x14ac:dyDescent="0.3">
      <c r="A412">
        <v>411</v>
      </c>
      <c r="B412" t="s">
        <v>877</v>
      </c>
      <c r="C412" s="1">
        <v>45765.019546932897</v>
      </c>
      <c r="E412" s="1">
        <v>45765.019546932897</v>
      </c>
      <c r="G412">
        <v>10.421896666666701</v>
      </c>
      <c r="H412">
        <v>-75.550928333333303</v>
      </c>
      <c r="I412" t="s">
        <v>67</v>
      </c>
      <c r="J412">
        <v>58</v>
      </c>
      <c r="K412" t="s">
        <v>56</v>
      </c>
      <c r="M412" t="s">
        <v>68</v>
      </c>
      <c r="N412" t="s">
        <v>58</v>
      </c>
      <c r="O412" t="s">
        <v>92</v>
      </c>
      <c r="Q412" t="s">
        <v>60</v>
      </c>
      <c r="S412" t="s">
        <v>60</v>
      </c>
      <c r="AH412" t="s">
        <v>60</v>
      </c>
      <c r="AJ412" t="s">
        <v>61</v>
      </c>
      <c r="AL412" t="s">
        <v>83</v>
      </c>
      <c r="AM412" t="s">
        <v>69</v>
      </c>
      <c r="AN412" t="s">
        <v>110</v>
      </c>
      <c r="AO412" t="s">
        <v>69</v>
      </c>
      <c r="AP412">
        <v>250000</v>
      </c>
      <c r="AQ412">
        <v>50000</v>
      </c>
      <c r="AR412">
        <v>80000</v>
      </c>
      <c r="AS412" t="s">
        <v>65</v>
      </c>
      <c r="AT412" t="s">
        <v>64</v>
      </c>
      <c r="AU412" t="s">
        <v>64</v>
      </c>
      <c r="AV412" t="s">
        <v>70</v>
      </c>
      <c r="AW412" t="s">
        <v>65</v>
      </c>
      <c r="AX412" t="s">
        <v>60</v>
      </c>
      <c r="AZ412" t="s">
        <v>80</v>
      </c>
      <c r="BA412">
        <v>-75.550928333333303</v>
      </c>
      <c r="BB412">
        <v>10.421896666666701</v>
      </c>
    </row>
    <row r="413" spans="1:54" x14ac:dyDescent="0.3">
      <c r="A413">
        <v>412</v>
      </c>
      <c r="B413" t="s">
        <v>878</v>
      </c>
      <c r="C413" s="1">
        <v>45765.0195768634</v>
      </c>
      <c r="E413" s="1">
        <v>45765.0195768634</v>
      </c>
      <c r="G413">
        <v>10.421879029999999</v>
      </c>
      <c r="H413">
        <v>-75.550869520000006</v>
      </c>
      <c r="I413" t="s">
        <v>104</v>
      </c>
      <c r="J413">
        <v>54</v>
      </c>
      <c r="K413" t="s">
        <v>201</v>
      </c>
      <c r="M413" t="s">
        <v>57</v>
      </c>
      <c r="N413" t="s">
        <v>101</v>
      </c>
      <c r="O413" t="s">
        <v>92</v>
      </c>
      <c r="Q413" t="s">
        <v>70</v>
      </c>
      <c r="R413" t="s">
        <v>309</v>
      </c>
      <c r="U413">
        <v>8</v>
      </c>
      <c r="V413" t="s">
        <v>94</v>
      </c>
      <c r="X413" t="s">
        <v>224</v>
      </c>
      <c r="Z413">
        <v>800000</v>
      </c>
      <c r="AA413" t="s">
        <v>203</v>
      </c>
      <c r="AC413" t="s">
        <v>879</v>
      </c>
      <c r="AD413">
        <v>800000</v>
      </c>
      <c r="AE413">
        <v>3</v>
      </c>
      <c r="AF413" t="s">
        <v>248</v>
      </c>
      <c r="AH413" t="s">
        <v>60</v>
      </c>
      <c r="AJ413" t="s">
        <v>61</v>
      </c>
      <c r="AL413" t="s">
        <v>110</v>
      </c>
      <c r="AM413" t="s">
        <v>110</v>
      </c>
      <c r="AN413" t="s">
        <v>110</v>
      </c>
      <c r="AO413" t="s">
        <v>110</v>
      </c>
      <c r="AP413">
        <v>600000</v>
      </c>
      <c r="AQ413">
        <v>300000</v>
      </c>
      <c r="AR413">
        <v>100000</v>
      </c>
      <c r="AS413" t="s">
        <v>65</v>
      </c>
      <c r="AT413" t="s">
        <v>64</v>
      </c>
      <c r="AU413" t="s">
        <v>64</v>
      </c>
      <c r="AV413" t="s">
        <v>64</v>
      </c>
      <c r="AW413" t="s">
        <v>65</v>
      </c>
      <c r="AX413" t="s">
        <v>60</v>
      </c>
      <c r="AZ413" t="s">
        <v>191</v>
      </c>
      <c r="BA413">
        <v>-75.550869520000006</v>
      </c>
      <c r="BB413">
        <v>10.421879029999999</v>
      </c>
    </row>
    <row r="414" spans="1:54" x14ac:dyDescent="0.3">
      <c r="A414">
        <v>413</v>
      </c>
      <c r="B414" t="s">
        <v>880</v>
      </c>
      <c r="C414" s="1">
        <v>45765.019616307902</v>
      </c>
      <c r="E414" s="1">
        <v>45765.019616307902</v>
      </c>
      <c r="G414">
        <v>10.424256934784401</v>
      </c>
      <c r="H414">
        <v>-75.551681080833106</v>
      </c>
      <c r="I414" t="s">
        <v>290</v>
      </c>
      <c r="J414">
        <v>11</v>
      </c>
      <c r="K414" t="s">
        <v>125</v>
      </c>
      <c r="M414" t="s">
        <v>68</v>
      </c>
      <c r="N414" t="s">
        <v>105</v>
      </c>
      <c r="O414" t="s">
        <v>92</v>
      </c>
      <c r="Q414" t="s">
        <v>60</v>
      </c>
      <c r="S414" t="s">
        <v>60</v>
      </c>
      <c r="AH414" t="s">
        <v>60</v>
      </c>
      <c r="AJ414" t="s">
        <v>108</v>
      </c>
      <c r="AK414" t="s">
        <v>881</v>
      </c>
      <c r="AL414" t="s">
        <v>110</v>
      </c>
      <c r="AM414" t="s">
        <v>69</v>
      </c>
      <c r="AN414" t="s">
        <v>62</v>
      </c>
      <c r="AO414" t="s">
        <v>62</v>
      </c>
      <c r="AP414">
        <v>200000</v>
      </c>
      <c r="AQ414">
        <v>50000</v>
      </c>
      <c r="AR414">
        <v>0</v>
      </c>
      <c r="AS414" t="s">
        <v>65</v>
      </c>
      <c r="AT414" t="s">
        <v>64</v>
      </c>
      <c r="AU414" t="s">
        <v>64</v>
      </c>
      <c r="AV414" t="s">
        <v>64</v>
      </c>
      <c r="AW414" t="s">
        <v>65</v>
      </c>
      <c r="AX414" t="s">
        <v>60</v>
      </c>
      <c r="AZ414" t="s">
        <v>625</v>
      </c>
      <c r="BA414">
        <v>-75.551681080833106</v>
      </c>
      <c r="BB414">
        <v>10.424256934784401</v>
      </c>
    </row>
    <row r="415" spans="1:54" x14ac:dyDescent="0.3">
      <c r="A415">
        <v>414</v>
      </c>
      <c r="B415" t="s">
        <v>882</v>
      </c>
      <c r="C415" s="1">
        <v>45765.019625416702</v>
      </c>
      <c r="E415" s="1">
        <v>45765.019625416702</v>
      </c>
      <c r="G415">
        <v>10.424317535944301</v>
      </c>
      <c r="H415">
        <v>-75.551975537091494</v>
      </c>
      <c r="I415" t="s">
        <v>290</v>
      </c>
      <c r="J415">
        <v>63</v>
      </c>
      <c r="K415" t="s">
        <v>56</v>
      </c>
      <c r="M415" t="s">
        <v>57</v>
      </c>
      <c r="N415" t="s">
        <v>105</v>
      </c>
      <c r="O415" t="s">
        <v>92</v>
      </c>
      <c r="Q415" t="s">
        <v>60</v>
      </c>
      <c r="S415" t="s">
        <v>60</v>
      </c>
      <c r="AH415" t="s">
        <v>70</v>
      </c>
      <c r="AI415">
        <v>10</v>
      </c>
      <c r="AJ415" t="s">
        <v>123</v>
      </c>
      <c r="AL415" t="s">
        <v>69</v>
      </c>
      <c r="AM415" t="s">
        <v>69</v>
      </c>
      <c r="AN415" t="s">
        <v>62</v>
      </c>
      <c r="AO415" t="s">
        <v>62</v>
      </c>
      <c r="AP415">
        <v>40000</v>
      </c>
      <c r="AQ415">
        <v>7000</v>
      </c>
      <c r="AR415">
        <v>0</v>
      </c>
      <c r="AS415" t="s">
        <v>65</v>
      </c>
      <c r="AT415" t="s">
        <v>64</v>
      </c>
      <c r="AU415" t="s">
        <v>64</v>
      </c>
      <c r="AV415" t="s">
        <v>64</v>
      </c>
      <c r="AW415" t="s">
        <v>65</v>
      </c>
      <c r="AX415" t="s">
        <v>60</v>
      </c>
      <c r="AZ415" t="s">
        <v>883</v>
      </c>
      <c r="BA415">
        <v>-75.551975537091494</v>
      </c>
      <c r="BB415">
        <v>10.424317535944301</v>
      </c>
    </row>
    <row r="416" spans="1:54" x14ac:dyDescent="0.3">
      <c r="A416">
        <v>415</v>
      </c>
      <c r="B416" t="s">
        <v>884</v>
      </c>
      <c r="C416" s="1">
        <v>45765.019633865697</v>
      </c>
      <c r="E416" s="1">
        <v>45765.019633865697</v>
      </c>
      <c r="G416">
        <v>10.424159956164701</v>
      </c>
      <c r="H416">
        <v>-75.551930190995293</v>
      </c>
      <c r="I416" t="s">
        <v>290</v>
      </c>
      <c r="J416">
        <v>35</v>
      </c>
      <c r="K416" t="s">
        <v>91</v>
      </c>
      <c r="M416" t="s">
        <v>57</v>
      </c>
      <c r="N416" t="s">
        <v>101</v>
      </c>
      <c r="O416" t="s">
        <v>92</v>
      </c>
      <c r="Q416" t="s">
        <v>60</v>
      </c>
      <c r="S416" t="s">
        <v>60</v>
      </c>
      <c r="AH416" t="s">
        <v>70</v>
      </c>
      <c r="AI416">
        <v>5</v>
      </c>
      <c r="AJ416" t="s">
        <v>61</v>
      </c>
      <c r="AL416" t="s">
        <v>110</v>
      </c>
      <c r="AM416" t="s">
        <v>69</v>
      </c>
      <c r="AN416" t="s">
        <v>62</v>
      </c>
      <c r="AO416" t="s">
        <v>62</v>
      </c>
      <c r="AP416">
        <v>100000</v>
      </c>
      <c r="AQ416">
        <v>30000</v>
      </c>
      <c r="AR416">
        <v>0</v>
      </c>
      <c r="AS416" t="s">
        <v>63</v>
      </c>
      <c r="AT416" t="s">
        <v>64</v>
      </c>
      <c r="AU416" t="s">
        <v>64</v>
      </c>
      <c r="AV416" t="s">
        <v>64</v>
      </c>
      <c r="AW416" t="s">
        <v>65</v>
      </c>
      <c r="AX416" t="s">
        <v>60</v>
      </c>
      <c r="AZ416" t="s">
        <v>885</v>
      </c>
      <c r="BA416">
        <v>-75.551930190995293</v>
      </c>
      <c r="BB416">
        <v>10.424159956164701</v>
      </c>
    </row>
    <row r="417" spans="1:54" x14ac:dyDescent="0.3">
      <c r="A417">
        <v>416</v>
      </c>
      <c r="B417" t="s">
        <v>886</v>
      </c>
      <c r="C417" s="1">
        <v>45765.019647337998</v>
      </c>
      <c r="E417" s="1">
        <v>45765.019647337998</v>
      </c>
      <c r="G417">
        <v>10.4242633050308</v>
      </c>
      <c r="H417">
        <v>-75.552021218463807</v>
      </c>
      <c r="I417" t="s">
        <v>290</v>
      </c>
      <c r="J417">
        <v>21</v>
      </c>
      <c r="K417" t="s">
        <v>91</v>
      </c>
      <c r="M417" t="s">
        <v>68</v>
      </c>
      <c r="N417" t="s">
        <v>105</v>
      </c>
      <c r="O417" t="s">
        <v>92</v>
      </c>
      <c r="Q417" t="s">
        <v>60</v>
      </c>
      <c r="S417" t="s">
        <v>60</v>
      </c>
      <c r="AH417" t="s">
        <v>70</v>
      </c>
      <c r="AI417">
        <v>5</v>
      </c>
      <c r="AJ417" t="s">
        <v>61</v>
      </c>
      <c r="AL417" t="s">
        <v>69</v>
      </c>
      <c r="AM417" t="s">
        <v>69</v>
      </c>
      <c r="AN417" t="s">
        <v>62</v>
      </c>
      <c r="AO417" t="s">
        <v>62</v>
      </c>
      <c r="AP417">
        <v>25000</v>
      </c>
      <c r="AQ417">
        <v>25000</v>
      </c>
      <c r="AR417">
        <v>0</v>
      </c>
      <c r="AS417" t="s">
        <v>63</v>
      </c>
      <c r="AT417" t="s">
        <v>70</v>
      </c>
      <c r="AU417" t="s">
        <v>70</v>
      </c>
      <c r="AV417" t="s">
        <v>70</v>
      </c>
      <c r="AW417" t="s">
        <v>65</v>
      </c>
      <c r="AX417" t="s">
        <v>70</v>
      </c>
      <c r="AY417" t="s">
        <v>887</v>
      </c>
      <c r="BA417">
        <v>-75.552021218463807</v>
      </c>
      <c r="BB417">
        <v>10.4242633050308</v>
      </c>
    </row>
    <row r="418" spans="1:54" x14ac:dyDescent="0.3">
      <c r="A418">
        <v>417</v>
      </c>
      <c r="B418" t="s">
        <v>888</v>
      </c>
      <c r="C418" s="1">
        <v>45765.019655486103</v>
      </c>
      <c r="E418" s="1">
        <v>45765.019655486103</v>
      </c>
      <c r="G418">
        <v>10.424166242591999</v>
      </c>
      <c r="H418">
        <v>-75.552037898451104</v>
      </c>
      <c r="I418" t="s">
        <v>290</v>
      </c>
      <c r="J418">
        <v>25</v>
      </c>
      <c r="K418" t="s">
        <v>56</v>
      </c>
      <c r="M418" t="s">
        <v>68</v>
      </c>
      <c r="N418" t="s">
        <v>58</v>
      </c>
      <c r="O418" t="s">
        <v>92</v>
      </c>
      <c r="Q418" t="s">
        <v>60</v>
      </c>
      <c r="S418" t="s">
        <v>60</v>
      </c>
      <c r="AH418" t="s">
        <v>60</v>
      </c>
      <c r="AJ418" t="s">
        <v>61</v>
      </c>
      <c r="AL418" t="s">
        <v>110</v>
      </c>
      <c r="AM418" t="s">
        <v>110</v>
      </c>
      <c r="AN418" t="s">
        <v>69</v>
      </c>
      <c r="AO418" t="s">
        <v>62</v>
      </c>
      <c r="AP418">
        <v>80000</v>
      </c>
      <c r="AQ418">
        <v>30000</v>
      </c>
      <c r="AR418">
        <v>0</v>
      </c>
      <c r="AS418" t="s">
        <v>65</v>
      </c>
      <c r="AT418" t="s">
        <v>64</v>
      </c>
      <c r="AU418" t="s">
        <v>64</v>
      </c>
      <c r="AV418" t="s">
        <v>64</v>
      </c>
      <c r="AW418" t="s">
        <v>65</v>
      </c>
      <c r="AX418" t="s">
        <v>60</v>
      </c>
      <c r="AZ418" t="s">
        <v>889</v>
      </c>
      <c r="BA418">
        <v>-75.552037898451104</v>
      </c>
      <c r="BB418">
        <v>10.424166242591999</v>
      </c>
    </row>
    <row r="419" spans="1:54" x14ac:dyDescent="0.3">
      <c r="A419">
        <v>418</v>
      </c>
      <c r="B419" t="s">
        <v>890</v>
      </c>
      <c r="C419" s="1">
        <v>45765.019670289403</v>
      </c>
      <c r="E419" s="1">
        <v>45765.019670289403</v>
      </c>
      <c r="G419">
        <v>10.4242791887373</v>
      </c>
      <c r="H419">
        <v>-75.552136553451405</v>
      </c>
      <c r="I419" t="s">
        <v>290</v>
      </c>
      <c r="J419">
        <v>52</v>
      </c>
      <c r="K419" t="s">
        <v>56</v>
      </c>
      <c r="M419" t="s">
        <v>68</v>
      </c>
      <c r="N419" t="s">
        <v>86</v>
      </c>
      <c r="O419" t="s">
        <v>92</v>
      </c>
      <c r="Q419" t="s">
        <v>60</v>
      </c>
      <c r="S419" t="s">
        <v>60</v>
      </c>
      <c r="AH419" t="s">
        <v>70</v>
      </c>
      <c r="AI419">
        <v>4</v>
      </c>
      <c r="AJ419" t="s">
        <v>61</v>
      </c>
      <c r="AL419" t="s">
        <v>69</v>
      </c>
      <c r="AM419" t="s">
        <v>69</v>
      </c>
      <c r="AN419" t="s">
        <v>62</v>
      </c>
      <c r="AO419" t="s">
        <v>62</v>
      </c>
      <c r="AP419">
        <v>100000</v>
      </c>
      <c r="AQ419">
        <v>100000</v>
      </c>
      <c r="AR419">
        <v>0</v>
      </c>
      <c r="AS419" t="s">
        <v>65</v>
      </c>
      <c r="AT419" t="s">
        <v>70</v>
      </c>
      <c r="AU419" t="s">
        <v>64</v>
      </c>
      <c r="AV419" t="s">
        <v>70</v>
      </c>
      <c r="AW419" t="s">
        <v>65</v>
      </c>
      <c r="AX419" t="s">
        <v>60</v>
      </c>
      <c r="AZ419" t="s">
        <v>106</v>
      </c>
      <c r="BA419">
        <v>-75.552136553451405</v>
      </c>
      <c r="BB419">
        <v>10.4242791887373</v>
      </c>
    </row>
    <row r="420" spans="1:54" x14ac:dyDescent="0.3">
      <c r="A420">
        <v>419</v>
      </c>
      <c r="B420" t="s">
        <v>891</v>
      </c>
      <c r="C420" s="1">
        <v>45765.019678136603</v>
      </c>
      <c r="E420" s="1">
        <v>45765.019678136603</v>
      </c>
      <c r="G420">
        <v>10.4243012750521</v>
      </c>
      <c r="H420">
        <v>-75.552057847380595</v>
      </c>
      <c r="I420" t="s">
        <v>290</v>
      </c>
      <c r="J420">
        <v>34</v>
      </c>
      <c r="K420" t="s">
        <v>56</v>
      </c>
      <c r="M420" t="s">
        <v>68</v>
      </c>
      <c r="N420" t="s">
        <v>58</v>
      </c>
      <c r="O420" t="s">
        <v>92</v>
      </c>
      <c r="Q420" t="s">
        <v>60</v>
      </c>
      <c r="S420" t="s">
        <v>60</v>
      </c>
      <c r="AH420" t="s">
        <v>70</v>
      </c>
      <c r="AI420">
        <v>15</v>
      </c>
      <c r="AJ420" t="s">
        <v>61</v>
      </c>
      <c r="AL420" t="s">
        <v>110</v>
      </c>
      <c r="AM420" t="s">
        <v>62</v>
      </c>
      <c r="AN420" t="s">
        <v>62</v>
      </c>
      <c r="AO420" t="s">
        <v>62</v>
      </c>
      <c r="AP420">
        <v>200000</v>
      </c>
      <c r="AQ420">
        <v>0</v>
      </c>
      <c r="AR420">
        <v>0</v>
      </c>
      <c r="AS420" t="s">
        <v>65</v>
      </c>
      <c r="AT420" t="s">
        <v>64</v>
      </c>
      <c r="AU420" t="s">
        <v>64</v>
      </c>
      <c r="AV420" t="s">
        <v>64</v>
      </c>
      <c r="AW420" t="s">
        <v>65</v>
      </c>
      <c r="AX420" t="s">
        <v>60</v>
      </c>
      <c r="AZ420" t="s">
        <v>892</v>
      </c>
      <c r="BA420">
        <v>-75.552057847380595</v>
      </c>
      <c r="BB420">
        <v>10.4243012750521</v>
      </c>
    </row>
    <row r="421" spans="1:54" x14ac:dyDescent="0.3">
      <c r="A421">
        <v>420</v>
      </c>
      <c r="B421" t="s">
        <v>893</v>
      </c>
      <c r="C421" s="1">
        <v>45765.019685810199</v>
      </c>
      <c r="E421" s="1">
        <v>45765.019685810199</v>
      </c>
      <c r="G421">
        <v>10.424301694147299</v>
      </c>
      <c r="H421">
        <v>-75.552054243162303</v>
      </c>
      <c r="I421" t="s">
        <v>290</v>
      </c>
      <c r="J421">
        <v>39</v>
      </c>
      <c r="K421" t="s">
        <v>56</v>
      </c>
      <c r="M421" t="s">
        <v>68</v>
      </c>
      <c r="N421" t="s">
        <v>79</v>
      </c>
      <c r="O421" t="s">
        <v>92</v>
      </c>
      <c r="Q421" t="s">
        <v>60</v>
      </c>
      <c r="S421" t="s">
        <v>60</v>
      </c>
      <c r="AH421" t="s">
        <v>70</v>
      </c>
      <c r="AI421">
        <v>15</v>
      </c>
      <c r="AJ421" t="s">
        <v>61</v>
      </c>
      <c r="AL421" t="s">
        <v>110</v>
      </c>
      <c r="AM421" t="s">
        <v>69</v>
      </c>
      <c r="AN421" t="s">
        <v>62</v>
      </c>
      <c r="AO421" t="s">
        <v>62</v>
      </c>
      <c r="AP421">
        <v>50000</v>
      </c>
      <c r="AQ421">
        <v>30000</v>
      </c>
      <c r="AR421">
        <v>0</v>
      </c>
      <c r="AS421" t="s">
        <v>65</v>
      </c>
      <c r="AT421" t="s">
        <v>70</v>
      </c>
      <c r="AU421" t="s">
        <v>64</v>
      </c>
      <c r="AV421" t="s">
        <v>64</v>
      </c>
      <c r="AW421" t="s">
        <v>65</v>
      </c>
      <c r="AX421" t="s">
        <v>60</v>
      </c>
      <c r="AZ421" t="s">
        <v>892</v>
      </c>
      <c r="BA421">
        <v>-75.552054243162303</v>
      </c>
      <c r="BB421">
        <v>10.424301694147299</v>
      </c>
    </row>
    <row r="422" spans="1:54" x14ac:dyDescent="0.3">
      <c r="A422">
        <v>421</v>
      </c>
      <c r="B422" t="s">
        <v>894</v>
      </c>
      <c r="C422" s="1">
        <v>45765.019700671299</v>
      </c>
      <c r="E422" s="1">
        <v>45765.019700671299</v>
      </c>
      <c r="G422">
        <v>10.4242935217917</v>
      </c>
      <c r="H422">
        <v>-75.552044017240405</v>
      </c>
      <c r="I422" t="s">
        <v>290</v>
      </c>
      <c r="J422">
        <v>21</v>
      </c>
      <c r="K422" t="s">
        <v>56</v>
      </c>
      <c r="M422" t="s">
        <v>68</v>
      </c>
      <c r="N422" t="s">
        <v>58</v>
      </c>
      <c r="O422" t="s">
        <v>92</v>
      </c>
      <c r="Q422" t="s">
        <v>60</v>
      </c>
      <c r="S422" t="s">
        <v>60</v>
      </c>
      <c r="AH422" t="s">
        <v>60</v>
      </c>
      <c r="AJ422" t="s">
        <v>61</v>
      </c>
      <c r="AL422" t="s">
        <v>69</v>
      </c>
      <c r="AM422" t="s">
        <v>62</v>
      </c>
      <c r="AN422" t="s">
        <v>62</v>
      </c>
      <c r="AO422" t="s">
        <v>62</v>
      </c>
      <c r="AP422">
        <v>70000</v>
      </c>
      <c r="AQ422">
        <v>0</v>
      </c>
      <c r="AR422">
        <v>0</v>
      </c>
      <c r="AS422" t="s">
        <v>65</v>
      </c>
      <c r="AT422" t="s">
        <v>64</v>
      </c>
      <c r="AU422" t="s">
        <v>64</v>
      </c>
      <c r="AV422" t="s">
        <v>64</v>
      </c>
      <c r="AW422" t="s">
        <v>65</v>
      </c>
      <c r="AX422" t="s">
        <v>60</v>
      </c>
      <c r="AZ422" t="s">
        <v>895</v>
      </c>
      <c r="BA422">
        <v>-75.552044017240405</v>
      </c>
      <c r="BB422">
        <v>10.4242935217917</v>
      </c>
    </row>
    <row r="423" spans="1:54" x14ac:dyDescent="0.3">
      <c r="A423">
        <v>422</v>
      </c>
      <c r="B423" t="s">
        <v>896</v>
      </c>
      <c r="C423" s="1">
        <v>45765.0197088079</v>
      </c>
      <c r="E423" s="1">
        <v>45765.0197088079</v>
      </c>
      <c r="G423">
        <v>10.424270345829401</v>
      </c>
      <c r="H423">
        <v>-75.552093051374001</v>
      </c>
      <c r="I423" t="s">
        <v>290</v>
      </c>
      <c r="J423">
        <v>52</v>
      </c>
      <c r="K423" t="s">
        <v>91</v>
      </c>
      <c r="M423" t="s">
        <v>57</v>
      </c>
      <c r="N423" t="s">
        <v>86</v>
      </c>
      <c r="O423" t="s">
        <v>92</v>
      </c>
      <c r="Q423" t="s">
        <v>60</v>
      </c>
      <c r="S423" t="s">
        <v>60</v>
      </c>
      <c r="AH423" t="s">
        <v>70</v>
      </c>
      <c r="AI423">
        <v>22</v>
      </c>
      <c r="AJ423" t="s">
        <v>61</v>
      </c>
      <c r="AL423" t="s">
        <v>62</v>
      </c>
      <c r="AM423" t="s">
        <v>62</v>
      </c>
      <c r="AN423" t="s">
        <v>62</v>
      </c>
      <c r="AO423" t="s">
        <v>62</v>
      </c>
      <c r="AP423">
        <v>0</v>
      </c>
      <c r="AQ423">
        <v>30000</v>
      </c>
      <c r="AR423">
        <v>0</v>
      </c>
      <c r="AS423" t="s">
        <v>65</v>
      </c>
      <c r="AT423" t="s">
        <v>64</v>
      </c>
      <c r="AU423" t="s">
        <v>64</v>
      </c>
      <c r="AV423" t="s">
        <v>64</v>
      </c>
      <c r="AW423" t="s">
        <v>65</v>
      </c>
      <c r="AX423" t="s">
        <v>60</v>
      </c>
      <c r="AZ423" t="s">
        <v>897</v>
      </c>
      <c r="BA423">
        <v>-75.552093051374001</v>
      </c>
      <c r="BB423">
        <v>10.424270345829401</v>
      </c>
    </row>
    <row r="424" spans="1:54" x14ac:dyDescent="0.3">
      <c r="A424">
        <v>423</v>
      </c>
      <c r="B424" t="s">
        <v>898</v>
      </c>
      <c r="C424" s="1">
        <v>45765.019718020798</v>
      </c>
      <c r="E424" s="1">
        <v>45765.019718020798</v>
      </c>
      <c r="G424">
        <v>10.424239165149601</v>
      </c>
      <c r="H424">
        <v>-75.552114592865095</v>
      </c>
      <c r="I424" t="s">
        <v>290</v>
      </c>
      <c r="J424">
        <v>44</v>
      </c>
      <c r="K424" t="s">
        <v>56</v>
      </c>
      <c r="M424" t="s">
        <v>68</v>
      </c>
      <c r="N424" t="s">
        <v>122</v>
      </c>
      <c r="O424" t="s">
        <v>92</v>
      </c>
      <c r="Q424" t="s">
        <v>60</v>
      </c>
      <c r="S424" t="s">
        <v>70</v>
      </c>
      <c r="T424" t="s">
        <v>352</v>
      </c>
      <c r="U424">
        <v>2</v>
      </c>
      <c r="V424" t="s">
        <v>94</v>
      </c>
      <c r="X424" t="s">
        <v>95</v>
      </c>
      <c r="Z424">
        <v>400000</v>
      </c>
      <c r="AA424" t="s">
        <v>116</v>
      </c>
      <c r="AD424">
        <v>3000000</v>
      </c>
      <c r="AE424">
        <v>3</v>
      </c>
      <c r="AF424" t="s">
        <v>248</v>
      </c>
      <c r="AH424" t="s">
        <v>60</v>
      </c>
      <c r="AJ424" t="s">
        <v>61</v>
      </c>
      <c r="AL424" t="s">
        <v>83</v>
      </c>
      <c r="AM424" t="s">
        <v>110</v>
      </c>
      <c r="AN424" t="s">
        <v>62</v>
      </c>
      <c r="AO424" t="s">
        <v>62</v>
      </c>
      <c r="AP424">
        <v>400000</v>
      </c>
      <c r="AQ424">
        <v>300000</v>
      </c>
      <c r="AR424">
        <v>0</v>
      </c>
      <c r="AS424" t="s">
        <v>65</v>
      </c>
      <c r="AT424" t="s">
        <v>64</v>
      </c>
      <c r="AU424" t="s">
        <v>64</v>
      </c>
      <c r="AV424" t="s">
        <v>64</v>
      </c>
      <c r="AW424" t="s">
        <v>65</v>
      </c>
      <c r="AX424" t="s">
        <v>60</v>
      </c>
      <c r="AZ424" t="s">
        <v>899</v>
      </c>
      <c r="BA424">
        <v>-75.552114592865095</v>
      </c>
      <c r="BB424">
        <v>10.424239165149601</v>
      </c>
    </row>
    <row r="425" spans="1:54" x14ac:dyDescent="0.3">
      <c r="A425">
        <v>424</v>
      </c>
      <c r="B425" t="s">
        <v>900</v>
      </c>
      <c r="C425" s="1">
        <v>45765.019727523097</v>
      </c>
      <c r="E425" s="1">
        <v>45765.019727523097</v>
      </c>
      <c r="G425">
        <v>10.4242560546845</v>
      </c>
      <c r="H425">
        <v>-75.552036222070498</v>
      </c>
      <c r="I425" t="s">
        <v>290</v>
      </c>
      <c r="J425">
        <v>14</v>
      </c>
      <c r="K425" t="s">
        <v>125</v>
      </c>
      <c r="M425" t="s">
        <v>68</v>
      </c>
      <c r="N425" t="s">
        <v>105</v>
      </c>
      <c r="O425" t="s">
        <v>92</v>
      </c>
      <c r="Q425" t="s">
        <v>60</v>
      </c>
      <c r="S425" t="s">
        <v>60</v>
      </c>
      <c r="AH425" t="s">
        <v>60</v>
      </c>
      <c r="AJ425" t="s">
        <v>108</v>
      </c>
      <c r="AK425" t="s">
        <v>901</v>
      </c>
      <c r="AL425" t="s">
        <v>69</v>
      </c>
      <c r="AM425" t="s">
        <v>62</v>
      </c>
      <c r="AN425" t="s">
        <v>69</v>
      </c>
      <c r="AO425" t="s">
        <v>62</v>
      </c>
      <c r="AP425">
        <v>70000</v>
      </c>
      <c r="AQ425">
        <v>0</v>
      </c>
      <c r="AR425">
        <v>0</v>
      </c>
      <c r="AS425" t="s">
        <v>65</v>
      </c>
      <c r="AT425" t="s">
        <v>70</v>
      </c>
      <c r="AU425" t="s">
        <v>64</v>
      </c>
      <c r="AV425" t="s">
        <v>64</v>
      </c>
      <c r="AW425" t="s">
        <v>65</v>
      </c>
      <c r="AX425" t="s">
        <v>60</v>
      </c>
      <c r="AZ425" t="s">
        <v>902</v>
      </c>
      <c r="BA425">
        <v>-75.552036222070498</v>
      </c>
      <c r="BB425">
        <v>10.4242560546845</v>
      </c>
    </row>
    <row r="426" spans="1:54" x14ac:dyDescent="0.3">
      <c r="A426">
        <v>425</v>
      </c>
      <c r="B426" t="s">
        <v>903</v>
      </c>
      <c r="C426" s="1">
        <v>45765.019741817101</v>
      </c>
      <c r="E426" s="1">
        <v>45765.019741817101</v>
      </c>
      <c r="G426">
        <v>10.4242232814431</v>
      </c>
      <c r="H426">
        <v>-75.552038736641407</v>
      </c>
      <c r="I426" t="s">
        <v>290</v>
      </c>
      <c r="J426">
        <v>73</v>
      </c>
      <c r="K426" t="s">
        <v>74</v>
      </c>
      <c r="M426" t="s">
        <v>57</v>
      </c>
      <c r="N426" t="s">
        <v>86</v>
      </c>
      <c r="O426" t="s">
        <v>92</v>
      </c>
      <c r="Q426" t="s">
        <v>60</v>
      </c>
      <c r="S426" t="s">
        <v>60</v>
      </c>
      <c r="AH426" t="s">
        <v>70</v>
      </c>
      <c r="AI426">
        <v>25</v>
      </c>
      <c r="AJ426" t="s">
        <v>61</v>
      </c>
      <c r="AL426" t="s">
        <v>69</v>
      </c>
      <c r="AM426" t="s">
        <v>62</v>
      </c>
      <c r="AN426" t="s">
        <v>62</v>
      </c>
      <c r="AO426" t="s">
        <v>62</v>
      </c>
      <c r="AP426">
        <v>50000</v>
      </c>
      <c r="AQ426">
        <v>30000</v>
      </c>
      <c r="AR426">
        <v>0</v>
      </c>
      <c r="AS426" t="s">
        <v>65</v>
      </c>
      <c r="AT426" t="s">
        <v>70</v>
      </c>
      <c r="AU426" t="s">
        <v>70</v>
      </c>
      <c r="AV426" t="s">
        <v>64</v>
      </c>
      <c r="AW426" t="s">
        <v>65</v>
      </c>
      <c r="AX426" t="s">
        <v>60</v>
      </c>
      <c r="AZ426" t="s">
        <v>885</v>
      </c>
      <c r="BA426">
        <v>-75.552038736641407</v>
      </c>
      <c r="BB426">
        <v>10.4242232814431</v>
      </c>
    </row>
    <row r="427" spans="1:54" x14ac:dyDescent="0.3">
      <c r="A427">
        <v>426</v>
      </c>
      <c r="B427" t="s">
        <v>904</v>
      </c>
      <c r="C427" s="1">
        <v>45765.019749328698</v>
      </c>
      <c r="E427" s="1">
        <v>45765.019749328698</v>
      </c>
      <c r="G427">
        <v>10.424534333869801</v>
      </c>
      <c r="H427">
        <v>-75.551985092461095</v>
      </c>
      <c r="I427" t="s">
        <v>290</v>
      </c>
      <c r="J427">
        <v>67</v>
      </c>
      <c r="K427" t="s">
        <v>108</v>
      </c>
      <c r="L427" t="s">
        <v>152</v>
      </c>
      <c r="M427" t="s">
        <v>68</v>
      </c>
      <c r="N427" t="s">
        <v>105</v>
      </c>
      <c r="O427" t="s">
        <v>92</v>
      </c>
      <c r="Q427" t="s">
        <v>60</v>
      </c>
      <c r="S427" t="s">
        <v>60</v>
      </c>
      <c r="AH427" t="s">
        <v>60</v>
      </c>
      <c r="AJ427" t="s">
        <v>61</v>
      </c>
      <c r="AL427" t="s">
        <v>62</v>
      </c>
      <c r="AM427" t="s">
        <v>62</v>
      </c>
      <c r="AN427" t="s">
        <v>62</v>
      </c>
      <c r="AO427" t="s">
        <v>62</v>
      </c>
      <c r="AP427">
        <v>30000</v>
      </c>
      <c r="AQ427">
        <v>0</v>
      </c>
      <c r="AR427">
        <v>0</v>
      </c>
      <c r="AS427" t="s">
        <v>65</v>
      </c>
      <c r="AT427" t="s">
        <v>70</v>
      </c>
      <c r="AU427" t="s">
        <v>70</v>
      </c>
      <c r="AV427" t="s">
        <v>70</v>
      </c>
      <c r="AW427" t="s">
        <v>65</v>
      </c>
      <c r="AX427" t="s">
        <v>60</v>
      </c>
      <c r="AZ427" t="s">
        <v>191</v>
      </c>
      <c r="BA427">
        <v>-75.551985092461095</v>
      </c>
      <c r="BB427">
        <v>10.424534333869801</v>
      </c>
    </row>
    <row r="428" spans="1:54" x14ac:dyDescent="0.3">
      <c r="A428">
        <v>427</v>
      </c>
      <c r="B428" t="s">
        <v>905</v>
      </c>
      <c r="C428" s="1">
        <v>45765.019976585601</v>
      </c>
      <c r="E428" s="1">
        <v>45765.019976585601</v>
      </c>
      <c r="G428">
        <v>10.4264783333333</v>
      </c>
      <c r="H428">
        <v>-75.548258333333294</v>
      </c>
      <c r="I428" t="s">
        <v>76</v>
      </c>
      <c r="J428">
        <v>30</v>
      </c>
      <c r="K428" t="s">
        <v>91</v>
      </c>
      <c r="M428" t="s">
        <v>57</v>
      </c>
      <c r="N428" t="s">
        <v>58</v>
      </c>
      <c r="O428" t="s">
        <v>92</v>
      </c>
      <c r="Q428" t="s">
        <v>60</v>
      </c>
      <c r="S428" t="s">
        <v>60</v>
      </c>
      <c r="AH428" t="s">
        <v>60</v>
      </c>
      <c r="AJ428" t="s">
        <v>61</v>
      </c>
      <c r="AL428" t="s">
        <v>69</v>
      </c>
      <c r="AM428" t="s">
        <v>110</v>
      </c>
      <c r="AN428" t="s">
        <v>69</v>
      </c>
      <c r="AO428" t="s">
        <v>69</v>
      </c>
      <c r="AP428">
        <v>100000</v>
      </c>
      <c r="AQ428">
        <v>70000</v>
      </c>
      <c r="AR428">
        <v>0</v>
      </c>
      <c r="AS428" t="s">
        <v>63</v>
      </c>
      <c r="AT428" t="s">
        <v>64</v>
      </c>
      <c r="AU428" t="s">
        <v>64</v>
      </c>
      <c r="AV428" t="s">
        <v>64</v>
      </c>
      <c r="AW428" t="s">
        <v>63</v>
      </c>
      <c r="AX428" t="s">
        <v>60</v>
      </c>
      <c r="AZ428" t="s">
        <v>906</v>
      </c>
      <c r="BA428">
        <v>-75.548258333333294</v>
      </c>
      <c r="BB428">
        <v>10.4264783333333</v>
      </c>
    </row>
    <row r="429" spans="1:54" x14ac:dyDescent="0.3">
      <c r="A429">
        <v>428</v>
      </c>
      <c r="B429" t="s">
        <v>907</v>
      </c>
      <c r="C429" s="1">
        <v>45765.020079409704</v>
      </c>
      <c r="E429" s="1">
        <v>45765.020079409704</v>
      </c>
      <c r="G429">
        <v>10.42187554</v>
      </c>
      <c r="H429">
        <v>-75.550910400000006</v>
      </c>
      <c r="I429" t="s">
        <v>100</v>
      </c>
      <c r="J429">
        <v>35</v>
      </c>
      <c r="K429" t="s">
        <v>56</v>
      </c>
      <c r="M429" t="s">
        <v>68</v>
      </c>
      <c r="N429" t="s">
        <v>122</v>
      </c>
      <c r="O429" t="s">
        <v>92</v>
      </c>
      <c r="Q429" t="s">
        <v>70</v>
      </c>
      <c r="R429" t="s">
        <v>313</v>
      </c>
      <c r="U429">
        <v>3</v>
      </c>
      <c r="V429" t="s">
        <v>94</v>
      </c>
      <c r="X429" t="s">
        <v>95</v>
      </c>
      <c r="Z429">
        <v>2000000</v>
      </c>
      <c r="AA429" t="s">
        <v>203</v>
      </c>
      <c r="AC429" t="s">
        <v>908</v>
      </c>
      <c r="AD429">
        <v>1200000</v>
      </c>
      <c r="AE429">
        <v>1</v>
      </c>
      <c r="AF429" t="s">
        <v>262</v>
      </c>
      <c r="AH429" t="s">
        <v>60</v>
      </c>
      <c r="AJ429" t="s">
        <v>61</v>
      </c>
      <c r="AL429" t="s">
        <v>110</v>
      </c>
      <c r="AM429" t="s">
        <v>69</v>
      </c>
      <c r="AN429" t="s">
        <v>69</v>
      </c>
      <c r="AO429" t="s">
        <v>62</v>
      </c>
      <c r="AP429">
        <v>110000</v>
      </c>
      <c r="AQ429">
        <v>60000</v>
      </c>
      <c r="AR429">
        <v>15000</v>
      </c>
      <c r="AS429" t="s">
        <v>65</v>
      </c>
      <c r="AT429" t="s">
        <v>64</v>
      </c>
      <c r="AU429" t="s">
        <v>64</v>
      </c>
      <c r="AV429" t="s">
        <v>64</v>
      </c>
      <c r="AW429" t="s">
        <v>65</v>
      </c>
      <c r="AX429" t="s">
        <v>60</v>
      </c>
      <c r="AZ429" t="s">
        <v>909</v>
      </c>
      <c r="BA429">
        <v>-75.550910400000006</v>
      </c>
      <c r="BB429">
        <v>10.42187554</v>
      </c>
    </row>
    <row r="430" spans="1:54" x14ac:dyDescent="0.3">
      <c r="A430">
        <v>429</v>
      </c>
      <c r="B430" t="s">
        <v>910</v>
      </c>
      <c r="C430" s="1">
        <v>45765.0202263889</v>
      </c>
      <c r="E430" s="1">
        <v>45765.0202263889</v>
      </c>
      <c r="G430">
        <v>10.423517441376999</v>
      </c>
      <c r="H430">
        <v>-75.550709115341306</v>
      </c>
      <c r="I430" t="s">
        <v>73</v>
      </c>
      <c r="J430">
        <v>22</v>
      </c>
      <c r="K430" t="s">
        <v>125</v>
      </c>
      <c r="M430" t="s">
        <v>68</v>
      </c>
      <c r="N430" t="s">
        <v>101</v>
      </c>
      <c r="O430" t="s">
        <v>92</v>
      </c>
      <c r="Q430" t="s">
        <v>60</v>
      </c>
      <c r="S430" t="s">
        <v>60</v>
      </c>
      <c r="AH430" t="s">
        <v>60</v>
      </c>
      <c r="AJ430" t="s">
        <v>61</v>
      </c>
      <c r="AL430" t="s">
        <v>110</v>
      </c>
      <c r="AM430" t="s">
        <v>110</v>
      </c>
      <c r="AN430" t="s">
        <v>62</v>
      </c>
      <c r="AO430" t="s">
        <v>62</v>
      </c>
      <c r="AP430">
        <v>50000</v>
      </c>
      <c r="AQ430">
        <v>20000</v>
      </c>
      <c r="AR430">
        <v>0</v>
      </c>
      <c r="AS430" t="s">
        <v>65</v>
      </c>
      <c r="AT430" t="s">
        <v>70</v>
      </c>
      <c r="AU430" t="s">
        <v>64</v>
      </c>
      <c r="AV430" t="s">
        <v>70</v>
      </c>
      <c r="AW430" t="s">
        <v>65</v>
      </c>
      <c r="AX430" t="s">
        <v>60</v>
      </c>
      <c r="AZ430" t="s">
        <v>126</v>
      </c>
      <c r="BA430">
        <v>-75.550709115341306</v>
      </c>
      <c r="BB430">
        <v>10.423517441376999</v>
      </c>
    </row>
    <row r="431" spans="1:54" x14ac:dyDescent="0.3">
      <c r="A431">
        <v>430</v>
      </c>
      <c r="B431" t="s">
        <v>911</v>
      </c>
      <c r="C431" s="1">
        <v>45765.020389803198</v>
      </c>
      <c r="E431" s="1">
        <v>45765.020389803198</v>
      </c>
      <c r="G431">
        <v>10.424364799999999</v>
      </c>
      <c r="H431">
        <v>-75.552069799999998</v>
      </c>
      <c r="I431" t="s">
        <v>55</v>
      </c>
      <c r="J431">
        <v>43</v>
      </c>
      <c r="K431" t="s">
        <v>201</v>
      </c>
      <c r="M431" t="s">
        <v>57</v>
      </c>
      <c r="N431" t="s">
        <v>58</v>
      </c>
      <c r="O431" t="s">
        <v>92</v>
      </c>
      <c r="Q431" t="s">
        <v>60</v>
      </c>
      <c r="S431" t="s">
        <v>60</v>
      </c>
      <c r="AH431" t="s">
        <v>70</v>
      </c>
      <c r="AI431">
        <v>30</v>
      </c>
      <c r="AJ431" t="s">
        <v>61</v>
      </c>
      <c r="AL431" t="s">
        <v>110</v>
      </c>
      <c r="AM431" t="s">
        <v>69</v>
      </c>
      <c r="AN431" t="s">
        <v>62</v>
      </c>
      <c r="AO431" t="s">
        <v>62</v>
      </c>
      <c r="AP431">
        <v>100000</v>
      </c>
      <c r="AQ431">
        <v>50000</v>
      </c>
      <c r="AR431">
        <v>0</v>
      </c>
      <c r="AS431" t="s">
        <v>65</v>
      </c>
      <c r="AT431" t="s">
        <v>70</v>
      </c>
      <c r="AU431" t="s">
        <v>64</v>
      </c>
      <c r="AV431" t="s">
        <v>64</v>
      </c>
      <c r="AW431" t="s">
        <v>65</v>
      </c>
      <c r="AX431" t="s">
        <v>60</v>
      </c>
      <c r="AZ431" t="s">
        <v>912</v>
      </c>
      <c r="BA431">
        <v>-75.552069799999998</v>
      </c>
      <c r="BB431">
        <v>10.424364799999999</v>
      </c>
    </row>
    <row r="432" spans="1:54" x14ac:dyDescent="0.3">
      <c r="A432">
        <v>431</v>
      </c>
      <c r="B432" t="s">
        <v>913</v>
      </c>
      <c r="C432" s="1">
        <v>45765.020603958299</v>
      </c>
      <c r="E432" s="1">
        <v>45765.020603958299</v>
      </c>
      <c r="G432">
        <v>10.426460000000001</v>
      </c>
      <c r="H432">
        <v>-75.548275000000004</v>
      </c>
      <c r="I432" t="s">
        <v>222</v>
      </c>
      <c r="J432">
        <v>24</v>
      </c>
      <c r="K432" t="s">
        <v>56</v>
      </c>
      <c r="M432" t="s">
        <v>68</v>
      </c>
      <c r="N432" t="s">
        <v>58</v>
      </c>
      <c r="O432" t="s">
        <v>92</v>
      </c>
      <c r="Q432" t="s">
        <v>70</v>
      </c>
      <c r="R432" t="s">
        <v>352</v>
      </c>
      <c r="U432">
        <v>15</v>
      </c>
      <c r="V432" t="s">
        <v>94</v>
      </c>
      <c r="X432" t="s">
        <v>115</v>
      </c>
      <c r="Z432">
        <v>600000</v>
      </c>
      <c r="AA432" t="s">
        <v>203</v>
      </c>
      <c r="AC432" t="s">
        <v>689</v>
      </c>
      <c r="AD432">
        <v>300000</v>
      </c>
      <c r="AE432">
        <v>6</v>
      </c>
      <c r="AF432" t="s">
        <v>117</v>
      </c>
      <c r="AH432" t="s">
        <v>60</v>
      </c>
      <c r="AJ432" t="s">
        <v>128</v>
      </c>
      <c r="AL432" t="s">
        <v>62</v>
      </c>
      <c r="AM432" t="s">
        <v>62</v>
      </c>
      <c r="AN432" t="s">
        <v>62</v>
      </c>
      <c r="AO432" t="s">
        <v>62</v>
      </c>
      <c r="AP432">
        <v>380000</v>
      </c>
      <c r="AQ432">
        <v>90000</v>
      </c>
      <c r="AR432">
        <v>20000</v>
      </c>
      <c r="AS432" t="s">
        <v>63</v>
      </c>
      <c r="AT432" t="s">
        <v>70</v>
      </c>
      <c r="AU432" t="s">
        <v>70</v>
      </c>
      <c r="AV432" t="s">
        <v>70</v>
      </c>
      <c r="AW432" t="s">
        <v>65</v>
      </c>
      <c r="AX432" t="s">
        <v>60</v>
      </c>
      <c r="BA432">
        <v>-75.548275000000004</v>
      </c>
      <c r="BB432">
        <v>10.426460000000001</v>
      </c>
    </row>
    <row r="433" spans="1:54" x14ac:dyDescent="0.3">
      <c r="A433">
        <v>432</v>
      </c>
      <c r="B433" t="s">
        <v>914</v>
      </c>
      <c r="C433" s="1">
        <v>45765.020616446804</v>
      </c>
      <c r="E433" s="1">
        <v>45765.020616446804</v>
      </c>
      <c r="G433">
        <v>10.4264383333333</v>
      </c>
      <c r="H433">
        <v>-75.548249999999996</v>
      </c>
      <c r="I433" t="s">
        <v>222</v>
      </c>
      <c r="J433">
        <v>66</v>
      </c>
      <c r="K433" t="s">
        <v>74</v>
      </c>
      <c r="M433" t="s">
        <v>68</v>
      </c>
      <c r="N433" t="s">
        <v>58</v>
      </c>
      <c r="O433" t="s">
        <v>92</v>
      </c>
      <c r="Q433" t="s">
        <v>60</v>
      </c>
      <c r="S433" t="s">
        <v>60</v>
      </c>
      <c r="AH433" t="s">
        <v>60</v>
      </c>
      <c r="AJ433" t="s">
        <v>128</v>
      </c>
      <c r="AL433" t="s">
        <v>69</v>
      </c>
      <c r="AM433" t="s">
        <v>62</v>
      </c>
      <c r="AN433" t="s">
        <v>62</v>
      </c>
      <c r="AO433" t="s">
        <v>62</v>
      </c>
      <c r="AP433">
        <v>60000</v>
      </c>
      <c r="AQ433">
        <v>100000</v>
      </c>
      <c r="AR433">
        <v>0</v>
      </c>
      <c r="AS433" t="s">
        <v>65</v>
      </c>
      <c r="AT433" t="s">
        <v>70</v>
      </c>
      <c r="AU433" t="s">
        <v>70</v>
      </c>
      <c r="AV433" t="s">
        <v>70</v>
      </c>
      <c r="AW433" t="s">
        <v>65</v>
      </c>
      <c r="AX433" t="s">
        <v>70</v>
      </c>
      <c r="BA433">
        <v>-75.548249999999996</v>
      </c>
      <c r="BB433">
        <v>10.4264383333333</v>
      </c>
    </row>
    <row r="434" spans="1:54" x14ac:dyDescent="0.3">
      <c r="A434">
        <v>433</v>
      </c>
      <c r="B434" t="s">
        <v>915</v>
      </c>
      <c r="C434" s="1">
        <v>45765.021699340301</v>
      </c>
      <c r="E434" s="1">
        <v>45765.021699340301</v>
      </c>
      <c r="G434">
        <v>10.4264816666667</v>
      </c>
      <c r="H434">
        <v>-75.548211666666703</v>
      </c>
      <c r="I434" t="s">
        <v>82</v>
      </c>
      <c r="J434">
        <v>35</v>
      </c>
      <c r="K434" t="s">
        <v>56</v>
      </c>
      <c r="M434" t="s">
        <v>68</v>
      </c>
      <c r="N434" t="s">
        <v>101</v>
      </c>
      <c r="O434" t="s">
        <v>92</v>
      </c>
      <c r="Q434" t="s">
        <v>60</v>
      </c>
      <c r="S434" t="s">
        <v>60</v>
      </c>
      <c r="AH434" t="s">
        <v>70</v>
      </c>
      <c r="AI434">
        <v>6</v>
      </c>
      <c r="AJ434" t="s">
        <v>61</v>
      </c>
      <c r="AL434" t="s">
        <v>69</v>
      </c>
      <c r="AM434" t="s">
        <v>62</v>
      </c>
      <c r="AN434" t="s">
        <v>110</v>
      </c>
      <c r="AO434" t="s">
        <v>69</v>
      </c>
      <c r="AP434">
        <v>0</v>
      </c>
      <c r="AQ434">
        <v>0</v>
      </c>
      <c r="AR434">
        <v>10000</v>
      </c>
      <c r="AS434" t="s">
        <v>65</v>
      </c>
      <c r="AT434" t="s">
        <v>70</v>
      </c>
      <c r="AU434" t="s">
        <v>64</v>
      </c>
      <c r="AV434" t="s">
        <v>64</v>
      </c>
      <c r="AW434" t="s">
        <v>65</v>
      </c>
      <c r="AX434" t="s">
        <v>60</v>
      </c>
      <c r="AZ434" t="s">
        <v>702</v>
      </c>
      <c r="BA434">
        <v>-75.548211666666703</v>
      </c>
      <c r="BB434">
        <v>10.4264816666667</v>
      </c>
    </row>
    <row r="435" spans="1:54" x14ac:dyDescent="0.3">
      <c r="A435">
        <v>434</v>
      </c>
      <c r="B435" t="s">
        <v>916</v>
      </c>
      <c r="C435" s="1">
        <v>45765.021795659697</v>
      </c>
      <c r="E435" s="1">
        <v>45765.021795659697</v>
      </c>
      <c r="G435">
        <v>10.4243197990581</v>
      </c>
      <c r="H435">
        <v>-75.552008729428096</v>
      </c>
      <c r="I435" t="s">
        <v>290</v>
      </c>
      <c r="J435">
        <v>21</v>
      </c>
      <c r="K435" t="s">
        <v>56</v>
      </c>
      <c r="M435" t="s">
        <v>57</v>
      </c>
      <c r="N435" t="s">
        <v>58</v>
      </c>
      <c r="O435" t="s">
        <v>92</v>
      </c>
      <c r="Q435" t="s">
        <v>60</v>
      </c>
      <c r="S435" t="s">
        <v>60</v>
      </c>
      <c r="AH435" t="s">
        <v>60</v>
      </c>
      <c r="AJ435" t="s">
        <v>61</v>
      </c>
      <c r="AL435" t="s">
        <v>69</v>
      </c>
      <c r="AM435" t="s">
        <v>62</v>
      </c>
      <c r="AN435" t="s">
        <v>69</v>
      </c>
      <c r="AO435" t="s">
        <v>62</v>
      </c>
      <c r="AP435">
        <v>120000</v>
      </c>
      <c r="AQ435">
        <v>200000</v>
      </c>
      <c r="AR435">
        <v>200000</v>
      </c>
      <c r="AS435" t="s">
        <v>65</v>
      </c>
      <c r="AT435" t="s">
        <v>70</v>
      </c>
      <c r="AU435" t="s">
        <v>70</v>
      </c>
      <c r="AV435" t="s">
        <v>70</v>
      </c>
      <c r="AW435" t="s">
        <v>65</v>
      </c>
      <c r="AX435" t="s">
        <v>60</v>
      </c>
      <c r="AZ435" t="s">
        <v>917</v>
      </c>
      <c r="BA435">
        <v>-75.552008729428096</v>
      </c>
      <c r="BB435">
        <v>10.4243197990581</v>
      </c>
    </row>
    <row r="436" spans="1:54" x14ac:dyDescent="0.3">
      <c r="A436">
        <v>435</v>
      </c>
      <c r="B436" t="s">
        <v>918</v>
      </c>
      <c r="C436" s="1">
        <v>45765.021979618097</v>
      </c>
      <c r="E436" s="1">
        <v>45765.021979618097</v>
      </c>
      <c r="G436">
        <v>10.42188056</v>
      </c>
      <c r="H436">
        <v>-75.550857980000004</v>
      </c>
      <c r="I436" t="s">
        <v>104</v>
      </c>
      <c r="J436">
        <v>46</v>
      </c>
      <c r="K436" t="s">
        <v>201</v>
      </c>
      <c r="M436" t="s">
        <v>68</v>
      </c>
      <c r="N436" t="s">
        <v>79</v>
      </c>
      <c r="O436" t="s">
        <v>92</v>
      </c>
      <c r="Q436" t="s">
        <v>60</v>
      </c>
      <c r="S436" t="s">
        <v>60</v>
      </c>
      <c r="AH436" t="s">
        <v>60</v>
      </c>
      <c r="AJ436" t="s">
        <v>61</v>
      </c>
      <c r="AL436" t="s">
        <v>69</v>
      </c>
      <c r="AM436" t="s">
        <v>62</v>
      </c>
      <c r="AN436" t="s">
        <v>62</v>
      </c>
      <c r="AO436" t="s">
        <v>62</v>
      </c>
      <c r="AP436">
        <v>60000</v>
      </c>
      <c r="AQ436">
        <v>20000</v>
      </c>
      <c r="AR436">
        <v>10000</v>
      </c>
      <c r="AS436" t="s">
        <v>65</v>
      </c>
      <c r="AT436" t="s">
        <v>64</v>
      </c>
      <c r="AU436" t="s">
        <v>64</v>
      </c>
      <c r="AV436" t="s">
        <v>64</v>
      </c>
      <c r="AW436" t="s">
        <v>65</v>
      </c>
      <c r="AX436" t="s">
        <v>60</v>
      </c>
      <c r="AZ436" t="s">
        <v>191</v>
      </c>
      <c r="BA436">
        <v>-75.550857980000004</v>
      </c>
      <c r="BB436">
        <v>10.42188056</v>
      </c>
    </row>
    <row r="437" spans="1:54" x14ac:dyDescent="0.3">
      <c r="A437">
        <v>436</v>
      </c>
      <c r="B437" t="s">
        <v>919</v>
      </c>
      <c r="C437" s="1">
        <v>45765.022012141199</v>
      </c>
      <c r="E437" s="1">
        <v>45765.022012141199</v>
      </c>
      <c r="G437">
        <v>10.424299305304899</v>
      </c>
      <c r="H437">
        <v>-75.552076958119898</v>
      </c>
      <c r="I437" t="s">
        <v>55</v>
      </c>
      <c r="J437">
        <v>45</v>
      </c>
      <c r="K437" t="s">
        <v>91</v>
      </c>
      <c r="M437" t="s">
        <v>68</v>
      </c>
      <c r="N437" t="s">
        <v>58</v>
      </c>
      <c r="O437" t="s">
        <v>92</v>
      </c>
      <c r="Q437" t="s">
        <v>60</v>
      </c>
      <c r="S437" t="s">
        <v>60</v>
      </c>
      <c r="AH437" t="s">
        <v>60</v>
      </c>
      <c r="AJ437" t="s">
        <v>61</v>
      </c>
      <c r="AL437" t="s">
        <v>69</v>
      </c>
      <c r="AM437" t="s">
        <v>110</v>
      </c>
      <c r="AN437" t="s">
        <v>110</v>
      </c>
      <c r="AO437" t="s">
        <v>62</v>
      </c>
      <c r="AP437">
        <v>10000</v>
      </c>
      <c r="AQ437">
        <v>20000</v>
      </c>
      <c r="AR437">
        <v>25000</v>
      </c>
      <c r="AS437" t="s">
        <v>65</v>
      </c>
      <c r="AT437" t="s">
        <v>64</v>
      </c>
      <c r="AU437" t="s">
        <v>64</v>
      </c>
      <c r="AV437" t="s">
        <v>64</v>
      </c>
      <c r="AW437" t="s">
        <v>65</v>
      </c>
      <c r="AX437" t="s">
        <v>60</v>
      </c>
      <c r="AZ437" t="s">
        <v>146</v>
      </c>
      <c r="BA437">
        <v>-75.552076958119898</v>
      </c>
      <c r="BB437">
        <v>10.424299305304899</v>
      </c>
    </row>
    <row r="438" spans="1:54" x14ac:dyDescent="0.3">
      <c r="A438">
        <v>437</v>
      </c>
      <c r="B438" t="s">
        <v>920</v>
      </c>
      <c r="C438" s="1">
        <v>45765.0225047801</v>
      </c>
      <c r="E438" s="1">
        <v>45765.0225047801</v>
      </c>
      <c r="I438" t="s">
        <v>90</v>
      </c>
      <c r="J438">
        <v>65</v>
      </c>
      <c r="K438" t="s">
        <v>74</v>
      </c>
      <c r="M438" t="s">
        <v>68</v>
      </c>
      <c r="N438" t="s">
        <v>211</v>
      </c>
      <c r="O438" t="s">
        <v>92</v>
      </c>
      <c r="Q438" t="s">
        <v>60</v>
      </c>
      <c r="S438" t="s">
        <v>60</v>
      </c>
      <c r="AH438" t="s">
        <v>60</v>
      </c>
      <c r="AJ438" t="s">
        <v>61</v>
      </c>
      <c r="AM438" t="s">
        <v>83</v>
      </c>
      <c r="AP438">
        <v>0</v>
      </c>
      <c r="AQ438">
        <v>20000</v>
      </c>
      <c r="AR438">
        <v>0</v>
      </c>
      <c r="AS438" t="s">
        <v>63</v>
      </c>
      <c r="AT438" t="s">
        <v>70</v>
      </c>
      <c r="AU438" t="s">
        <v>70</v>
      </c>
      <c r="AV438" t="s">
        <v>70</v>
      </c>
      <c r="AW438" t="s">
        <v>65</v>
      </c>
      <c r="AX438" t="s">
        <v>60</v>
      </c>
      <c r="AZ438" t="s">
        <v>404</v>
      </c>
      <c r="BA438">
        <v>0</v>
      </c>
      <c r="BB438">
        <v>0</v>
      </c>
    </row>
    <row r="439" spans="1:54" x14ac:dyDescent="0.3">
      <c r="A439">
        <v>438</v>
      </c>
      <c r="B439" t="s">
        <v>921</v>
      </c>
      <c r="C439" s="1">
        <v>45765.0226232407</v>
      </c>
      <c r="E439" s="1">
        <v>45765.0226232407</v>
      </c>
      <c r="G439">
        <v>10.4232452390715</v>
      </c>
      <c r="H439">
        <v>-75.551071800291496</v>
      </c>
      <c r="I439" t="s">
        <v>73</v>
      </c>
      <c r="J439">
        <v>31</v>
      </c>
      <c r="K439" t="s">
        <v>56</v>
      </c>
      <c r="M439" t="s">
        <v>68</v>
      </c>
      <c r="N439" t="s">
        <v>86</v>
      </c>
      <c r="O439" t="s">
        <v>92</v>
      </c>
      <c r="Q439" t="s">
        <v>60</v>
      </c>
      <c r="S439" t="s">
        <v>60</v>
      </c>
      <c r="AH439" t="s">
        <v>60</v>
      </c>
      <c r="AJ439" t="s">
        <v>61</v>
      </c>
      <c r="AL439" t="s">
        <v>110</v>
      </c>
      <c r="AM439" t="s">
        <v>69</v>
      </c>
      <c r="AN439" t="s">
        <v>62</v>
      </c>
      <c r="AO439" t="s">
        <v>62</v>
      </c>
      <c r="AP439">
        <v>50000</v>
      </c>
      <c r="AQ439">
        <v>10000</v>
      </c>
      <c r="AR439">
        <v>0</v>
      </c>
      <c r="AS439" t="s">
        <v>65</v>
      </c>
      <c r="AT439" t="s">
        <v>70</v>
      </c>
      <c r="AU439" t="s">
        <v>70</v>
      </c>
      <c r="AV439" t="s">
        <v>70</v>
      </c>
      <c r="AW439" t="s">
        <v>65</v>
      </c>
      <c r="AX439" t="s">
        <v>60</v>
      </c>
      <c r="AZ439" t="s">
        <v>922</v>
      </c>
      <c r="BA439">
        <v>-75.551071800291496</v>
      </c>
      <c r="BB439">
        <v>10.4232452390715</v>
      </c>
    </row>
    <row r="440" spans="1:54" x14ac:dyDescent="0.3">
      <c r="A440">
        <v>439</v>
      </c>
      <c r="B440" t="s">
        <v>923</v>
      </c>
      <c r="C440" s="1">
        <v>45765.023044212998</v>
      </c>
      <c r="E440" s="1">
        <v>45765.023044212998</v>
      </c>
      <c r="G440">
        <v>10.4244390166667</v>
      </c>
      <c r="H440">
        <v>-75.551999166666704</v>
      </c>
      <c r="I440" t="s">
        <v>120</v>
      </c>
      <c r="J440">
        <v>30</v>
      </c>
      <c r="K440" t="s">
        <v>56</v>
      </c>
      <c r="M440" t="s">
        <v>68</v>
      </c>
      <c r="N440" t="s">
        <v>86</v>
      </c>
      <c r="O440" t="s">
        <v>92</v>
      </c>
      <c r="Q440" t="s">
        <v>60</v>
      </c>
      <c r="S440" t="s">
        <v>60</v>
      </c>
      <c r="AH440" t="s">
        <v>60</v>
      </c>
      <c r="AJ440" t="s">
        <v>61</v>
      </c>
      <c r="AL440" t="s">
        <v>62</v>
      </c>
      <c r="AM440" t="s">
        <v>69</v>
      </c>
      <c r="AN440" t="s">
        <v>110</v>
      </c>
      <c r="AO440" t="s">
        <v>62</v>
      </c>
      <c r="AP440">
        <v>80000</v>
      </c>
      <c r="AQ440">
        <v>25000</v>
      </c>
      <c r="AR440">
        <v>10000</v>
      </c>
      <c r="AS440" t="s">
        <v>65</v>
      </c>
      <c r="AT440" t="s">
        <v>64</v>
      </c>
      <c r="AU440" t="s">
        <v>64</v>
      </c>
      <c r="AV440" t="s">
        <v>64</v>
      </c>
      <c r="AW440" t="s">
        <v>65</v>
      </c>
      <c r="AX440" t="s">
        <v>60</v>
      </c>
      <c r="AZ440" t="s">
        <v>883</v>
      </c>
      <c r="BA440">
        <v>-75.551999166666704</v>
      </c>
      <c r="BB440">
        <v>10.4244390166667</v>
      </c>
    </row>
    <row r="441" spans="1:54" x14ac:dyDescent="0.3">
      <c r="A441">
        <v>440</v>
      </c>
      <c r="B441" t="s">
        <v>924</v>
      </c>
      <c r="C441" s="1">
        <v>45765.0231134028</v>
      </c>
      <c r="E441" s="1">
        <v>45765.0231134028</v>
      </c>
      <c r="G441">
        <v>10.4243785561994</v>
      </c>
      <c r="H441">
        <v>-75.5519764591008</v>
      </c>
      <c r="I441" t="s">
        <v>55</v>
      </c>
      <c r="J441">
        <v>313</v>
      </c>
      <c r="K441" t="s">
        <v>91</v>
      </c>
      <c r="M441" t="s">
        <v>57</v>
      </c>
      <c r="N441" t="s">
        <v>58</v>
      </c>
      <c r="O441" t="s">
        <v>92</v>
      </c>
      <c r="Q441" t="s">
        <v>60</v>
      </c>
      <c r="S441" t="s">
        <v>60</v>
      </c>
      <c r="AH441" t="s">
        <v>70</v>
      </c>
      <c r="AI441">
        <v>3</v>
      </c>
      <c r="AJ441" t="s">
        <v>61</v>
      </c>
      <c r="AL441" t="s">
        <v>110</v>
      </c>
      <c r="AM441" t="s">
        <v>69</v>
      </c>
      <c r="AN441" t="s">
        <v>69</v>
      </c>
      <c r="AO441" t="s">
        <v>62</v>
      </c>
      <c r="AP441">
        <v>25000</v>
      </c>
      <c r="AQ441">
        <v>60000</v>
      </c>
      <c r="AR441">
        <v>0</v>
      </c>
      <c r="AS441" t="s">
        <v>65</v>
      </c>
      <c r="AT441" t="s">
        <v>64</v>
      </c>
      <c r="AU441" t="s">
        <v>64</v>
      </c>
      <c r="AV441" t="s">
        <v>64</v>
      </c>
      <c r="AW441" t="s">
        <v>65</v>
      </c>
      <c r="AX441" t="s">
        <v>60</v>
      </c>
      <c r="AZ441" t="s">
        <v>168</v>
      </c>
      <c r="BA441">
        <v>-75.5519764591008</v>
      </c>
      <c r="BB441">
        <v>10.4243785561994</v>
      </c>
    </row>
    <row r="442" spans="1:54" x14ac:dyDescent="0.3">
      <c r="A442">
        <v>441</v>
      </c>
      <c r="B442" t="s">
        <v>925</v>
      </c>
      <c r="C442" s="1">
        <v>45765.023152800903</v>
      </c>
      <c r="E442" s="1">
        <v>45765.023152800903</v>
      </c>
      <c r="G442">
        <v>10.424336930000001</v>
      </c>
      <c r="H442">
        <v>-75.551890220000004</v>
      </c>
      <c r="I442" t="s">
        <v>133</v>
      </c>
      <c r="J442">
        <v>55</v>
      </c>
      <c r="K442" t="s">
        <v>91</v>
      </c>
      <c r="M442" t="s">
        <v>57</v>
      </c>
      <c r="N442" t="s">
        <v>86</v>
      </c>
      <c r="O442" t="s">
        <v>92</v>
      </c>
      <c r="Q442" t="s">
        <v>60</v>
      </c>
      <c r="S442" t="s">
        <v>60</v>
      </c>
      <c r="AH442" t="s">
        <v>70</v>
      </c>
      <c r="AI442">
        <v>11</v>
      </c>
      <c r="AJ442" t="s">
        <v>61</v>
      </c>
      <c r="AL442" t="s">
        <v>69</v>
      </c>
      <c r="AM442" t="s">
        <v>69</v>
      </c>
      <c r="AN442" t="s">
        <v>62</v>
      </c>
      <c r="AO442" t="s">
        <v>62</v>
      </c>
      <c r="AP442">
        <v>70000</v>
      </c>
      <c r="AQ442">
        <v>30000</v>
      </c>
      <c r="AR442">
        <v>0</v>
      </c>
      <c r="AS442" t="s">
        <v>65</v>
      </c>
      <c r="AT442" t="s">
        <v>70</v>
      </c>
      <c r="AU442" t="s">
        <v>70</v>
      </c>
      <c r="AV442" t="s">
        <v>64</v>
      </c>
      <c r="AW442" t="s">
        <v>65</v>
      </c>
      <c r="AX442" t="s">
        <v>60</v>
      </c>
      <c r="AZ442" t="s">
        <v>191</v>
      </c>
      <c r="BA442">
        <v>-75.551890220000004</v>
      </c>
      <c r="BB442">
        <v>10.424336930000001</v>
      </c>
    </row>
    <row r="443" spans="1:54" x14ac:dyDescent="0.3">
      <c r="A443">
        <v>442</v>
      </c>
      <c r="B443" t="s">
        <v>926</v>
      </c>
      <c r="C443" s="1">
        <v>45765.023184745398</v>
      </c>
      <c r="E443" s="1">
        <v>45765.023184745398</v>
      </c>
      <c r="G443">
        <v>10.423408333333301</v>
      </c>
      <c r="H443">
        <v>-75.550991666666704</v>
      </c>
      <c r="I443" t="s">
        <v>85</v>
      </c>
      <c r="J443">
        <v>35</v>
      </c>
      <c r="K443" t="s">
        <v>56</v>
      </c>
      <c r="M443" t="s">
        <v>68</v>
      </c>
      <c r="N443" t="s">
        <v>79</v>
      </c>
      <c r="O443" t="s">
        <v>92</v>
      </c>
      <c r="Q443" t="s">
        <v>60</v>
      </c>
      <c r="S443" t="s">
        <v>60</v>
      </c>
      <c r="AH443" t="s">
        <v>70</v>
      </c>
      <c r="AI443">
        <v>4</v>
      </c>
      <c r="AJ443" t="s">
        <v>61</v>
      </c>
      <c r="AL443" t="s">
        <v>69</v>
      </c>
      <c r="AM443" t="s">
        <v>110</v>
      </c>
      <c r="AN443" t="s">
        <v>83</v>
      </c>
      <c r="AO443" t="s">
        <v>69</v>
      </c>
      <c r="AP443">
        <v>70000</v>
      </c>
      <c r="AQ443">
        <v>100000</v>
      </c>
      <c r="AR443">
        <v>0</v>
      </c>
      <c r="AS443" t="s">
        <v>65</v>
      </c>
      <c r="AT443" t="s">
        <v>64</v>
      </c>
      <c r="AU443" t="s">
        <v>64</v>
      </c>
      <c r="AV443" t="s">
        <v>64</v>
      </c>
      <c r="AW443" t="s">
        <v>65</v>
      </c>
      <c r="AX443" t="s">
        <v>60</v>
      </c>
      <c r="AZ443" t="s">
        <v>927</v>
      </c>
      <c r="BA443">
        <v>-75.550991666666704</v>
      </c>
      <c r="BB443">
        <v>10.423408333333301</v>
      </c>
    </row>
    <row r="444" spans="1:54" x14ac:dyDescent="0.3">
      <c r="A444">
        <v>443</v>
      </c>
      <c r="B444" t="s">
        <v>928</v>
      </c>
      <c r="C444" s="1">
        <v>45765.023446261599</v>
      </c>
      <c r="E444" s="1">
        <v>45765.023446261599</v>
      </c>
      <c r="G444">
        <v>10.42188492</v>
      </c>
      <c r="H444">
        <v>-75.550864919999995</v>
      </c>
      <c r="I444" t="s">
        <v>104</v>
      </c>
      <c r="J444">
        <v>37</v>
      </c>
      <c r="K444" t="s">
        <v>91</v>
      </c>
      <c r="M444" t="s">
        <v>68</v>
      </c>
      <c r="N444" t="s">
        <v>101</v>
      </c>
      <c r="O444" t="s">
        <v>92</v>
      </c>
      <c r="Q444" t="s">
        <v>60</v>
      </c>
      <c r="S444" t="s">
        <v>60</v>
      </c>
      <c r="AH444" t="s">
        <v>60</v>
      </c>
      <c r="AJ444" t="s">
        <v>61</v>
      </c>
      <c r="AL444" t="s">
        <v>110</v>
      </c>
      <c r="AM444" t="s">
        <v>69</v>
      </c>
      <c r="AN444" t="s">
        <v>62</v>
      </c>
      <c r="AO444" t="s">
        <v>62</v>
      </c>
      <c r="AP444">
        <v>250000</v>
      </c>
      <c r="AQ444">
        <v>15000</v>
      </c>
      <c r="AR444">
        <v>4000</v>
      </c>
      <c r="AS444" t="s">
        <v>65</v>
      </c>
      <c r="AT444" t="s">
        <v>64</v>
      </c>
      <c r="AU444" t="s">
        <v>64</v>
      </c>
      <c r="AV444" t="s">
        <v>64</v>
      </c>
      <c r="AW444" t="s">
        <v>65</v>
      </c>
      <c r="AX444" t="s">
        <v>60</v>
      </c>
      <c r="AZ444" t="s">
        <v>191</v>
      </c>
      <c r="BA444">
        <v>-75.550864919999995</v>
      </c>
      <c r="BB444">
        <v>10.42188492</v>
      </c>
    </row>
    <row r="445" spans="1:54" x14ac:dyDescent="0.3">
      <c r="A445">
        <v>444</v>
      </c>
      <c r="B445" t="s">
        <v>929</v>
      </c>
      <c r="C445" s="1">
        <v>45765.024097199101</v>
      </c>
      <c r="E445" s="1">
        <v>45765.024097199101</v>
      </c>
      <c r="G445">
        <v>10.423255213536301</v>
      </c>
      <c r="H445">
        <v>-75.551059730351</v>
      </c>
      <c r="I445" t="s">
        <v>73</v>
      </c>
      <c r="J445">
        <v>39</v>
      </c>
      <c r="K445" t="s">
        <v>56</v>
      </c>
      <c r="M445" t="s">
        <v>68</v>
      </c>
      <c r="N445" t="s">
        <v>58</v>
      </c>
      <c r="O445" t="s">
        <v>92</v>
      </c>
      <c r="Q445" t="s">
        <v>60</v>
      </c>
      <c r="S445" t="s">
        <v>60</v>
      </c>
      <c r="AH445" t="s">
        <v>60</v>
      </c>
      <c r="AJ445" t="s">
        <v>61</v>
      </c>
      <c r="AL445" t="s">
        <v>110</v>
      </c>
      <c r="AM445" t="s">
        <v>69</v>
      </c>
      <c r="AN445" t="s">
        <v>62</v>
      </c>
      <c r="AO445" t="s">
        <v>62</v>
      </c>
      <c r="AP445">
        <v>50000</v>
      </c>
      <c r="AQ445">
        <v>7000</v>
      </c>
      <c r="AR445">
        <v>0</v>
      </c>
      <c r="AS445" t="s">
        <v>65</v>
      </c>
      <c r="AT445" t="s">
        <v>64</v>
      </c>
      <c r="AU445" t="s">
        <v>64</v>
      </c>
      <c r="AV445" t="s">
        <v>70</v>
      </c>
      <c r="AW445" t="s">
        <v>65</v>
      </c>
      <c r="AX445" t="s">
        <v>60</v>
      </c>
      <c r="AZ445" t="s">
        <v>922</v>
      </c>
      <c r="BA445">
        <v>-75.551059730351</v>
      </c>
      <c r="BB445">
        <v>10.423255213536301</v>
      </c>
    </row>
    <row r="446" spans="1:54" x14ac:dyDescent="0.3">
      <c r="A446">
        <v>445</v>
      </c>
      <c r="B446" t="s">
        <v>930</v>
      </c>
      <c r="C446" s="1">
        <v>45765.024329791697</v>
      </c>
      <c r="E446" s="1">
        <v>45765.024329791697</v>
      </c>
      <c r="G446">
        <v>10.426475</v>
      </c>
      <c r="H446">
        <v>-75.548266666666706</v>
      </c>
      <c r="I446" t="s">
        <v>222</v>
      </c>
      <c r="J446">
        <v>3525</v>
      </c>
      <c r="K446" t="s">
        <v>56</v>
      </c>
      <c r="M446" t="s">
        <v>68</v>
      </c>
      <c r="N446" t="s">
        <v>101</v>
      </c>
      <c r="O446" t="s">
        <v>92</v>
      </c>
      <c r="Q446" t="s">
        <v>60</v>
      </c>
      <c r="S446" t="s">
        <v>60</v>
      </c>
      <c r="AH446" t="s">
        <v>60</v>
      </c>
      <c r="AJ446" t="s">
        <v>61</v>
      </c>
      <c r="AL446" t="s">
        <v>62</v>
      </c>
      <c r="AM446" t="s">
        <v>62</v>
      </c>
      <c r="AN446" t="s">
        <v>62</v>
      </c>
      <c r="AO446" t="s">
        <v>62</v>
      </c>
      <c r="AP446">
        <v>29000</v>
      </c>
      <c r="AQ446">
        <v>30000</v>
      </c>
      <c r="AR446">
        <v>0</v>
      </c>
      <c r="AS446" t="s">
        <v>65</v>
      </c>
      <c r="AT446" t="s">
        <v>70</v>
      </c>
      <c r="AU446" t="s">
        <v>70</v>
      </c>
      <c r="AV446" t="s">
        <v>70</v>
      </c>
      <c r="AW446" t="s">
        <v>65</v>
      </c>
      <c r="AX446" t="s">
        <v>60</v>
      </c>
      <c r="AZ446" t="s">
        <v>931</v>
      </c>
      <c r="BA446">
        <v>-75.548266666666706</v>
      </c>
      <c r="BB446">
        <v>10.426475</v>
      </c>
    </row>
    <row r="447" spans="1:54" x14ac:dyDescent="0.3">
      <c r="A447">
        <v>446</v>
      </c>
      <c r="B447" t="s">
        <v>932</v>
      </c>
      <c r="C447" s="1">
        <v>45765.024346956001</v>
      </c>
      <c r="E447" s="1">
        <v>45765.024346956001</v>
      </c>
      <c r="G447">
        <v>10.426439999999999</v>
      </c>
      <c r="H447">
        <v>-75.5482783333333</v>
      </c>
      <c r="I447" t="s">
        <v>222</v>
      </c>
      <c r="J447">
        <v>75</v>
      </c>
      <c r="K447" t="s">
        <v>74</v>
      </c>
      <c r="M447" t="s">
        <v>477</v>
      </c>
      <c r="N447" t="s">
        <v>58</v>
      </c>
      <c r="O447" t="s">
        <v>92</v>
      </c>
      <c r="Q447" t="s">
        <v>60</v>
      </c>
      <c r="S447" t="s">
        <v>60</v>
      </c>
      <c r="AH447" t="s">
        <v>60</v>
      </c>
      <c r="AJ447" t="s">
        <v>123</v>
      </c>
      <c r="AL447" t="s">
        <v>69</v>
      </c>
      <c r="AM447" t="s">
        <v>69</v>
      </c>
      <c r="AN447" t="s">
        <v>62</v>
      </c>
      <c r="AO447" t="s">
        <v>62</v>
      </c>
      <c r="AP447">
        <v>350000</v>
      </c>
      <c r="AQ447">
        <v>60000</v>
      </c>
      <c r="AR447">
        <v>50000</v>
      </c>
      <c r="AS447" t="s">
        <v>65</v>
      </c>
      <c r="AT447" t="s">
        <v>70</v>
      </c>
      <c r="AU447" t="s">
        <v>70</v>
      </c>
      <c r="AV447" t="s">
        <v>70</v>
      </c>
      <c r="AW447" t="s">
        <v>63</v>
      </c>
      <c r="AX447" t="s">
        <v>60</v>
      </c>
      <c r="BA447">
        <v>-75.5482783333333</v>
      </c>
      <c r="BB447">
        <v>10.426439999999999</v>
      </c>
    </row>
    <row r="448" spans="1:54" x14ac:dyDescent="0.3">
      <c r="A448">
        <v>447</v>
      </c>
      <c r="B448" t="s">
        <v>933</v>
      </c>
      <c r="C448" s="1">
        <v>45765.024488449097</v>
      </c>
      <c r="E448" s="1">
        <v>45765.024488449097</v>
      </c>
      <c r="G448">
        <v>10.4243544582278</v>
      </c>
      <c r="H448">
        <v>-75.551942763850107</v>
      </c>
      <c r="I448" t="s">
        <v>55</v>
      </c>
      <c r="J448">
        <v>61</v>
      </c>
      <c r="K448" t="s">
        <v>91</v>
      </c>
      <c r="M448" t="s">
        <v>68</v>
      </c>
      <c r="N448" t="s">
        <v>79</v>
      </c>
      <c r="O448" t="s">
        <v>92</v>
      </c>
      <c r="Q448" t="s">
        <v>60</v>
      </c>
      <c r="S448" t="s">
        <v>60</v>
      </c>
      <c r="AH448" t="s">
        <v>70</v>
      </c>
      <c r="AI448">
        <v>15</v>
      </c>
      <c r="AJ448" t="s">
        <v>61</v>
      </c>
      <c r="AL448" t="s">
        <v>69</v>
      </c>
      <c r="AM448" t="s">
        <v>69</v>
      </c>
      <c r="AN448" t="s">
        <v>69</v>
      </c>
      <c r="AO448" t="s">
        <v>69</v>
      </c>
      <c r="AP448">
        <v>50000</v>
      </c>
      <c r="AQ448">
        <v>25000</v>
      </c>
      <c r="AR448">
        <v>15000</v>
      </c>
      <c r="AS448" t="s">
        <v>65</v>
      </c>
      <c r="AT448" t="s">
        <v>70</v>
      </c>
      <c r="AU448" t="s">
        <v>70</v>
      </c>
      <c r="AV448" t="s">
        <v>64</v>
      </c>
      <c r="AW448" t="s">
        <v>65</v>
      </c>
      <c r="AX448" t="s">
        <v>60</v>
      </c>
      <c r="AZ448" t="s">
        <v>191</v>
      </c>
      <c r="BA448">
        <v>-75.551942763850107</v>
      </c>
      <c r="BB448">
        <v>10.4243544582278</v>
      </c>
    </row>
    <row r="449" spans="1:54" x14ac:dyDescent="0.3">
      <c r="A449">
        <v>448</v>
      </c>
      <c r="B449" t="s">
        <v>934</v>
      </c>
      <c r="C449" s="1">
        <v>45765.024986365701</v>
      </c>
      <c r="E449" s="1">
        <v>45765.024986365701</v>
      </c>
      <c r="G449">
        <v>10.4264766666667</v>
      </c>
      <c r="H449">
        <v>-75.548301666666703</v>
      </c>
      <c r="I449" t="s">
        <v>76</v>
      </c>
      <c r="J449">
        <v>35</v>
      </c>
      <c r="K449" t="s">
        <v>56</v>
      </c>
      <c r="M449" t="s">
        <v>68</v>
      </c>
      <c r="N449" t="s">
        <v>101</v>
      </c>
      <c r="O449" t="s">
        <v>92</v>
      </c>
      <c r="Q449" t="s">
        <v>60</v>
      </c>
      <c r="S449" t="s">
        <v>60</v>
      </c>
      <c r="AH449" t="s">
        <v>60</v>
      </c>
      <c r="AJ449" t="s">
        <v>61</v>
      </c>
      <c r="AL449" t="s">
        <v>62</v>
      </c>
      <c r="AM449" t="s">
        <v>69</v>
      </c>
      <c r="AN449" t="s">
        <v>69</v>
      </c>
      <c r="AO449" t="s">
        <v>69</v>
      </c>
      <c r="AP449">
        <v>25000</v>
      </c>
      <c r="AQ449">
        <v>20000</v>
      </c>
      <c r="AR449">
        <v>10000</v>
      </c>
      <c r="AS449" t="s">
        <v>63</v>
      </c>
      <c r="AT449" t="s">
        <v>64</v>
      </c>
      <c r="AU449" t="s">
        <v>64</v>
      </c>
      <c r="AV449" t="s">
        <v>70</v>
      </c>
      <c r="AW449" t="s">
        <v>63</v>
      </c>
      <c r="AX449" t="s">
        <v>60</v>
      </c>
      <c r="AZ449" t="s">
        <v>456</v>
      </c>
      <c r="BA449">
        <v>-75.548301666666703</v>
      </c>
      <c r="BB449">
        <v>10.4264766666667</v>
      </c>
    </row>
    <row r="450" spans="1:54" x14ac:dyDescent="0.3">
      <c r="A450">
        <v>449</v>
      </c>
      <c r="B450" t="s">
        <v>935</v>
      </c>
      <c r="C450" s="1">
        <v>45765.0251259375</v>
      </c>
      <c r="E450" s="1">
        <v>45765.0251259375</v>
      </c>
      <c r="G450">
        <v>10.4219066666667</v>
      </c>
      <c r="H450">
        <v>-75.550889999999995</v>
      </c>
      <c r="I450" t="s">
        <v>67</v>
      </c>
      <c r="J450">
        <v>34</v>
      </c>
      <c r="K450" t="s">
        <v>56</v>
      </c>
      <c r="M450" t="s">
        <v>68</v>
      </c>
      <c r="N450" t="s">
        <v>86</v>
      </c>
      <c r="O450" t="s">
        <v>92</v>
      </c>
      <c r="Q450" t="s">
        <v>60</v>
      </c>
      <c r="S450" t="s">
        <v>60</v>
      </c>
      <c r="AH450" t="s">
        <v>60</v>
      </c>
      <c r="AJ450" t="s">
        <v>61</v>
      </c>
      <c r="AL450" t="s">
        <v>110</v>
      </c>
      <c r="AM450" t="s">
        <v>62</v>
      </c>
      <c r="AN450" t="s">
        <v>110</v>
      </c>
      <c r="AO450" t="s">
        <v>110</v>
      </c>
      <c r="AP450">
        <v>200000</v>
      </c>
      <c r="AQ450">
        <v>50000</v>
      </c>
      <c r="AR450">
        <v>90000</v>
      </c>
      <c r="AS450" t="s">
        <v>65</v>
      </c>
      <c r="AT450" t="s">
        <v>64</v>
      </c>
      <c r="AU450" t="s">
        <v>64</v>
      </c>
      <c r="AV450" t="s">
        <v>64</v>
      </c>
      <c r="AW450" t="s">
        <v>65</v>
      </c>
      <c r="AX450" t="s">
        <v>60</v>
      </c>
      <c r="AY450" t="s">
        <v>80</v>
      </c>
      <c r="AZ450" t="s">
        <v>137</v>
      </c>
      <c r="BA450">
        <v>-75.550889999999995</v>
      </c>
      <c r="BB450">
        <v>10.4219066666667</v>
      </c>
    </row>
    <row r="451" spans="1:54" x14ac:dyDescent="0.3">
      <c r="A451">
        <v>450</v>
      </c>
      <c r="B451" t="s">
        <v>936</v>
      </c>
      <c r="C451" s="1">
        <v>45765.025581296301</v>
      </c>
      <c r="E451" s="1">
        <v>45765.025581296301</v>
      </c>
      <c r="I451" t="s">
        <v>78</v>
      </c>
      <c r="J451">
        <v>25</v>
      </c>
      <c r="K451" t="s">
        <v>91</v>
      </c>
      <c r="M451" t="s">
        <v>57</v>
      </c>
      <c r="N451" t="s">
        <v>86</v>
      </c>
      <c r="O451" t="s">
        <v>92</v>
      </c>
      <c r="Q451" t="s">
        <v>60</v>
      </c>
      <c r="S451" t="s">
        <v>60</v>
      </c>
      <c r="AH451" t="s">
        <v>70</v>
      </c>
      <c r="AI451">
        <v>3</v>
      </c>
      <c r="AJ451" t="s">
        <v>61</v>
      </c>
      <c r="AL451" t="s">
        <v>62</v>
      </c>
      <c r="AM451" t="s">
        <v>69</v>
      </c>
      <c r="AN451" t="s">
        <v>62</v>
      </c>
      <c r="AO451" t="s">
        <v>62</v>
      </c>
      <c r="AP451">
        <v>65000</v>
      </c>
      <c r="AQ451">
        <v>70000</v>
      </c>
      <c r="AR451">
        <v>65000</v>
      </c>
      <c r="AS451" t="s">
        <v>65</v>
      </c>
      <c r="AT451" t="s">
        <v>64</v>
      </c>
      <c r="AU451" t="s">
        <v>64</v>
      </c>
      <c r="AV451" t="s">
        <v>70</v>
      </c>
      <c r="AW451" t="s">
        <v>65</v>
      </c>
      <c r="AX451" t="s">
        <v>60</v>
      </c>
      <c r="AZ451" t="s">
        <v>80</v>
      </c>
      <c r="BA451">
        <v>0</v>
      </c>
      <c r="BB451">
        <v>0</v>
      </c>
    </row>
    <row r="452" spans="1:54" x14ac:dyDescent="0.3">
      <c r="A452">
        <v>451</v>
      </c>
      <c r="B452" t="s">
        <v>937</v>
      </c>
      <c r="C452" s="1">
        <v>45765.025595243103</v>
      </c>
      <c r="E452" s="1">
        <v>45765.025595243103</v>
      </c>
      <c r="I452" t="s">
        <v>78</v>
      </c>
      <c r="J452">
        <v>35</v>
      </c>
      <c r="K452" t="s">
        <v>56</v>
      </c>
      <c r="M452" t="s">
        <v>68</v>
      </c>
      <c r="N452" t="s">
        <v>105</v>
      </c>
      <c r="O452" t="s">
        <v>92</v>
      </c>
      <c r="Q452" t="s">
        <v>60</v>
      </c>
      <c r="S452" t="s">
        <v>60</v>
      </c>
      <c r="AH452" t="s">
        <v>60</v>
      </c>
      <c r="AJ452" t="s">
        <v>61</v>
      </c>
      <c r="AL452" t="s">
        <v>62</v>
      </c>
      <c r="AM452" t="s">
        <v>62</v>
      </c>
      <c r="AN452" t="s">
        <v>62</v>
      </c>
      <c r="AO452" t="s">
        <v>62</v>
      </c>
      <c r="AP452">
        <v>30000</v>
      </c>
      <c r="AQ452">
        <v>30000</v>
      </c>
      <c r="AR452">
        <v>0</v>
      </c>
      <c r="AS452" t="s">
        <v>65</v>
      </c>
      <c r="AT452" t="s">
        <v>70</v>
      </c>
      <c r="AU452" t="s">
        <v>70</v>
      </c>
      <c r="AV452" t="s">
        <v>70</v>
      </c>
      <c r="AW452" t="s">
        <v>65</v>
      </c>
      <c r="AX452" t="s">
        <v>60</v>
      </c>
      <c r="AZ452" t="s">
        <v>291</v>
      </c>
      <c r="BA452">
        <v>0</v>
      </c>
      <c r="BB452">
        <v>0</v>
      </c>
    </row>
    <row r="453" spans="1:54" x14ac:dyDescent="0.3">
      <c r="A453">
        <v>452</v>
      </c>
      <c r="B453" t="s">
        <v>938</v>
      </c>
      <c r="C453" s="1">
        <v>45765.025612812497</v>
      </c>
      <c r="E453" s="1">
        <v>45765.025612812497</v>
      </c>
      <c r="I453" t="s">
        <v>78</v>
      </c>
      <c r="J453">
        <v>65</v>
      </c>
      <c r="K453" t="s">
        <v>74</v>
      </c>
      <c r="M453" t="s">
        <v>68</v>
      </c>
      <c r="N453" t="s">
        <v>105</v>
      </c>
      <c r="O453" t="s">
        <v>92</v>
      </c>
      <c r="Q453" t="s">
        <v>60</v>
      </c>
      <c r="S453" t="s">
        <v>60</v>
      </c>
      <c r="AH453" t="s">
        <v>70</v>
      </c>
      <c r="AI453">
        <v>12</v>
      </c>
      <c r="AJ453" t="s">
        <v>61</v>
      </c>
      <c r="AL453" t="s">
        <v>62</v>
      </c>
      <c r="AM453" t="s">
        <v>62</v>
      </c>
      <c r="AN453" t="s">
        <v>62</v>
      </c>
      <c r="AO453" t="s">
        <v>69</v>
      </c>
      <c r="AP453">
        <v>25000</v>
      </c>
      <c r="AQ453">
        <v>50000</v>
      </c>
      <c r="AR453">
        <v>95000</v>
      </c>
      <c r="AS453" t="s">
        <v>65</v>
      </c>
      <c r="AT453" t="s">
        <v>64</v>
      </c>
      <c r="AU453" t="s">
        <v>64</v>
      </c>
      <c r="AV453" t="s">
        <v>70</v>
      </c>
      <c r="AW453" t="s">
        <v>65</v>
      </c>
      <c r="AX453" t="s">
        <v>60</v>
      </c>
      <c r="AZ453" t="s">
        <v>808</v>
      </c>
      <c r="BA453">
        <v>0</v>
      </c>
      <c r="BB453">
        <v>0</v>
      </c>
    </row>
    <row r="454" spans="1:54" x14ac:dyDescent="0.3">
      <c r="A454">
        <v>453</v>
      </c>
      <c r="B454" t="s">
        <v>939</v>
      </c>
      <c r="C454" s="1">
        <v>45765.025623831003</v>
      </c>
      <c r="E454" s="1">
        <v>45765.025623831003</v>
      </c>
      <c r="I454" t="s">
        <v>78</v>
      </c>
      <c r="J454">
        <v>25</v>
      </c>
      <c r="K454" t="s">
        <v>125</v>
      </c>
      <c r="M454" t="s">
        <v>68</v>
      </c>
      <c r="N454" t="s">
        <v>79</v>
      </c>
      <c r="O454" t="s">
        <v>92</v>
      </c>
      <c r="Q454" t="s">
        <v>60</v>
      </c>
      <c r="S454" t="s">
        <v>60</v>
      </c>
      <c r="AH454" t="s">
        <v>60</v>
      </c>
      <c r="AJ454" t="s">
        <v>61</v>
      </c>
      <c r="AL454" t="s">
        <v>62</v>
      </c>
      <c r="AM454" t="s">
        <v>62</v>
      </c>
      <c r="AN454" t="s">
        <v>62</v>
      </c>
      <c r="AO454" t="s">
        <v>69</v>
      </c>
      <c r="AP454">
        <v>30000</v>
      </c>
      <c r="AQ454">
        <v>60000</v>
      </c>
      <c r="AR454">
        <v>75000</v>
      </c>
      <c r="AS454" t="s">
        <v>65</v>
      </c>
      <c r="AT454" t="s">
        <v>64</v>
      </c>
      <c r="AU454" t="s">
        <v>64</v>
      </c>
      <c r="AV454" t="s">
        <v>70</v>
      </c>
      <c r="AW454" t="s">
        <v>65</v>
      </c>
      <c r="AX454" t="s">
        <v>60</v>
      </c>
      <c r="AZ454" t="s">
        <v>940</v>
      </c>
      <c r="BA454">
        <v>0</v>
      </c>
      <c r="BB454">
        <v>0</v>
      </c>
    </row>
    <row r="455" spans="1:54" x14ac:dyDescent="0.3">
      <c r="A455">
        <v>454</v>
      </c>
      <c r="B455" t="s">
        <v>941</v>
      </c>
      <c r="C455" s="1">
        <v>45765.025743796301</v>
      </c>
      <c r="E455" s="1">
        <v>45765.025743796301</v>
      </c>
      <c r="G455">
        <v>10.421897230000001</v>
      </c>
      <c r="H455">
        <v>-75.550850139999994</v>
      </c>
      <c r="I455" t="s">
        <v>104</v>
      </c>
      <c r="J455">
        <v>31</v>
      </c>
      <c r="K455" t="s">
        <v>56</v>
      </c>
      <c r="M455" t="s">
        <v>68</v>
      </c>
      <c r="N455" t="s">
        <v>58</v>
      </c>
      <c r="O455" t="s">
        <v>92</v>
      </c>
      <c r="Q455" t="s">
        <v>60</v>
      </c>
      <c r="S455" t="s">
        <v>70</v>
      </c>
      <c r="T455" t="s">
        <v>352</v>
      </c>
      <c r="U455">
        <v>5</v>
      </c>
      <c r="V455" t="s">
        <v>94</v>
      </c>
      <c r="X455" t="s">
        <v>95</v>
      </c>
      <c r="Z455">
        <v>350000</v>
      </c>
      <c r="AA455" t="s">
        <v>116</v>
      </c>
      <c r="AD455">
        <v>40000</v>
      </c>
      <c r="AE455">
        <v>6</v>
      </c>
      <c r="AF455" t="s">
        <v>248</v>
      </c>
      <c r="AH455" t="s">
        <v>60</v>
      </c>
      <c r="AJ455" t="s">
        <v>61</v>
      </c>
      <c r="AL455" t="s">
        <v>110</v>
      </c>
      <c r="AM455" t="s">
        <v>69</v>
      </c>
      <c r="AN455" t="s">
        <v>62</v>
      </c>
      <c r="AO455" t="s">
        <v>62</v>
      </c>
      <c r="AP455">
        <v>100000</v>
      </c>
      <c r="AQ455">
        <v>15000</v>
      </c>
      <c r="AR455">
        <v>10000</v>
      </c>
      <c r="AS455" t="s">
        <v>65</v>
      </c>
      <c r="AT455" t="s">
        <v>64</v>
      </c>
      <c r="AU455" t="s">
        <v>64</v>
      </c>
      <c r="AV455" t="s">
        <v>64</v>
      </c>
      <c r="AW455" t="s">
        <v>65</v>
      </c>
      <c r="AX455" t="s">
        <v>60</v>
      </c>
      <c r="AZ455" t="s">
        <v>191</v>
      </c>
      <c r="BA455">
        <v>-75.550850139999994</v>
      </c>
      <c r="BB455">
        <v>10.421897230000001</v>
      </c>
    </row>
    <row r="456" spans="1:54" x14ac:dyDescent="0.3">
      <c r="A456">
        <v>455</v>
      </c>
      <c r="B456" t="s">
        <v>942</v>
      </c>
      <c r="C456" s="1">
        <v>45765.025752453701</v>
      </c>
      <c r="E456" s="1">
        <v>45765.025752453701</v>
      </c>
      <c r="G456">
        <v>10.421873270000001</v>
      </c>
      <c r="H456">
        <v>-75.550891039999996</v>
      </c>
      <c r="I456" t="s">
        <v>100</v>
      </c>
      <c r="J456">
        <v>26</v>
      </c>
      <c r="K456" t="s">
        <v>56</v>
      </c>
      <c r="M456" t="s">
        <v>68</v>
      </c>
      <c r="N456" t="s">
        <v>58</v>
      </c>
      <c r="O456" t="s">
        <v>92</v>
      </c>
      <c r="Q456" t="s">
        <v>60</v>
      </c>
      <c r="S456" t="s">
        <v>70</v>
      </c>
      <c r="T456" t="s">
        <v>943</v>
      </c>
      <c r="U456">
        <v>4</v>
      </c>
      <c r="V456" t="s">
        <v>94</v>
      </c>
      <c r="X456" t="s">
        <v>95</v>
      </c>
      <c r="Z456">
        <v>800000</v>
      </c>
      <c r="AA456" t="s">
        <v>116</v>
      </c>
      <c r="AD456">
        <v>0</v>
      </c>
      <c r="AE456">
        <v>1</v>
      </c>
      <c r="AF456" t="s">
        <v>262</v>
      </c>
      <c r="AH456" t="s">
        <v>60</v>
      </c>
      <c r="AJ456" t="s">
        <v>61</v>
      </c>
      <c r="AL456" t="s">
        <v>110</v>
      </c>
      <c r="AM456" t="s">
        <v>69</v>
      </c>
      <c r="AN456" t="s">
        <v>62</v>
      </c>
      <c r="AO456" t="s">
        <v>62</v>
      </c>
      <c r="AP456">
        <v>60000</v>
      </c>
      <c r="AQ456">
        <v>40000</v>
      </c>
      <c r="AR456">
        <v>0</v>
      </c>
      <c r="AS456" t="s">
        <v>63</v>
      </c>
      <c r="AT456" t="s">
        <v>64</v>
      </c>
      <c r="AU456" t="s">
        <v>64</v>
      </c>
      <c r="AV456" t="s">
        <v>64</v>
      </c>
      <c r="AW456" t="s">
        <v>63</v>
      </c>
      <c r="AX456" t="s">
        <v>60</v>
      </c>
      <c r="AZ456" t="s">
        <v>658</v>
      </c>
      <c r="BA456">
        <v>-75.550891039999996</v>
      </c>
      <c r="BB456">
        <v>10.421873270000001</v>
      </c>
    </row>
    <row r="457" spans="1:54" x14ac:dyDescent="0.3">
      <c r="A457">
        <v>456</v>
      </c>
      <c r="B457" t="s">
        <v>944</v>
      </c>
      <c r="C457" s="1">
        <v>45765.026421967603</v>
      </c>
      <c r="E457" s="1">
        <v>45765.026421967603</v>
      </c>
      <c r="I457" t="s">
        <v>90</v>
      </c>
      <c r="J457">
        <v>63</v>
      </c>
      <c r="K457" t="s">
        <v>74</v>
      </c>
      <c r="M457" t="s">
        <v>68</v>
      </c>
      <c r="N457" t="s">
        <v>211</v>
      </c>
      <c r="O457" t="s">
        <v>92</v>
      </c>
      <c r="Q457" t="s">
        <v>60</v>
      </c>
      <c r="S457" t="s">
        <v>70</v>
      </c>
      <c r="T457" t="s">
        <v>945</v>
      </c>
      <c r="U457">
        <v>6</v>
      </c>
      <c r="V457" t="s">
        <v>234</v>
      </c>
      <c r="X457" t="s">
        <v>95</v>
      </c>
      <c r="Z457">
        <v>0</v>
      </c>
      <c r="AA457" t="s">
        <v>116</v>
      </c>
      <c r="AD457">
        <v>0</v>
      </c>
      <c r="AE457">
        <v>9</v>
      </c>
      <c r="AF457" t="s">
        <v>519</v>
      </c>
      <c r="AH457" t="s">
        <v>60</v>
      </c>
      <c r="AJ457" t="s">
        <v>108</v>
      </c>
      <c r="AK457" t="s">
        <v>575</v>
      </c>
      <c r="AL457" t="s">
        <v>62</v>
      </c>
      <c r="AM457" t="s">
        <v>62</v>
      </c>
      <c r="AN457" t="s">
        <v>62</v>
      </c>
      <c r="AO457" t="s">
        <v>62</v>
      </c>
      <c r="AP457">
        <v>0</v>
      </c>
      <c r="AQ457">
        <v>0</v>
      </c>
      <c r="AR457">
        <v>0</v>
      </c>
      <c r="AS457" t="s">
        <v>65</v>
      </c>
      <c r="AT457" t="s">
        <v>70</v>
      </c>
      <c r="AU457" t="s">
        <v>70</v>
      </c>
      <c r="AV457" t="s">
        <v>70</v>
      </c>
      <c r="AW457" t="s">
        <v>63</v>
      </c>
      <c r="AX457" t="s">
        <v>60</v>
      </c>
      <c r="AZ457" t="s">
        <v>404</v>
      </c>
      <c r="BA457">
        <v>0</v>
      </c>
      <c r="BB457">
        <v>0</v>
      </c>
    </row>
    <row r="458" spans="1:54" x14ac:dyDescent="0.3">
      <c r="A458">
        <v>457</v>
      </c>
      <c r="B458" t="s">
        <v>946</v>
      </c>
      <c r="C458" s="1">
        <v>45765.0267884028</v>
      </c>
      <c r="E458" s="1">
        <v>45765.0267884028</v>
      </c>
      <c r="G458">
        <v>10.423353197984399</v>
      </c>
      <c r="H458">
        <v>-75.550966607406707</v>
      </c>
      <c r="I458" t="s">
        <v>73</v>
      </c>
      <c r="J458">
        <v>22</v>
      </c>
      <c r="K458" t="s">
        <v>125</v>
      </c>
      <c r="M458" t="s">
        <v>68</v>
      </c>
      <c r="N458" t="s">
        <v>105</v>
      </c>
      <c r="O458" t="s">
        <v>92</v>
      </c>
      <c r="Q458" t="s">
        <v>60</v>
      </c>
      <c r="S458" t="s">
        <v>60</v>
      </c>
      <c r="AH458" t="s">
        <v>60</v>
      </c>
      <c r="AJ458" t="s">
        <v>108</v>
      </c>
      <c r="AK458" t="s">
        <v>947</v>
      </c>
      <c r="AL458" t="s">
        <v>110</v>
      </c>
      <c r="AM458" t="s">
        <v>69</v>
      </c>
      <c r="AN458" t="s">
        <v>62</v>
      </c>
      <c r="AO458" t="s">
        <v>62</v>
      </c>
      <c r="AP458">
        <v>60000</v>
      </c>
      <c r="AQ458">
        <v>50000</v>
      </c>
      <c r="AR458">
        <v>0</v>
      </c>
      <c r="AS458" t="s">
        <v>63</v>
      </c>
      <c r="AT458" t="s">
        <v>64</v>
      </c>
      <c r="AU458" t="s">
        <v>64</v>
      </c>
      <c r="AV458" t="s">
        <v>64</v>
      </c>
      <c r="AW458" t="s">
        <v>65</v>
      </c>
      <c r="AX458" t="s">
        <v>60</v>
      </c>
      <c r="AZ458" t="s">
        <v>191</v>
      </c>
      <c r="BA458">
        <v>-75.550966607406707</v>
      </c>
      <c r="BB458">
        <v>10.423353197984399</v>
      </c>
    </row>
    <row r="459" spans="1:54" x14ac:dyDescent="0.3">
      <c r="A459">
        <v>458</v>
      </c>
      <c r="B459" t="s">
        <v>948</v>
      </c>
      <c r="C459" s="1">
        <v>45765.027160891201</v>
      </c>
      <c r="E459" s="1">
        <v>45765.027160891201</v>
      </c>
      <c r="G459">
        <v>10.4264716666667</v>
      </c>
      <c r="H459">
        <v>-75.548236666666696</v>
      </c>
      <c r="I459" t="s">
        <v>82</v>
      </c>
      <c r="J459">
        <v>20</v>
      </c>
      <c r="K459" t="s">
        <v>201</v>
      </c>
      <c r="M459" t="s">
        <v>57</v>
      </c>
      <c r="N459" t="s">
        <v>86</v>
      </c>
      <c r="O459" t="s">
        <v>92</v>
      </c>
      <c r="Q459" t="s">
        <v>60</v>
      </c>
      <c r="S459" t="s">
        <v>60</v>
      </c>
      <c r="AH459" t="s">
        <v>70</v>
      </c>
      <c r="AI459">
        <v>8</v>
      </c>
      <c r="AJ459" t="s">
        <v>128</v>
      </c>
      <c r="AL459" t="s">
        <v>110</v>
      </c>
      <c r="AM459" t="s">
        <v>69</v>
      </c>
      <c r="AN459" t="s">
        <v>69</v>
      </c>
      <c r="AO459" t="s">
        <v>62</v>
      </c>
      <c r="AP459">
        <v>25000</v>
      </c>
      <c r="AQ459">
        <v>50000</v>
      </c>
      <c r="AR459">
        <v>60000</v>
      </c>
      <c r="AS459" t="s">
        <v>65</v>
      </c>
      <c r="AT459" t="s">
        <v>70</v>
      </c>
      <c r="AU459" t="s">
        <v>70</v>
      </c>
      <c r="AV459" t="s">
        <v>70</v>
      </c>
      <c r="AW459" t="s">
        <v>65</v>
      </c>
      <c r="AX459" t="s">
        <v>60</v>
      </c>
      <c r="AZ459" t="s">
        <v>423</v>
      </c>
      <c r="BA459">
        <v>-75.548236666666696</v>
      </c>
      <c r="BB459">
        <v>10.4264716666667</v>
      </c>
    </row>
    <row r="460" spans="1:54" x14ac:dyDescent="0.3">
      <c r="A460">
        <v>459</v>
      </c>
      <c r="B460" t="s">
        <v>949</v>
      </c>
      <c r="C460" s="1">
        <v>45765.027503425903</v>
      </c>
      <c r="E460" s="1">
        <v>45765.027503425903</v>
      </c>
      <c r="G460">
        <v>10.4234266666667</v>
      </c>
      <c r="H460">
        <v>-75.550823333333298</v>
      </c>
      <c r="I460" t="s">
        <v>85</v>
      </c>
      <c r="J460">
        <v>65</v>
      </c>
      <c r="K460" t="s">
        <v>108</v>
      </c>
      <c r="M460" t="s">
        <v>57</v>
      </c>
      <c r="N460" t="s">
        <v>58</v>
      </c>
      <c r="O460" t="s">
        <v>92</v>
      </c>
      <c r="Q460" t="s">
        <v>60</v>
      </c>
      <c r="S460" t="s">
        <v>60</v>
      </c>
      <c r="AH460" t="s">
        <v>70</v>
      </c>
      <c r="AI460">
        <v>3</v>
      </c>
      <c r="AJ460" t="s">
        <v>61</v>
      </c>
      <c r="AL460" t="s">
        <v>110</v>
      </c>
      <c r="AM460" t="s">
        <v>62</v>
      </c>
      <c r="AN460" t="s">
        <v>62</v>
      </c>
      <c r="AO460" t="s">
        <v>62</v>
      </c>
      <c r="AP460">
        <v>70000</v>
      </c>
      <c r="AQ460">
        <v>20000</v>
      </c>
      <c r="AR460">
        <v>0</v>
      </c>
      <c r="AS460" t="s">
        <v>63</v>
      </c>
      <c r="AT460" t="s">
        <v>70</v>
      </c>
      <c r="AU460" t="s">
        <v>64</v>
      </c>
      <c r="AV460" t="s">
        <v>70</v>
      </c>
      <c r="AW460" t="s">
        <v>65</v>
      </c>
      <c r="AX460" t="s">
        <v>60</v>
      </c>
      <c r="AZ460" t="s">
        <v>950</v>
      </c>
      <c r="BA460">
        <v>-75.550823333333298</v>
      </c>
      <c r="BB460">
        <v>10.4234266666667</v>
      </c>
    </row>
    <row r="461" spans="1:54" x14ac:dyDescent="0.3">
      <c r="A461">
        <v>460</v>
      </c>
      <c r="B461" t="s">
        <v>951</v>
      </c>
      <c r="C461" s="1">
        <v>45765.0292096181</v>
      </c>
      <c r="E461" s="1">
        <v>45765.0292096181</v>
      </c>
      <c r="G461">
        <v>10.423443471081599</v>
      </c>
      <c r="H461">
        <v>-75.550912879407406</v>
      </c>
      <c r="I461" t="s">
        <v>73</v>
      </c>
      <c r="J461">
        <v>73</v>
      </c>
      <c r="K461" t="s">
        <v>108</v>
      </c>
      <c r="L461" t="s">
        <v>952</v>
      </c>
      <c r="M461" t="s">
        <v>68</v>
      </c>
      <c r="N461" t="s">
        <v>79</v>
      </c>
      <c r="O461" t="s">
        <v>92</v>
      </c>
      <c r="Q461" t="s">
        <v>60</v>
      </c>
      <c r="S461" t="s">
        <v>60</v>
      </c>
      <c r="AH461" t="s">
        <v>70</v>
      </c>
      <c r="AI461">
        <v>4</v>
      </c>
      <c r="AJ461" t="s">
        <v>61</v>
      </c>
      <c r="AL461" t="s">
        <v>110</v>
      </c>
      <c r="AM461" t="s">
        <v>69</v>
      </c>
      <c r="AN461" t="s">
        <v>62</v>
      </c>
      <c r="AO461" t="s">
        <v>62</v>
      </c>
      <c r="AP461">
        <v>100000</v>
      </c>
      <c r="AQ461">
        <v>200000</v>
      </c>
      <c r="AR461">
        <v>0</v>
      </c>
      <c r="AS461" t="s">
        <v>65</v>
      </c>
      <c r="AT461" t="s">
        <v>70</v>
      </c>
      <c r="AU461" t="s">
        <v>64</v>
      </c>
      <c r="AV461" t="s">
        <v>70</v>
      </c>
      <c r="AX461" t="s">
        <v>60</v>
      </c>
      <c r="AZ461" t="s">
        <v>953</v>
      </c>
      <c r="BA461">
        <v>-75.550912879407406</v>
      </c>
      <c r="BB461">
        <v>10.423443471081599</v>
      </c>
    </row>
    <row r="462" spans="1:54" x14ac:dyDescent="0.3">
      <c r="A462">
        <v>461</v>
      </c>
      <c r="B462" t="s">
        <v>954</v>
      </c>
      <c r="C462" s="1">
        <v>45765.029360104199</v>
      </c>
      <c r="E462" s="1">
        <v>45765.029360104199</v>
      </c>
      <c r="G462">
        <v>10.426455000000001</v>
      </c>
      <c r="H462">
        <v>-75.548273333333299</v>
      </c>
      <c r="I462" t="s">
        <v>76</v>
      </c>
      <c r="J462">
        <v>25</v>
      </c>
      <c r="K462" t="s">
        <v>201</v>
      </c>
      <c r="M462" t="s">
        <v>68</v>
      </c>
      <c r="N462" t="s">
        <v>58</v>
      </c>
      <c r="O462" t="s">
        <v>92</v>
      </c>
      <c r="Q462" t="s">
        <v>60</v>
      </c>
      <c r="S462" t="s">
        <v>60</v>
      </c>
      <c r="AH462" t="s">
        <v>60</v>
      </c>
      <c r="AJ462" t="s">
        <v>61</v>
      </c>
      <c r="AL462" t="s">
        <v>69</v>
      </c>
      <c r="AM462" t="s">
        <v>69</v>
      </c>
      <c r="AN462" t="s">
        <v>110</v>
      </c>
      <c r="AO462" t="s">
        <v>62</v>
      </c>
      <c r="AP462">
        <v>60000</v>
      </c>
      <c r="AQ462">
        <v>150000</v>
      </c>
      <c r="AR462">
        <v>0</v>
      </c>
      <c r="AS462" t="s">
        <v>65</v>
      </c>
      <c r="AT462" t="s">
        <v>64</v>
      </c>
      <c r="AU462" t="s">
        <v>64</v>
      </c>
      <c r="AV462" t="s">
        <v>64</v>
      </c>
      <c r="AW462" t="s">
        <v>65</v>
      </c>
      <c r="AX462" t="s">
        <v>60</v>
      </c>
      <c r="AZ462" t="s">
        <v>955</v>
      </c>
      <c r="BA462">
        <v>-75.548273333333299</v>
      </c>
      <c r="BB462">
        <v>10.426455000000001</v>
      </c>
    </row>
    <row r="463" spans="1:54" x14ac:dyDescent="0.3">
      <c r="A463">
        <v>462</v>
      </c>
      <c r="B463" t="s">
        <v>956</v>
      </c>
      <c r="C463" s="1">
        <v>45765.029788854197</v>
      </c>
      <c r="E463" s="1">
        <v>45765.029788854197</v>
      </c>
      <c r="G463">
        <v>10.4219233333333</v>
      </c>
      <c r="H463">
        <v>-75.550896666666702</v>
      </c>
      <c r="I463" t="s">
        <v>67</v>
      </c>
      <c r="J463">
        <v>64</v>
      </c>
      <c r="K463" t="s">
        <v>108</v>
      </c>
      <c r="L463" t="s">
        <v>193</v>
      </c>
      <c r="M463" t="s">
        <v>68</v>
      </c>
      <c r="N463" t="s">
        <v>58</v>
      </c>
      <c r="O463" t="s">
        <v>92</v>
      </c>
      <c r="Q463" t="s">
        <v>60</v>
      </c>
      <c r="S463" t="s">
        <v>70</v>
      </c>
      <c r="T463" t="s">
        <v>495</v>
      </c>
      <c r="U463">
        <v>5</v>
      </c>
      <c r="V463" t="s">
        <v>234</v>
      </c>
      <c r="X463" t="s">
        <v>95</v>
      </c>
      <c r="Z463">
        <v>100000</v>
      </c>
      <c r="AA463" t="s">
        <v>96</v>
      </c>
      <c r="AD463">
        <v>60000</v>
      </c>
      <c r="AE463">
        <v>4</v>
      </c>
      <c r="AF463" t="s">
        <v>248</v>
      </c>
      <c r="AH463" t="s">
        <v>60</v>
      </c>
      <c r="AJ463" t="s">
        <v>61</v>
      </c>
      <c r="AL463" t="s">
        <v>83</v>
      </c>
      <c r="AM463" t="s">
        <v>69</v>
      </c>
      <c r="AN463" t="s">
        <v>110</v>
      </c>
      <c r="AO463" t="s">
        <v>69</v>
      </c>
      <c r="AP463">
        <v>200000</v>
      </c>
      <c r="AQ463">
        <v>50000</v>
      </c>
      <c r="AR463">
        <v>100000</v>
      </c>
      <c r="AS463" t="s">
        <v>65</v>
      </c>
      <c r="AT463" t="s">
        <v>64</v>
      </c>
      <c r="AU463" t="s">
        <v>64</v>
      </c>
      <c r="AV463" t="s">
        <v>70</v>
      </c>
      <c r="AW463" t="s">
        <v>65</v>
      </c>
      <c r="AX463" t="s">
        <v>60</v>
      </c>
      <c r="AZ463" t="s">
        <v>957</v>
      </c>
      <c r="BA463">
        <v>-75.550896666666702</v>
      </c>
      <c r="BB463">
        <v>10.4219233333333</v>
      </c>
    </row>
    <row r="464" spans="1:54" x14ac:dyDescent="0.3">
      <c r="A464">
        <v>463</v>
      </c>
      <c r="B464" t="s">
        <v>958</v>
      </c>
      <c r="C464" s="1">
        <v>45765.030639201403</v>
      </c>
      <c r="E464" s="1">
        <v>45765.030639201403</v>
      </c>
      <c r="G464">
        <v>10.423436666666699</v>
      </c>
      <c r="H464">
        <v>-75.5508016666667</v>
      </c>
      <c r="I464" t="s">
        <v>85</v>
      </c>
      <c r="J464">
        <v>45</v>
      </c>
      <c r="K464" t="s">
        <v>91</v>
      </c>
      <c r="M464" t="s">
        <v>57</v>
      </c>
      <c r="N464" t="s">
        <v>122</v>
      </c>
      <c r="O464" t="s">
        <v>92</v>
      </c>
      <c r="Q464" t="s">
        <v>60</v>
      </c>
      <c r="S464" t="s">
        <v>60</v>
      </c>
      <c r="AH464" t="s">
        <v>70</v>
      </c>
      <c r="AI464">
        <v>2</v>
      </c>
      <c r="AJ464" t="s">
        <v>61</v>
      </c>
      <c r="AL464" t="s">
        <v>110</v>
      </c>
      <c r="AM464" t="s">
        <v>110</v>
      </c>
      <c r="AN464" t="s">
        <v>110</v>
      </c>
      <c r="AO464" t="s">
        <v>110</v>
      </c>
      <c r="AP464">
        <v>100000</v>
      </c>
      <c r="AQ464">
        <v>20000</v>
      </c>
      <c r="AR464">
        <v>0</v>
      </c>
      <c r="AS464" t="s">
        <v>63</v>
      </c>
      <c r="AT464" t="s">
        <v>64</v>
      </c>
      <c r="AU464" t="s">
        <v>64</v>
      </c>
      <c r="AV464" t="s">
        <v>64</v>
      </c>
      <c r="AW464" t="s">
        <v>65</v>
      </c>
      <c r="AX464" t="s">
        <v>60</v>
      </c>
      <c r="AZ464" t="s">
        <v>126</v>
      </c>
      <c r="BA464">
        <v>-75.5508016666667</v>
      </c>
      <c r="BB464">
        <v>10.423436666666699</v>
      </c>
    </row>
    <row r="465" spans="1:54" x14ac:dyDescent="0.3">
      <c r="A465">
        <v>464</v>
      </c>
      <c r="B465" t="s">
        <v>959</v>
      </c>
      <c r="C465" s="1">
        <v>45765.030702025499</v>
      </c>
      <c r="E465" s="1">
        <v>45765.030702025499</v>
      </c>
      <c r="G465">
        <v>10.42194025</v>
      </c>
      <c r="H465">
        <v>-75.550870799999998</v>
      </c>
      <c r="I465" t="s">
        <v>104</v>
      </c>
      <c r="J465">
        <v>45</v>
      </c>
      <c r="K465" t="s">
        <v>91</v>
      </c>
      <c r="M465" t="s">
        <v>68</v>
      </c>
      <c r="N465" t="s">
        <v>58</v>
      </c>
      <c r="O465" t="s">
        <v>92</v>
      </c>
      <c r="Q465" t="s">
        <v>60</v>
      </c>
      <c r="S465" t="s">
        <v>70</v>
      </c>
      <c r="T465" t="s">
        <v>495</v>
      </c>
      <c r="U465">
        <v>4</v>
      </c>
      <c r="V465" t="s">
        <v>234</v>
      </c>
      <c r="X465" t="s">
        <v>95</v>
      </c>
      <c r="Z465">
        <v>100000</v>
      </c>
      <c r="AA465" t="s">
        <v>116</v>
      </c>
      <c r="AD465">
        <v>60000</v>
      </c>
      <c r="AE465">
        <v>4</v>
      </c>
      <c r="AF465" t="s">
        <v>519</v>
      </c>
      <c r="AH465" t="s">
        <v>60</v>
      </c>
      <c r="AJ465" t="s">
        <v>61</v>
      </c>
      <c r="AL465" t="s">
        <v>69</v>
      </c>
      <c r="AM465" t="s">
        <v>62</v>
      </c>
      <c r="AN465" t="s">
        <v>62</v>
      </c>
      <c r="AO465" t="s">
        <v>62</v>
      </c>
      <c r="AP465">
        <v>180000</v>
      </c>
      <c r="AQ465">
        <v>50000</v>
      </c>
      <c r="AR465">
        <v>10000</v>
      </c>
      <c r="AS465" t="s">
        <v>65</v>
      </c>
      <c r="AT465" t="s">
        <v>64</v>
      </c>
      <c r="AU465" t="s">
        <v>64</v>
      </c>
      <c r="AV465" t="s">
        <v>64</v>
      </c>
      <c r="AW465" t="s">
        <v>65</v>
      </c>
      <c r="AX465" t="s">
        <v>60</v>
      </c>
      <c r="AZ465" t="s">
        <v>191</v>
      </c>
      <c r="BA465">
        <v>-75.550870799999998</v>
      </c>
      <c r="BB465">
        <v>10.42194025</v>
      </c>
    </row>
    <row r="466" spans="1:54" x14ac:dyDescent="0.3">
      <c r="A466">
        <v>465</v>
      </c>
      <c r="B466" t="s">
        <v>960</v>
      </c>
      <c r="C466" s="1">
        <v>45765.030886793997</v>
      </c>
      <c r="E466" s="1">
        <v>45765.030886793997</v>
      </c>
      <c r="G466">
        <v>10.421894630000001</v>
      </c>
      <c r="H466">
        <v>-75.550858680000005</v>
      </c>
      <c r="I466" t="s">
        <v>100</v>
      </c>
      <c r="J466">
        <v>29</v>
      </c>
      <c r="K466" t="s">
        <v>56</v>
      </c>
      <c r="M466" t="s">
        <v>68</v>
      </c>
      <c r="N466" t="s">
        <v>58</v>
      </c>
      <c r="O466" t="s">
        <v>92</v>
      </c>
      <c r="Q466" t="s">
        <v>60</v>
      </c>
      <c r="S466" t="s">
        <v>70</v>
      </c>
      <c r="T466" t="s">
        <v>961</v>
      </c>
      <c r="U466">
        <v>3</v>
      </c>
      <c r="V466" t="s">
        <v>94</v>
      </c>
      <c r="X466" t="s">
        <v>95</v>
      </c>
      <c r="Z466">
        <v>600000</v>
      </c>
      <c r="AA466" t="s">
        <v>116</v>
      </c>
      <c r="AD466">
        <v>0</v>
      </c>
      <c r="AE466">
        <v>1</v>
      </c>
      <c r="AF466" t="s">
        <v>262</v>
      </c>
      <c r="AH466" t="s">
        <v>60</v>
      </c>
      <c r="AJ466" t="s">
        <v>61</v>
      </c>
      <c r="AL466" t="s">
        <v>110</v>
      </c>
      <c r="AM466" t="s">
        <v>69</v>
      </c>
      <c r="AN466" t="s">
        <v>62</v>
      </c>
      <c r="AO466" t="s">
        <v>62</v>
      </c>
      <c r="AP466">
        <v>60000</v>
      </c>
      <c r="AQ466">
        <v>90000</v>
      </c>
      <c r="AR466">
        <v>0</v>
      </c>
      <c r="AS466" t="s">
        <v>65</v>
      </c>
      <c r="AT466" t="s">
        <v>64</v>
      </c>
      <c r="AU466" t="s">
        <v>64</v>
      </c>
      <c r="AV466" t="s">
        <v>64</v>
      </c>
      <c r="AW466" t="s">
        <v>65</v>
      </c>
      <c r="AX466" t="s">
        <v>60</v>
      </c>
      <c r="AZ466" t="s">
        <v>962</v>
      </c>
      <c r="BA466">
        <v>-75.550858680000005</v>
      </c>
      <c r="BB466">
        <v>10.421894630000001</v>
      </c>
    </row>
    <row r="467" spans="1:54" x14ac:dyDescent="0.3">
      <c r="A467">
        <v>466</v>
      </c>
      <c r="B467" t="s">
        <v>963</v>
      </c>
      <c r="C467" s="1">
        <v>45765.034031701398</v>
      </c>
      <c r="E467" s="1">
        <v>45765.034031701398</v>
      </c>
      <c r="G467">
        <v>10.42189048</v>
      </c>
      <c r="H467">
        <v>-75.550865310000006</v>
      </c>
      <c r="I467" t="s">
        <v>100</v>
      </c>
      <c r="J467">
        <v>25</v>
      </c>
      <c r="K467" t="s">
        <v>125</v>
      </c>
      <c r="M467" t="s">
        <v>68</v>
      </c>
      <c r="N467" t="s">
        <v>58</v>
      </c>
      <c r="O467" t="s">
        <v>92</v>
      </c>
      <c r="Q467" t="s">
        <v>60</v>
      </c>
      <c r="S467" t="s">
        <v>60</v>
      </c>
      <c r="AH467" t="s">
        <v>70</v>
      </c>
      <c r="AI467">
        <v>3</v>
      </c>
      <c r="AJ467" t="s">
        <v>61</v>
      </c>
      <c r="AL467" t="s">
        <v>69</v>
      </c>
      <c r="AM467" t="s">
        <v>69</v>
      </c>
      <c r="AN467" t="s">
        <v>62</v>
      </c>
      <c r="AO467" t="s">
        <v>62</v>
      </c>
      <c r="AP467">
        <v>60000</v>
      </c>
      <c r="AQ467">
        <v>40000</v>
      </c>
      <c r="AR467">
        <v>0</v>
      </c>
      <c r="AS467" t="s">
        <v>65</v>
      </c>
      <c r="AT467" t="s">
        <v>64</v>
      </c>
      <c r="AU467" t="s">
        <v>64</v>
      </c>
      <c r="AV467" t="s">
        <v>64</v>
      </c>
      <c r="AW467" t="s">
        <v>65</v>
      </c>
      <c r="AX467" t="s">
        <v>60</v>
      </c>
      <c r="AZ467" t="s">
        <v>863</v>
      </c>
      <c r="BA467">
        <v>-75.550865310000006</v>
      </c>
      <c r="BB467">
        <v>10.42189048</v>
      </c>
    </row>
    <row r="468" spans="1:54" x14ac:dyDescent="0.3">
      <c r="A468">
        <v>467</v>
      </c>
      <c r="B468" t="s">
        <v>964</v>
      </c>
      <c r="C468" s="1">
        <v>45765.035372812497</v>
      </c>
      <c r="E468" s="1">
        <v>45765.035372812497</v>
      </c>
      <c r="G468">
        <v>10.42189389</v>
      </c>
      <c r="H468">
        <v>-75.550870939999996</v>
      </c>
      <c r="I468" t="s">
        <v>104</v>
      </c>
      <c r="J468">
        <v>56</v>
      </c>
      <c r="K468" t="s">
        <v>91</v>
      </c>
      <c r="M468" t="s">
        <v>68</v>
      </c>
      <c r="N468" t="s">
        <v>58</v>
      </c>
      <c r="O468" t="s">
        <v>92</v>
      </c>
      <c r="Q468" t="s">
        <v>60</v>
      </c>
      <c r="S468" t="s">
        <v>70</v>
      </c>
      <c r="T468" t="s">
        <v>965</v>
      </c>
      <c r="U468">
        <v>6</v>
      </c>
      <c r="V468" t="s">
        <v>234</v>
      </c>
      <c r="X468" t="s">
        <v>95</v>
      </c>
      <c r="Z468">
        <v>70000</v>
      </c>
      <c r="AA468" t="s">
        <v>96</v>
      </c>
      <c r="AD468">
        <v>60000</v>
      </c>
      <c r="AE468">
        <v>3</v>
      </c>
      <c r="AF468" t="s">
        <v>966</v>
      </c>
      <c r="AH468" t="s">
        <v>60</v>
      </c>
      <c r="AJ468" t="s">
        <v>61</v>
      </c>
      <c r="AL468" t="s">
        <v>69</v>
      </c>
      <c r="AM468" t="s">
        <v>69</v>
      </c>
      <c r="AN468" t="s">
        <v>62</v>
      </c>
      <c r="AO468" t="s">
        <v>62</v>
      </c>
      <c r="AP468">
        <v>120000</v>
      </c>
      <c r="AQ468">
        <v>18000</v>
      </c>
      <c r="AR468">
        <v>9000</v>
      </c>
      <c r="AS468" t="s">
        <v>65</v>
      </c>
      <c r="AT468" t="s">
        <v>64</v>
      </c>
      <c r="AU468" t="s">
        <v>64</v>
      </c>
      <c r="AV468" t="s">
        <v>64</v>
      </c>
      <c r="AW468" t="s">
        <v>65</v>
      </c>
      <c r="AX468" t="s">
        <v>60</v>
      </c>
      <c r="AZ468" t="s">
        <v>191</v>
      </c>
      <c r="BA468">
        <v>-75.550870939999996</v>
      </c>
      <c r="BB468">
        <v>10.42189389</v>
      </c>
    </row>
    <row r="469" spans="1:54" x14ac:dyDescent="0.3">
      <c r="A469">
        <v>468</v>
      </c>
      <c r="B469" t="s">
        <v>967</v>
      </c>
      <c r="C469" s="1">
        <v>45765.035820381898</v>
      </c>
      <c r="E469" s="1">
        <v>45765.035820381898</v>
      </c>
      <c r="G469">
        <v>10.421946666666701</v>
      </c>
      <c r="H469">
        <v>-75.550870000000003</v>
      </c>
      <c r="I469" t="s">
        <v>67</v>
      </c>
      <c r="J469">
        <v>35</v>
      </c>
      <c r="K469" t="s">
        <v>56</v>
      </c>
      <c r="M469" t="s">
        <v>57</v>
      </c>
      <c r="N469" t="s">
        <v>86</v>
      </c>
      <c r="O469" t="s">
        <v>92</v>
      </c>
      <c r="Q469" t="s">
        <v>60</v>
      </c>
      <c r="S469" t="s">
        <v>70</v>
      </c>
      <c r="T469" t="s">
        <v>968</v>
      </c>
      <c r="U469">
        <v>4</v>
      </c>
      <c r="V469" t="s">
        <v>234</v>
      </c>
      <c r="X469" t="s">
        <v>115</v>
      </c>
      <c r="Z469">
        <v>100000</v>
      </c>
      <c r="AA469" t="s">
        <v>96</v>
      </c>
      <c r="AD469">
        <v>55000</v>
      </c>
      <c r="AE469">
        <v>1</v>
      </c>
      <c r="AF469" t="s">
        <v>262</v>
      </c>
      <c r="AH469" t="s">
        <v>60</v>
      </c>
      <c r="AJ469" t="s">
        <v>61</v>
      </c>
      <c r="AL469" t="s">
        <v>110</v>
      </c>
      <c r="AM469" t="s">
        <v>110</v>
      </c>
      <c r="AN469" t="s">
        <v>83</v>
      </c>
      <c r="AO469" t="s">
        <v>69</v>
      </c>
      <c r="AP469">
        <v>80000</v>
      </c>
      <c r="AQ469">
        <v>20000</v>
      </c>
      <c r="AR469">
        <v>20000</v>
      </c>
      <c r="AS469" t="s">
        <v>65</v>
      </c>
      <c r="AT469" t="s">
        <v>64</v>
      </c>
      <c r="AU469" t="s">
        <v>70</v>
      </c>
      <c r="AV469" t="s">
        <v>64</v>
      </c>
      <c r="AW469" t="s">
        <v>65</v>
      </c>
      <c r="AX469" t="s">
        <v>60</v>
      </c>
      <c r="AZ469" t="s">
        <v>969</v>
      </c>
      <c r="BA469">
        <v>-75.550870000000003</v>
      </c>
      <c r="BB469">
        <v>10.421946666666701</v>
      </c>
    </row>
    <row r="470" spans="1:54" x14ac:dyDescent="0.3">
      <c r="A470">
        <v>469</v>
      </c>
      <c r="B470" t="s">
        <v>970</v>
      </c>
      <c r="C470" s="1">
        <v>45765.036461099502</v>
      </c>
      <c r="E470" s="1">
        <v>45765.036461099502</v>
      </c>
      <c r="G470">
        <v>10.42190443</v>
      </c>
      <c r="H470">
        <v>-75.550869239999997</v>
      </c>
      <c r="I470" t="s">
        <v>100</v>
      </c>
      <c r="J470">
        <v>38</v>
      </c>
      <c r="K470" t="s">
        <v>91</v>
      </c>
      <c r="M470" t="s">
        <v>68</v>
      </c>
      <c r="N470" t="s">
        <v>86</v>
      </c>
      <c r="O470" t="s">
        <v>92</v>
      </c>
      <c r="Q470" t="s">
        <v>60</v>
      </c>
      <c r="S470" t="s">
        <v>60</v>
      </c>
      <c r="AH470" t="s">
        <v>70</v>
      </c>
      <c r="AI470">
        <v>6</v>
      </c>
      <c r="AJ470" t="s">
        <v>61</v>
      </c>
      <c r="AL470" t="s">
        <v>110</v>
      </c>
      <c r="AM470" t="s">
        <v>110</v>
      </c>
      <c r="AN470" t="s">
        <v>62</v>
      </c>
      <c r="AO470" t="s">
        <v>62</v>
      </c>
      <c r="AP470">
        <v>70000</v>
      </c>
      <c r="AQ470">
        <v>50000</v>
      </c>
      <c r="AR470">
        <v>10000</v>
      </c>
      <c r="AS470" t="s">
        <v>65</v>
      </c>
      <c r="AT470" t="s">
        <v>64</v>
      </c>
      <c r="AU470" t="s">
        <v>64</v>
      </c>
      <c r="AV470" t="s">
        <v>64</v>
      </c>
      <c r="AW470" t="s">
        <v>65</v>
      </c>
      <c r="AX470" t="s">
        <v>60</v>
      </c>
      <c r="AZ470" t="s">
        <v>168</v>
      </c>
      <c r="BA470">
        <v>-75.550869239999997</v>
      </c>
      <c r="BB470">
        <v>10.42190443</v>
      </c>
    </row>
    <row r="471" spans="1:54" x14ac:dyDescent="0.3">
      <c r="A471">
        <v>470</v>
      </c>
      <c r="B471" t="s">
        <v>971</v>
      </c>
      <c r="C471" s="1">
        <v>45765.036539282402</v>
      </c>
      <c r="E471" s="1">
        <v>45765.036539282402</v>
      </c>
      <c r="G471">
        <v>10.42189501</v>
      </c>
      <c r="H471">
        <v>-75.550858700000006</v>
      </c>
      <c r="I471" t="s">
        <v>104</v>
      </c>
      <c r="J471">
        <v>42</v>
      </c>
      <c r="K471" t="s">
        <v>91</v>
      </c>
      <c r="M471" t="s">
        <v>57</v>
      </c>
      <c r="N471" t="s">
        <v>79</v>
      </c>
      <c r="O471" t="s">
        <v>92</v>
      </c>
      <c r="Q471" t="s">
        <v>60</v>
      </c>
      <c r="S471" t="s">
        <v>60</v>
      </c>
      <c r="AH471" t="s">
        <v>60</v>
      </c>
      <c r="AJ471" t="s">
        <v>61</v>
      </c>
      <c r="AL471" t="s">
        <v>110</v>
      </c>
      <c r="AM471" t="s">
        <v>69</v>
      </c>
      <c r="AN471" t="s">
        <v>62</v>
      </c>
      <c r="AO471" t="s">
        <v>62</v>
      </c>
      <c r="AP471">
        <v>15000</v>
      </c>
      <c r="AQ471">
        <v>25000</v>
      </c>
      <c r="AR471">
        <v>10000</v>
      </c>
      <c r="AS471" t="s">
        <v>65</v>
      </c>
      <c r="AT471" t="s">
        <v>64</v>
      </c>
      <c r="AU471" t="s">
        <v>70</v>
      </c>
      <c r="AV471" t="s">
        <v>64</v>
      </c>
      <c r="AW471" t="s">
        <v>65</v>
      </c>
      <c r="AX471" t="s">
        <v>60</v>
      </c>
      <c r="AZ471" t="s">
        <v>191</v>
      </c>
      <c r="BA471">
        <v>-75.550858700000006</v>
      </c>
      <c r="BB471">
        <v>10.42189501</v>
      </c>
    </row>
    <row r="472" spans="1:54" x14ac:dyDescent="0.3">
      <c r="A472">
        <v>471</v>
      </c>
      <c r="B472" t="s">
        <v>972</v>
      </c>
      <c r="C472" s="1">
        <v>45765.042742338002</v>
      </c>
      <c r="E472" s="1">
        <v>45765.042742338002</v>
      </c>
      <c r="G472">
        <v>10.4266216666667</v>
      </c>
      <c r="H472">
        <v>-75.5483683333333</v>
      </c>
      <c r="I472" t="s">
        <v>76</v>
      </c>
      <c r="J472">
        <v>25</v>
      </c>
      <c r="K472" t="s">
        <v>125</v>
      </c>
      <c r="M472" t="s">
        <v>68</v>
      </c>
      <c r="N472" t="s">
        <v>79</v>
      </c>
      <c r="O472" t="s">
        <v>92</v>
      </c>
      <c r="Q472" t="s">
        <v>60</v>
      </c>
      <c r="S472" t="s">
        <v>60</v>
      </c>
      <c r="AH472" t="s">
        <v>70</v>
      </c>
      <c r="AI472">
        <v>2</v>
      </c>
      <c r="AJ472" t="s">
        <v>61</v>
      </c>
      <c r="AL472" t="s">
        <v>69</v>
      </c>
      <c r="AM472" t="s">
        <v>110</v>
      </c>
      <c r="AN472" t="s">
        <v>110</v>
      </c>
      <c r="AO472" t="s">
        <v>110</v>
      </c>
      <c r="AP472">
        <v>50000</v>
      </c>
      <c r="AQ472">
        <v>20000</v>
      </c>
      <c r="AR472">
        <v>0</v>
      </c>
      <c r="AS472" t="s">
        <v>63</v>
      </c>
      <c r="AT472" t="s">
        <v>64</v>
      </c>
      <c r="AU472" t="s">
        <v>64</v>
      </c>
      <c r="AV472" t="s">
        <v>64</v>
      </c>
      <c r="AW472" t="s">
        <v>63</v>
      </c>
      <c r="AX472" t="s">
        <v>60</v>
      </c>
      <c r="AZ472" t="s">
        <v>973</v>
      </c>
      <c r="BA472">
        <v>-75.5483683333333</v>
      </c>
      <c r="BB472">
        <v>10.4266216666667</v>
      </c>
    </row>
    <row r="473" spans="1:54" x14ac:dyDescent="0.3">
      <c r="A473">
        <v>472</v>
      </c>
      <c r="B473" t="s">
        <v>974</v>
      </c>
      <c r="C473" s="1">
        <v>45765.048865231503</v>
      </c>
      <c r="E473" s="1">
        <v>45765.048865231503</v>
      </c>
      <c r="I473" t="s">
        <v>76</v>
      </c>
      <c r="J473">
        <v>43</v>
      </c>
      <c r="K473" t="s">
        <v>108</v>
      </c>
      <c r="L473" t="s">
        <v>152</v>
      </c>
      <c r="M473" t="s">
        <v>68</v>
      </c>
      <c r="N473" t="s">
        <v>101</v>
      </c>
      <c r="O473" t="s">
        <v>92</v>
      </c>
      <c r="Q473" t="s">
        <v>60</v>
      </c>
      <c r="S473" t="s">
        <v>60</v>
      </c>
      <c r="AH473" t="s">
        <v>70</v>
      </c>
      <c r="AI473">
        <v>3</v>
      </c>
      <c r="AJ473" t="s">
        <v>61</v>
      </c>
      <c r="AL473" t="s">
        <v>69</v>
      </c>
      <c r="AM473" t="s">
        <v>69</v>
      </c>
      <c r="AN473" t="s">
        <v>69</v>
      </c>
      <c r="AO473" t="s">
        <v>69</v>
      </c>
      <c r="AP473">
        <v>150000</v>
      </c>
      <c r="AQ473">
        <v>30000</v>
      </c>
      <c r="AR473">
        <v>0</v>
      </c>
      <c r="AS473" t="s">
        <v>65</v>
      </c>
      <c r="AT473" t="s">
        <v>64</v>
      </c>
      <c r="AU473" t="s">
        <v>64</v>
      </c>
      <c r="AV473" t="s">
        <v>64</v>
      </c>
      <c r="AW473" t="s">
        <v>65</v>
      </c>
      <c r="AX473" t="s">
        <v>60</v>
      </c>
      <c r="AZ473" t="s">
        <v>80</v>
      </c>
      <c r="BA473">
        <v>0</v>
      </c>
      <c r="BB473">
        <v>0</v>
      </c>
    </row>
    <row r="474" spans="1:54" x14ac:dyDescent="0.3">
      <c r="A474">
        <v>473</v>
      </c>
      <c r="B474" t="s">
        <v>975</v>
      </c>
      <c r="C474" s="1">
        <v>45767.462691226901</v>
      </c>
      <c r="E474" s="1">
        <v>45767.462691226901</v>
      </c>
      <c r="G474">
        <v>10.422692189999999</v>
      </c>
      <c r="H474">
        <v>-75.548641849999996</v>
      </c>
      <c r="I474" t="s">
        <v>100</v>
      </c>
      <c r="J474">
        <v>25</v>
      </c>
      <c r="K474" t="s">
        <v>56</v>
      </c>
      <c r="M474" t="s">
        <v>68</v>
      </c>
      <c r="N474" t="s">
        <v>86</v>
      </c>
      <c r="O474" t="s">
        <v>976</v>
      </c>
      <c r="Q474" t="s">
        <v>60</v>
      </c>
      <c r="S474" t="s">
        <v>60</v>
      </c>
      <c r="AH474" t="s">
        <v>60</v>
      </c>
      <c r="AJ474" t="s">
        <v>61</v>
      </c>
      <c r="AL474" t="s">
        <v>62</v>
      </c>
      <c r="AM474" t="s">
        <v>69</v>
      </c>
      <c r="AN474" t="s">
        <v>62</v>
      </c>
      <c r="AO474" t="s">
        <v>62</v>
      </c>
      <c r="AP474">
        <v>20000</v>
      </c>
      <c r="AQ474">
        <v>20000</v>
      </c>
      <c r="AR474">
        <v>150000</v>
      </c>
      <c r="AS474" t="s">
        <v>65</v>
      </c>
      <c r="AT474" t="s">
        <v>64</v>
      </c>
      <c r="AU474" t="s">
        <v>64</v>
      </c>
      <c r="AV474" t="s">
        <v>64</v>
      </c>
      <c r="AW474" t="s">
        <v>65</v>
      </c>
      <c r="AX474" t="s">
        <v>60</v>
      </c>
      <c r="AZ474" t="s">
        <v>863</v>
      </c>
      <c r="BA474">
        <v>-75.548641849999996</v>
      </c>
      <c r="BB474">
        <v>10.422692189999999</v>
      </c>
    </row>
    <row r="475" spans="1:54" x14ac:dyDescent="0.3">
      <c r="A475">
        <v>474</v>
      </c>
      <c r="B475" t="s">
        <v>977</v>
      </c>
      <c r="C475" s="1">
        <v>45767.470155034702</v>
      </c>
      <c r="E475" s="1">
        <v>45767.470155034702</v>
      </c>
      <c r="I475" t="s">
        <v>133</v>
      </c>
      <c r="J475">
        <v>22</v>
      </c>
      <c r="K475" t="s">
        <v>56</v>
      </c>
      <c r="M475" t="s">
        <v>57</v>
      </c>
      <c r="N475" t="s">
        <v>79</v>
      </c>
      <c r="O475" t="s">
        <v>976</v>
      </c>
      <c r="Q475" t="s">
        <v>60</v>
      </c>
      <c r="S475" t="s">
        <v>60</v>
      </c>
      <c r="AH475" t="s">
        <v>60</v>
      </c>
      <c r="AJ475" t="s">
        <v>61</v>
      </c>
      <c r="AL475" t="s">
        <v>69</v>
      </c>
      <c r="AM475" t="s">
        <v>62</v>
      </c>
      <c r="AN475" t="s">
        <v>69</v>
      </c>
      <c r="AO475" t="s">
        <v>62</v>
      </c>
      <c r="AP475">
        <v>25000</v>
      </c>
      <c r="AQ475">
        <v>30000</v>
      </c>
      <c r="AR475">
        <v>5000</v>
      </c>
      <c r="AS475" t="s">
        <v>65</v>
      </c>
      <c r="AT475" t="s">
        <v>64</v>
      </c>
      <c r="AU475" t="s">
        <v>64</v>
      </c>
      <c r="AV475" t="s">
        <v>64</v>
      </c>
      <c r="AW475" t="s">
        <v>65</v>
      </c>
      <c r="AX475" t="s">
        <v>60</v>
      </c>
      <c r="AZ475" t="s">
        <v>978</v>
      </c>
      <c r="BA475">
        <v>0</v>
      </c>
      <c r="BB475">
        <v>0</v>
      </c>
    </row>
    <row r="476" spans="1:54" x14ac:dyDescent="0.3">
      <c r="A476">
        <v>475</v>
      </c>
      <c r="B476" t="s">
        <v>979</v>
      </c>
      <c r="C476" s="1">
        <v>45767.472934131903</v>
      </c>
      <c r="E476" s="1">
        <v>45767.472934131903</v>
      </c>
      <c r="G476">
        <v>10.42274441</v>
      </c>
      <c r="H476">
        <v>-75.548493710000002</v>
      </c>
      <c r="I476" t="s">
        <v>133</v>
      </c>
      <c r="J476">
        <v>34</v>
      </c>
      <c r="K476" t="s">
        <v>56</v>
      </c>
      <c r="M476" t="s">
        <v>57</v>
      </c>
      <c r="N476" t="s">
        <v>101</v>
      </c>
      <c r="O476" t="s">
        <v>976</v>
      </c>
      <c r="Q476" t="s">
        <v>60</v>
      </c>
      <c r="S476" t="s">
        <v>70</v>
      </c>
      <c r="T476" t="s">
        <v>980</v>
      </c>
      <c r="U476">
        <v>1</v>
      </c>
      <c r="V476" t="s">
        <v>234</v>
      </c>
      <c r="X476" t="s">
        <v>115</v>
      </c>
      <c r="Z476">
        <v>40000</v>
      </c>
      <c r="AA476" t="s">
        <v>96</v>
      </c>
      <c r="AD476">
        <v>0</v>
      </c>
      <c r="AE476">
        <v>2</v>
      </c>
      <c r="AF476" t="s">
        <v>117</v>
      </c>
      <c r="AH476" t="s">
        <v>60</v>
      </c>
      <c r="AJ476" t="s">
        <v>61</v>
      </c>
      <c r="AL476" t="s">
        <v>69</v>
      </c>
      <c r="AM476" t="s">
        <v>62</v>
      </c>
      <c r="AN476" t="s">
        <v>110</v>
      </c>
      <c r="AO476" t="s">
        <v>69</v>
      </c>
      <c r="AP476">
        <v>50000</v>
      </c>
      <c r="AQ476">
        <v>40000</v>
      </c>
      <c r="AR476">
        <v>60000</v>
      </c>
      <c r="AS476" t="s">
        <v>65</v>
      </c>
      <c r="AT476" t="s">
        <v>64</v>
      </c>
      <c r="AU476" t="s">
        <v>64</v>
      </c>
      <c r="AV476" t="s">
        <v>64</v>
      </c>
      <c r="AW476" t="s">
        <v>65</v>
      </c>
      <c r="AX476" t="s">
        <v>60</v>
      </c>
      <c r="BA476">
        <v>-75.548493710000002</v>
      </c>
      <c r="BB476">
        <v>10.42274441</v>
      </c>
    </row>
    <row r="477" spans="1:54" x14ac:dyDescent="0.3">
      <c r="A477">
        <v>476</v>
      </c>
      <c r="B477" t="s">
        <v>981</v>
      </c>
      <c r="C477" s="1">
        <v>45767.473505706002</v>
      </c>
      <c r="E477" s="1">
        <v>45767.473505706002</v>
      </c>
      <c r="G477">
        <v>10.42285341</v>
      </c>
      <c r="H477">
        <v>-75.548523200000005</v>
      </c>
      <c r="I477" t="s">
        <v>100</v>
      </c>
      <c r="J477">
        <v>26</v>
      </c>
      <c r="K477" t="s">
        <v>56</v>
      </c>
      <c r="M477" t="s">
        <v>57</v>
      </c>
      <c r="N477" t="s">
        <v>58</v>
      </c>
      <c r="O477" t="s">
        <v>976</v>
      </c>
      <c r="Q477" t="s">
        <v>60</v>
      </c>
      <c r="S477" t="s">
        <v>60</v>
      </c>
      <c r="AH477" t="s">
        <v>60</v>
      </c>
      <c r="AJ477" t="s">
        <v>61</v>
      </c>
      <c r="AL477" t="s">
        <v>62</v>
      </c>
      <c r="AM477" t="s">
        <v>69</v>
      </c>
      <c r="AN477" t="s">
        <v>62</v>
      </c>
      <c r="AO477" t="s">
        <v>62</v>
      </c>
      <c r="AP477">
        <v>20000</v>
      </c>
      <c r="AQ477">
        <v>15000</v>
      </c>
      <c r="AR477">
        <v>80000</v>
      </c>
      <c r="AS477" t="s">
        <v>65</v>
      </c>
      <c r="AT477" t="s">
        <v>64</v>
      </c>
      <c r="AU477" t="s">
        <v>64</v>
      </c>
      <c r="AV477" t="s">
        <v>64</v>
      </c>
      <c r="AW477" t="s">
        <v>65</v>
      </c>
      <c r="AX477" t="s">
        <v>60</v>
      </c>
      <c r="AZ477" t="s">
        <v>658</v>
      </c>
      <c r="BA477">
        <v>-75.548523200000005</v>
      </c>
      <c r="BB477">
        <v>10.42285341</v>
      </c>
    </row>
    <row r="478" spans="1:54" x14ac:dyDescent="0.3">
      <c r="A478">
        <v>477</v>
      </c>
      <c r="B478" t="s">
        <v>982</v>
      </c>
      <c r="C478" s="1">
        <v>45767.473867222201</v>
      </c>
      <c r="E478" s="1">
        <v>45767.473867222201</v>
      </c>
      <c r="G478">
        <v>10.42250801</v>
      </c>
      <c r="H478">
        <v>-75.548610830000001</v>
      </c>
      <c r="I478" t="s">
        <v>133</v>
      </c>
      <c r="J478">
        <v>45</v>
      </c>
      <c r="K478" t="s">
        <v>91</v>
      </c>
      <c r="M478" t="s">
        <v>57</v>
      </c>
      <c r="N478" t="s">
        <v>58</v>
      </c>
      <c r="O478" t="s">
        <v>976</v>
      </c>
      <c r="Q478" t="s">
        <v>60</v>
      </c>
      <c r="S478" t="s">
        <v>60</v>
      </c>
      <c r="AH478" t="s">
        <v>60</v>
      </c>
      <c r="AJ478" t="s">
        <v>61</v>
      </c>
      <c r="AL478" t="s">
        <v>62</v>
      </c>
      <c r="AM478" t="s">
        <v>69</v>
      </c>
      <c r="AN478" t="s">
        <v>62</v>
      </c>
      <c r="AO478" t="s">
        <v>62</v>
      </c>
      <c r="AP478">
        <v>5000</v>
      </c>
      <c r="AQ478">
        <v>25000</v>
      </c>
      <c r="AR478">
        <v>70000</v>
      </c>
      <c r="AS478" t="s">
        <v>65</v>
      </c>
      <c r="AT478" t="s">
        <v>64</v>
      </c>
      <c r="AU478" t="s">
        <v>64</v>
      </c>
      <c r="AV478" t="s">
        <v>64</v>
      </c>
      <c r="AW478" t="s">
        <v>65</v>
      </c>
      <c r="AX478" t="s">
        <v>60</v>
      </c>
      <c r="AZ478" t="s">
        <v>983</v>
      </c>
      <c r="BA478">
        <v>-75.548610830000001</v>
      </c>
      <c r="BB478">
        <v>10.42250801</v>
      </c>
    </row>
    <row r="479" spans="1:54" x14ac:dyDescent="0.3">
      <c r="A479">
        <v>478</v>
      </c>
      <c r="B479" t="s">
        <v>984</v>
      </c>
      <c r="C479" s="1">
        <v>45767.4747710417</v>
      </c>
      <c r="E479" s="1">
        <v>45767.4747710417</v>
      </c>
      <c r="G479">
        <v>10.42248064</v>
      </c>
      <c r="H479">
        <v>-75.548648290000003</v>
      </c>
      <c r="I479" t="s">
        <v>133</v>
      </c>
      <c r="J479">
        <v>25</v>
      </c>
      <c r="K479" t="s">
        <v>125</v>
      </c>
      <c r="M479" t="s">
        <v>68</v>
      </c>
      <c r="N479" t="s">
        <v>86</v>
      </c>
      <c r="O479" t="s">
        <v>976</v>
      </c>
      <c r="Q479" t="s">
        <v>60</v>
      </c>
      <c r="S479" t="s">
        <v>60</v>
      </c>
      <c r="AH479" t="s">
        <v>60</v>
      </c>
      <c r="AJ479" t="s">
        <v>61</v>
      </c>
      <c r="AL479" t="s">
        <v>62</v>
      </c>
      <c r="AM479" t="s">
        <v>69</v>
      </c>
      <c r="AN479" t="s">
        <v>62</v>
      </c>
      <c r="AO479" t="s">
        <v>62</v>
      </c>
      <c r="AP479">
        <v>15000</v>
      </c>
      <c r="AQ479">
        <v>50000</v>
      </c>
      <c r="AR479">
        <v>0</v>
      </c>
      <c r="AS479" t="s">
        <v>65</v>
      </c>
      <c r="AT479" t="s">
        <v>64</v>
      </c>
      <c r="AU479" t="s">
        <v>64</v>
      </c>
      <c r="AV479" t="s">
        <v>64</v>
      </c>
      <c r="AW479" t="s">
        <v>65</v>
      </c>
      <c r="AX479" t="s">
        <v>60</v>
      </c>
      <c r="BA479">
        <v>-75.548648290000003</v>
      </c>
      <c r="BB479">
        <v>10.42248064</v>
      </c>
    </row>
    <row r="480" spans="1:54" x14ac:dyDescent="0.3">
      <c r="A480">
        <v>479</v>
      </c>
      <c r="B480" t="s">
        <v>985</v>
      </c>
      <c r="C480" s="1">
        <v>45767.475402615702</v>
      </c>
      <c r="E480" s="1">
        <v>45767.475402615702</v>
      </c>
      <c r="G480">
        <v>10.422550490000001</v>
      </c>
      <c r="H480">
        <v>-75.548490180000002</v>
      </c>
      <c r="I480" t="s">
        <v>100</v>
      </c>
      <c r="J480">
        <v>30</v>
      </c>
      <c r="K480" t="s">
        <v>91</v>
      </c>
      <c r="M480" t="s">
        <v>68</v>
      </c>
      <c r="N480" t="s">
        <v>58</v>
      </c>
      <c r="O480" t="s">
        <v>976</v>
      </c>
      <c r="Q480" t="s">
        <v>60</v>
      </c>
      <c r="S480" t="s">
        <v>70</v>
      </c>
      <c r="T480" t="s">
        <v>495</v>
      </c>
      <c r="U480">
        <v>1</v>
      </c>
      <c r="V480" t="s">
        <v>234</v>
      </c>
      <c r="X480" t="s">
        <v>115</v>
      </c>
      <c r="Z480">
        <v>60000</v>
      </c>
      <c r="AA480" t="s">
        <v>108</v>
      </c>
      <c r="AD480">
        <v>0</v>
      </c>
      <c r="AE480">
        <v>0</v>
      </c>
      <c r="AF480" t="s">
        <v>310</v>
      </c>
      <c r="AH480" t="s">
        <v>60</v>
      </c>
      <c r="AJ480" t="s">
        <v>61</v>
      </c>
      <c r="AL480" t="s">
        <v>62</v>
      </c>
      <c r="AM480" t="s">
        <v>110</v>
      </c>
      <c r="AN480" t="s">
        <v>62</v>
      </c>
      <c r="AO480" t="s">
        <v>62</v>
      </c>
      <c r="AP480">
        <v>10000</v>
      </c>
      <c r="AQ480">
        <v>60000</v>
      </c>
      <c r="AR480">
        <v>100000</v>
      </c>
      <c r="AS480" t="s">
        <v>65</v>
      </c>
      <c r="AT480" t="s">
        <v>64</v>
      </c>
      <c r="AU480" t="s">
        <v>64</v>
      </c>
      <c r="AV480" t="s">
        <v>64</v>
      </c>
      <c r="AW480" t="s">
        <v>65</v>
      </c>
      <c r="AX480" t="s">
        <v>60</v>
      </c>
      <c r="AZ480" t="s">
        <v>658</v>
      </c>
      <c r="BA480">
        <v>-75.548490180000002</v>
      </c>
      <c r="BB480">
        <v>10.422550490000001</v>
      </c>
    </row>
    <row r="481" spans="1:54" x14ac:dyDescent="0.3">
      <c r="A481">
        <v>480</v>
      </c>
      <c r="B481" t="s">
        <v>986</v>
      </c>
      <c r="C481" s="1">
        <v>45767.475556724501</v>
      </c>
      <c r="E481" s="1">
        <v>45767.475556724501</v>
      </c>
      <c r="G481">
        <v>10.42246563</v>
      </c>
      <c r="H481">
        <v>-75.548631220000004</v>
      </c>
      <c r="I481" t="s">
        <v>133</v>
      </c>
      <c r="J481">
        <v>36</v>
      </c>
      <c r="K481" t="s">
        <v>56</v>
      </c>
      <c r="M481" t="s">
        <v>57</v>
      </c>
      <c r="N481" t="s">
        <v>105</v>
      </c>
      <c r="O481" t="s">
        <v>976</v>
      </c>
      <c r="Q481" t="s">
        <v>60</v>
      </c>
      <c r="S481" t="s">
        <v>60</v>
      </c>
      <c r="AH481" t="s">
        <v>60</v>
      </c>
      <c r="AJ481" t="s">
        <v>61</v>
      </c>
      <c r="AL481" t="s">
        <v>62</v>
      </c>
      <c r="AM481" t="s">
        <v>62</v>
      </c>
      <c r="AN481" t="s">
        <v>62</v>
      </c>
      <c r="AO481" t="s">
        <v>62</v>
      </c>
      <c r="AP481">
        <v>0</v>
      </c>
      <c r="AQ481">
        <v>12000</v>
      </c>
      <c r="AR481">
        <v>0</v>
      </c>
      <c r="AS481" t="s">
        <v>65</v>
      </c>
      <c r="AT481" t="s">
        <v>64</v>
      </c>
      <c r="AU481" t="s">
        <v>64</v>
      </c>
      <c r="AV481" t="s">
        <v>64</v>
      </c>
      <c r="AW481" t="s">
        <v>65</v>
      </c>
      <c r="AX481" t="s">
        <v>60</v>
      </c>
      <c r="BA481">
        <v>-75.548631220000004</v>
      </c>
      <c r="BB481">
        <v>10.42246563</v>
      </c>
    </row>
    <row r="482" spans="1:54" x14ac:dyDescent="0.3">
      <c r="A482">
        <v>481</v>
      </c>
      <c r="B482" t="s">
        <v>987</v>
      </c>
      <c r="C482" s="1">
        <v>45767.476849108803</v>
      </c>
      <c r="E482" s="1">
        <v>45767.476849108803</v>
      </c>
      <c r="G482">
        <v>10.42244056</v>
      </c>
      <c r="H482">
        <v>-75.548606590000006</v>
      </c>
      <c r="I482" t="s">
        <v>133</v>
      </c>
      <c r="J482">
        <v>19</v>
      </c>
      <c r="K482" t="s">
        <v>125</v>
      </c>
      <c r="M482" t="s">
        <v>68</v>
      </c>
      <c r="N482" t="s">
        <v>105</v>
      </c>
      <c r="O482" t="s">
        <v>976</v>
      </c>
      <c r="Q482" t="s">
        <v>60</v>
      </c>
      <c r="S482" t="s">
        <v>60</v>
      </c>
      <c r="AH482" t="s">
        <v>70</v>
      </c>
      <c r="AI482">
        <v>2</v>
      </c>
      <c r="AJ482" t="s">
        <v>61</v>
      </c>
      <c r="AL482" t="s">
        <v>62</v>
      </c>
      <c r="AM482" t="s">
        <v>62</v>
      </c>
      <c r="AN482" t="s">
        <v>62</v>
      </c>
      <c r="AO482" t="s">
        <v>62</v>
      </c>
      <c r="AP482">
        <v>5000</v>
      </c>
      <c r="AQ482">
        <v>12000</v>
      </c>
      <c r="AR482">
        <v>25000</v>
      </c>
      <c r="AS482" t="s">
        <v>65</v>
      </c>
      <c r="AT482" t="s">
        <v>64</v>
      </c>
      <c r="AU482" t="s">
        <v>64</v>
      </c>
      <c r="AV482" t="s">
        <v>64</v>
      </c>
      <c r="AW482" t="s">
        <v>65</v>
      </c>
      <c r="AX482" t="s">
        <v>60</v>
      </c>
      <c r="BA482">
        <v>-75.548606590000006</v>
      </c>
      <c r="BB482">
        <v>10.42244056</v>
      </c>
    </row>
    <row r="483" spans="1:54" x14ac:dyDescent="0.3">
      <c r="A483">
        <v>482</v>
      </c>
      <c r="B483" t="s">
        <v>988</v>
      </c>
      <c r="C483" s="1">
        <v>45767.477419513903</v>
      </c>
      <c r="E483" s="1">
        <v>45767.477419513903</v>
      </c>
      <c r="G483">
        <v>10.422456159999999</v>
      </c>
      <c r="H483">
        <v>-75.548634199999995</v>
      </c>
      <c r="I483" t="s">
        <v>100</v>
      </c>
      <c r="J483">
        <v>40</v>
      </c>
      <c r="K483" t="s">
        <v>56</v>
      </c>
      <c r="M483" t="s">
        <v>68</v>
      </c>
      <c r="N483" t="s">
        <v>58</v>
      </c>
      <c r="O483" t="s">
        <v>976</v>
      </c>
      <c r="Q483" t="s">
        <v>60</v>
      </c>
      <c r="S483" t="s">
        <v>60</v>
      </c>
      <c r="AH483" t="s">
        <v>60</v>
      </c>
      <c r="AJ483" t="s">
        <v>61</v>
      </c>
      <c r="AL483" t="s">
        <v>69</v>
      </c>
      <c r="AM483" t="s">
        <v>110</v>
      </c>
      <c r="AN483" t="s">
        <v>69</v>
      </c>
      <c r="AO483" t="s">
        <v>62</v>
      </c>
      <c r="AP483">
        <v>20000</v>
      </c>
      <c r="AQ483">
        <v>50000</v>
      </c>
      <c r="AR483">
        <v>100000</v>
      </c>
      <c r="AS483" t="s">
        <v>65</v>
      </c>
      <c r="AT483" t="s">
        <v>64</v>
      </c>
      <c r="AU483" t="s">
        <v>64</v>
      </c>
      <c r="AV483" t="s">
        <v>64</v>
      </c>
      <c r="AW483" t="s">
        <v>65</v>
      </c>
      <c r="AX483" t="s">
        <v>60</v>
      </c>
      <c r="AZ483" t="s">
        <v>863</v>
      </c>
      <c r="BA483">
        <v>-75.548634199999995</v>
      </c>
      <c r="BB483">
        <v>10.422456159999999</v>
      </c>
    </row>
    <row r="484" spans="1:54" x14ac:dyDescent="0.3">
      <c r="A484">
        <v>483</v>
      </c>
      <c r="B484" t="s">
        <v>989</v>
      </c>
      <c r="C484" s="1">
        <v>45767.478611620398</v>
      </c>
      <c r="E484" s="1">
        <v>45767.478611620398</v>
      </c>
      <c r="G484">
        <v>10.422436250000001</v>
      </c>
      <c r="H484">
        <v>-75.548650319999993</v>
      </c>
      <c r="I484" t="s">
        <v>133</v>
      </c>
      <c r="J484">
        <v>37</v>
      </c>
      <c r="K484" t="s">
        <v>91</v>
      </c>
      <c r="M484" t="s">
        <v>57</v>
      </c>
      <c r="N484" t="s">
        <v>122</v>
      </c>
      <c r="O484" t="s">
        <v>976</v>
      </c>
      <c r="Q484" t="s">
        <v>60</v>
      </c>
      <c r="S484" t="s">
        <v>60</v>
      </c>
      <c r="AH484" t="s">
        <v>60</v>
      </c>
      <c r="AJ484" t="s">
        <v>61</v>
      </c>
      <c r="AL484" t="s">
        <v>69</v>
      </c>
      <c r="AM484" t="s">
        <v>69</v>
      </c>
      <c r="AN484" t="s">
        <v>62</v>
      </c>
      <c r="AO484" t="s">
        <v>62</v>
      </c>
      <c r="AP484">
        <v>60000</v>
      </c>
      <c r="AQ484">
        <v>60000</v>
      </c>
      <c r="AR484">
        <v>0</v>
      </c>
      <c r="AS484" t="s">
        <v>65</v>
      </c>
      <c r="AT484" t="s">
        <v>64</v>
      </c>
      <c r="AU484" t="s">
        <v>64</v>
      </c>
      <c r="AV484" t="s">
        <v>64</v>
      </c>
      <c r="AW484" t="s">
        <v>65</v>
      </c>
      <c r="AX484" t="s">
        <v>60</v>
      </c>
      <c r="AZ484" t="s">
        <v>126</v>
      </c>
      <c r="BA484">
        <v>-75.548650319999993</v>
      </c>
      <c r="BB484">
        <v>10.422436250000001</v>
      </c>
    </row>
    <row r="485" spans="1:54" x14ac:dyDescent="0.3">
      <c r="A485">
        <v>484</v>
      </c>
      <c r="B485" t="s">
        <v>990</v>
      </c>
      <c r="C485" s="1">
        <v>45767.4808362037</v>
      </c>
      <c r="E485" s="1">
        <v>45767.4808362037</v>
      </c>
      <c r="G485">
        <v>10.422446860000001</v>
      </c>
      <c r="H485">
        <v>-75.548662480000004</v>
      </c>
      <c r="I485" t="s">
        <v>100</v>
      </c>
      <c r="J485">
        <v>21</v>
      </c>
      <c r="K485" t="s">
        <v>125</v>
      </c>
      <c r="M485" t="s">
        <v>68</v>
      </c>
      <c r="N485" t="s">
        <v>86</v>
      </c>
      <c r="O485" t="s">
        <v>976</v>
      </c>
      <c r="Q485" t="s">
        <v>60</v>
      </c>
      <c r="S485" t="s">
        <v>60</v>
      </c>
      <c r="AH485" t="s">
        <v>60</v>
      </c>
      <c r="AJ485" t="s">
        <v>61</v>
      </c>
      <c r="AL485" t="s">
        <v>69</v>
      </c>
      <c r="AM485" t="s">
        <v>110</v>
      </c>
      <c r="AN485" t="s">
        <v>69</v>
      </c>
      <c r="AO485" t="s">
        <v>62</v>
      </c>
      <c r="AP485">
        <v>15000</v>
      </c>
      <c r="AQ485">
        <v>30000</v>
      </c>
      <c r="AR485">
        <v>80000</v>
      </c>
      <c r="AS485" t="s">
        <v>65</v>
      </c>
      <c r="AT485" t="s">
        <v>64</v>
      </c>
      <c r="AU485" t="s">
        <v>64</v>
      </c>
      <c r="AV485" t="s">
        <v>64</v>
      </c>
      <c r="AW485" t="s">
        <v>65</v>
      </c>
      <c r="AX485" t="s">
        <v>60</v>
      </c>
      <c r="AZ485" t="s">
        <v>991</v>
      </c>
      <c r="BA485">
        <v>-75.548662480000004</v>
      </c>
      <c r="BB485">
        <v>10.422446860000001</v>
      </c>
    </row>
    <row r="486" spans="1:54" x14ac:dyDescent="0.3">
      <c r="A486">
        <v>485</v>
      </c>
      <c r="B486" t="s">
        <v>992</v>
      </c>
      <c r="C486" s="1">
        <v>45767.482207465298</v>
      </c>
      <c r="E486" s="1">
        <v>45767.482207465298</v>
      </c>
      <c r="G486">
        <v>10.42248607</v>
      </c>
      <c r="H486">
        <v>-75.548710360000001</v>
      </c>
      <c r="I486" t="s">
        <v>100</v>
      </c>
      <c r="J486">
        <v>18</v>
      </c>
      <c r="K486" t="s">
        <v>125</v>
      </c>
      <c r="M486" t="s">
        <v>57</v>
      </c>
      <c r="N486" t="s">
        <v>105</v>
      </c>
      <c r="O486" t="s">
        <v>976</v>
      </c>
      <c r="Q486" t="s">
        <v>60</v>
      </c>
      <c r="S486" t="s">
        <v>60</v>
      </c>
      <c r="AH486" t="s">
        <v>60</v>
      </c>
      <c r="AJ486" t="s">
        <v>61</v>
      </c>
      <c r="AL486" t="s">
        <v>69</v>
      </c>
      <c r="AM486" t="s">
        <v>110</v>
      </c>
      <c r="AN486" t="s">
        <v>69</v>
      </c>
      <c r="AO486" t="s">
        <v>62</v>
      </c>
      <c r="AP486">
        <v>15000</v>
      </c>
      <c r="AQ486">
        <v>15000</v>
      </c>
      <c r="AR486">
        <v>80000</v>
      </c>
      <c r="AS486" t="s">
        <v>65</v>
      </c>
      <c r="AT486" t="s">
        <v>64</v>
      </c>
      <c r="AU486" t="s">
        <v>64</v>
      </c>
      <c r="AV486" t="s">
        <v>64</v>
      </c>
      <c r="AW486" t="s">
        <v>65</v>
      </c>
      <c r="AX486" t="s">
        <v>60</v>
      </c>
      <c r="AZ486" t="s">
        <v>993</v>
      </c>
      <c r="BA486">
        <v>-75.548710360000001</v>
      </c>
      <c r="BB486">
        <v>10.42248607</v>
      </c>
    </row>
    <row r="487" spans="1:54" x14ac:dyDescent="0.3">
      <c r="A487">
        <v>486</v>
      </c>
      <c r="B487" t="s">
        <v>994</v>
      </c>
      <c r="C487" s="1">
        <v>45767.484084502299</v>
      </c>
      <c r="E487" s="1">
        <v>45767.484084502299</v>
      </c>
      <c r="G487">
        <v>10.422435439999999</v>
      </c>
      <c r="H487">
        <v>-75.548654529999993</v>
      </c>
      <c r="I487" t="s">
        <v>133</v>
      </c>
      <c r="J487">
        <v>30</v>
      </c>
      <c r="K487" t="s">
        <v>91</v>
      </c>
      <c r="M487" t="s">
        <v>57</v>
      </c>
      <c r="N487" t="s">
        <v>105</v>
      </c>
      <c r="O487" t="s">
        <v>976</v>
      </c>
      <c r="Q487" t="s">
        <v>60</v>
      </c>
      <c r="S487" t="s">
        <v>60</v>
      </c>
      <c r="AH487" t="s">
        <v>60</v>
      </c>
      <c r="AJ487" t="s">
        <v>61</v>
      </c>
      <c r="AL487" t="s">
        <v>62</v>
      </c>
      <c r="AM487" t="s">
        <v>69</v>
      </c>
      <c r="AN487" t="s">
        <v>62</v>
      </c>
      <c r="AO487" t="s">
        <v>69</v>
      </c>
      <c r="AP487">
        <v>0</v>
      </c>
      <c r="AQ487">
        <v>10000</v>
      </c>
      <c r="AR487">
        <v>0</v>
      </c>
      <c r="AS487" t="s">
        <v>65</v>
      </c>
      <c r="AT487" t="s">
        <v>64</v>
      </c>
      <c r="AU487" t="s">
        <v>64</v>
      </c>
      <c r="AV487" t="s">
        <v>64</v>
      </c>
      <c r="AW487" t="s">
        <v>65</v>
      </c>
      <c r="AX487" t="s">
        <v>60</v>
      </c>
      <c r="BA487">
        <v>-75.548654529999993</v>
      </c>
      <c r="BB487">
        <v>10.422435439999999</v>
      </c>
    </row>
    <row r="488" spans="1:54" x14ac:dyDescent="0.3">
      <c r="A488">
        <v>487</v>
      </c>
      <c r="B488" t="s">
        <v>995</v>
      </c>
      <c r="C488" s="1">
        <v>45767.484896469898</v>
      </c>
      <c r="E488" s="1">
        <v>45767.484896469898</v>
      </c>
      <c r="G488">
        <v>10.422511589999999</v>
      </c>
      <c r="H488">
        <v>-75.54845503</v>
      </c>
      <c r="I488" t="s">
        <v>100</v>
      </c>
      <c r="J488">
        <v>20</v>
      </c>
      <c r="K488" t="s">
        <v>125</v>
      </c>
      <c r="M488" t="s">
        <v>68</v>
      </c>
      <c r="N488" t="s">
        <v>79</v>
      </c>
      <c r="O488" t="s">
        <v>976</v>
      </c>
      <c r="Q488" t="s">
        <v>60</v>
      </c>
      <c r="S488" t="s">
        <v>60</v>
      </c>
      <c r="AH488" t="s">
        <v>60</v>
      </c>
      <c r="AJ488" t="s">
        <v>61</v>
      </c>
      <c r="AL488" t="s">
        <v>62</v>
      </c>
      <c r="AM488" t="s">
        <v>69</v>
      </c>
      <c r="AN488" t="s">
        <v>110</v>
      </c>
      <c r="AO488" t="s">
        <v>62</v>
      </c>
      <c r="AP488">
        <v>20000</v>
      </c>
      <c r="AQ488">
        <v>40000</v>
      </c>
      <c r="AR488">
        <v>90000</v>
      </c>
      <c r="AS488" t="s">
        <v>65</v>
      </c>
      <c r="AT488" t="s">
        <v>64</v>
      </c>
      <c r="AU488" t="s">
        <v>64</v>
      </c>
      <c r="AV488" t="s">
        <v>64</v>
      </c>
      <c r="AW488" t="s">
        <v>65</v>
      </c>
      <c r="AX488" t="s">
        <v>60</v>
      </c>
      <c r="AZ488" t="s">
        <v>617</v>
      </c>
      <c r="BA488">
        <v>-75.54845503</v>
      </c>
      <c r="BB488">
        <v>10.422511589999999</v>
      </c>
    </row>
    <row r="489" spans="1:54" x14ac:dyDescent="0.3">
      <c r="A489">
        <v>488</v>
      </c>
      <c r="B489" t="s">
        <v>996</v>
      </c>
      <c r="C489" s="1">
        <v>45767.486811053197</v>
      </c>
      <c r="E489" s="1">
        <v>45767.486811053197</v>
      </c>
      <c r="G489">
        <v>10.4240326350555</v>
      </c>
      <c r="H489">
        <v>-75.547860357910395</v>
      </c>
      <c r="I489" t="s">
        <v>55</v>
      </c>
      <c r="J489">
        <v>32</v>
      </c>
      <c r="K489" t="s">
        <v>91</v>
      </c>
      <c r="M489" t="s">
        <v>68</v>
      </c>
      <c r="N489" t="s">
        <v>58</v>
      </c>
      <c r="O489" t="s">
        <v>976</v>
      </c>
      <c r="Q489" t="s">
        <v>60</v>
      </c>
      <c r="S489" t="s">
        <v>60</v>
      </c>
      <c r="AH489" t="s">
        <v>70</v>
      </c>
      <c r="AI489">
        <v>1</v>
      </c>
      <c r="AJ489" t="s">
        <v>61</v>
      </c>
      <c r="AL489" t="s">
        <v>110</v>
      </c>
      <c r="AM489" t="s">
        <v>69</v>
      </c>
      <c r="AN489" t="s">
        <v>83</v>
      </c>
      <c r="AO489" t="s">
        <v>62</v>
      </c>
      <c r="AP489">
        <v>20000</v>
      </c>
      <c r="AQ489">
        <v>30000</v>
      </c>
      <c r="AR489">
        <v>0</v>
      </c>
      <c r="AS489" t="s">
        <v>65</v>
      </c>
      <c r="AT489" t="s">
        <v>64</v>
      </c>
      <c r="AU489" t="s">
        <v>64</v>
      </c>
      <c r="AV489" t="s">
        <v>64</v>
      </c>
      <c r="AW489" t="s">
        <v>65</v>
      </c>
      <c r="AX489" t="s">
        <v>60</v>
      </c>
      <c r="AZ489" t="s">
        <v>997</v>
      </c>
      <c r="BA489">
        <v>-75.547860357910395</v>
      </c>
      <c r="BB489">
        <v>10.4240326350555</v>
      </c>
    </row>
    <row r="490" spans="1:54" x14ac:dyDescent="0.3">
      <c r="A490">
        <v>489</v>
      </c>
      <c r="B490" t="s">
        <v>998</v>
      </c>
      <c r="C490" s="1">
        <v>45767.486821747698</v>
      </c>
      <c r="E490" s="1">
        <v>45767.486821747698</v>
      </c>
      <c r="G490">
        <v>10.42243772652</v>
      </c>
      <c r="H490">
        <v>-75.548657728359103</v>
      </c>
      <c r="I490" t="s">
        <v>55</v>
      </c>
      <c r="J490">
        <v>46</v>
      </c>
      <c r="K490" t="s">
        <v>201</v>
      </c>
      <c r="M490" t="s">
        <v>57</v>
      </c>
      <c r="N490" t="s">
        <v>122</v>
      </c>
      <c r="O490" t="s">
        <v>976</v>
      </c>
      <c r="Q490" t="s">
        <v>60</v>
      </c>
      <c r="S490" t="s">
        <v>60</v>
      </c>
      <c r="AH490" t="s">
        <v>60</v>
      </c>
      <c r="AJ490" t="s">
        <v>61</v>
      </c>
      <c r="AL490" t="s">
        <v>83</v>
      </c>
      <c r="AM490" t="s">
        <v>69</v>
      </c>
      <c r="AN490" t="s">
        <v>110</v>
      </c>
      <c r="AO490" t="s">
        <v>62</v>
      </c>
      <c r="AP490">
        <v>80000</v>
      </c>
      <c r="AQ490">
        <v>25000</v>
      </c>
      <c r="AR490">
        <v>0</v>
      </c>
      <c r="AS490" t="s">
        <v>63</v>
      </c>
      <c r="AT490" t="s">
        <v>64</v>
      </c>
      <c r="AU490" t="s">
        <v>64</v>
      </c>
      <c r="AV490" t="s">
        <v>64</v>
      </c>
      <c r="AW490" t="s">
        <v>65</v>
      </c>
      <c r="AX490" t="s">
        <v>60</v>
      </c>
      <c r="AZ490" t="s">
        <v>153</v>
      </c>
      <c r="BA490">
        <v>-75.548657728359103</v>
      </c>
      <c r="BB490">
        <v>10.42243772652</v>
      </c>
    </row>
    <row r="491" spans="1:54" x14ac:dyDescent="0.3">
      <c r="A491">
        <v>490</v>
      </c>
      <c r="B491" t="s">
        <v>999</v>
      </c>
      <c r="C491" s="1">
        <v>45767.487217708302</v>
      </c>
      <c r="E491" s="1">
        <v>45767.487217708302</v>
      </c>
      <c r="G491">
        <v>10.42263209</v>
      </c>
      <c r="H491">
        <v>-75.548325480000003</v>
      </c>
      <c r="I491" t="s">
        <v>133</v>
      </c>
      <c r="J491">
        <v>22</v>
      </c>
      <c r="K491" t="s">
        <v>125</v>
      </c>
      <c r="M491" t="s">
        <v>57</v>
      </c>
      <c r="N491" t="s">
        <v>105</v>
      </c>
      <c r="O491" t="s">
        <v>976</v>
      </c>
      <c r="Q491" t="s">
        <v>60</v>
      </c>
      <c r="S491" t="s">
        <v>60</v>
      </c>
      <c r="AH491" t="s">
        <v>60</v>
      </c>
      <c r="AJ491" t="s">
        <v>61</v>
      </c>
      <c r="AL491" t="s">
        <v>62</v>
      </c>
      <c r="AM491" t="s">
        <v>62</v>
      </c>
      <c r="AN491" t="s">
        <v>62</v>
      </c>
      <c r="AO491" t="s">
        <v>62</v>
      </c>
      <c r="AP491">
        <v>10000</v>
      </c>
      <c r="AQ491">
        <v>60000</v>
      </c>
      <c r="AR491">
        <v>0</v>
      </c>
      <c r="AS491" t="s">
        <v>65</v>
      </c>
      <c r="AT491" t="s">
        <v>64</v>
      </c>
      <c r="AU491" t="s">
        <v>64</v>
      </c>
      <c r="AV491" t="s">
        <v>64</v>
      </c>
      <c r="AW491" t="s">
        <v>65</v>
      </c>
      <c r="AX491" t="s">
        <v>60</v>
      </c>
      <c r="AZ491" t="s">
        <v>385</v>
      </c>
      <c r="BA491">
        <v>-75.548325480000003</v>
      </c>
      <c r="BB491">
        <v>10.42263209</v>
      </c>
    </row>
    <row r="492" spans="1:54" x14ac:dyDescent="0.3">
      <c r="A492">
        <v>491</v>
      </c>
      <c r="B492" t="s">
        <v>1000</v>
      </c>
      <c r="C492" s="1">
        <v>45767.487775578702</v>
      </c>
      <c r="E492" s="1">
        <v>45767.487775578702</v>
      </c>
      <c r="G492">
        <v>10.422514319999999</v>
      </c>
      <c r="H492">
        <v>-75.548454489999997</v>
      </c>
      <c r="I492" t="s">
        <v>100</v>
      </c>
      <c r="J492">
        <v>33</v>
      </c>
      <c r="K492" t="s">
        <v>56</v>
      </c>
      <c r="M492" t="s">
        <v>68</v>
      </c>
      <c r="N492" t="s">
        <v>58</v>
      </c>
      <c r="O492" t="s">
        <v>976</v>
      </c>
      <c r="Q492" t="s">
        <v>60</v>
      </c>
      <c r="S492" t="s">
        <v>60</v>
      </c>
      <c r="AH492" t="s">
        <v>60</v>
      </c>
      <c r="AJ492" t="s">
        <v>61</v>
      </c>
      <c r="AL492" t="s">
        <v>110</v>
      </c>
      <c r="AM492" t="s">
        <v>69</v>
      </c>
      <c r="AN492" t="s">
        <v>69</v>
      </c>
      <c r="AO492" t="s">
        <v>62</v>
      </c>
      <c r="AP492">
        <v>25000</v>
      </c>
      <c r="AQ492">
        <v>60000</v>
      </c>
      <c r="AR492">
        <v>95000</v>
      </c>
      <c r="AS492" t="s">
        <v>65</v>
      </c>
      <c r="AT492" t="s">
        <v>64</v>
      </c>
      <c r="AU492" t="s">
        <v>64</v>
      </c>
      <c r="AV492" t="s">
        <v>64</v>
      </c>
      <c r="AW492" t="s">
        <v>65</v>
      </c>
      <c r="AX492" t="s">
        <v>60</v>
      </c>
      <c r="AZ492" t="s">
        <v>909</v>
      </c>
      <c r="BA492">
        <v>-75.548454489999997</v>
      </c>
      <c r="BB492">
        <v>10.422514319999999</v>
      </c>
    </row>
    <row r="493" spans="1:54" x14ac:dyDescent="0.3">
      <c r="A493">
        <v>492</v>
      </c>
      <c r="B493" t="s">
        <v>1001</v>
      </c>
      <c r="C493" s="1">
        <v>45767.489640289401</v>
      </c>
      <c r="E493" s="1">
        <v>45767.489640289401</v>
      </c>
      <c r="G493">
        <v>10.422467691823799</v>
      </c>
      <c r="H493">
        <v>-75.5484188441187</v>
      </c>
      <c r="I493" t="s">
        <v>55</v>
      </c>
      <c r="J493">
        <v>36</v>
      </c>
      <c r="K493" t="s">
        <v>56</v>
      </c>
      <c r="M493" t="s">
        <v>68</v>
      </c>
      <c r="N493" t="s">
        <v>58</v>
      </c>
      <c r="O493" t="s">
        <v>976</v>
      </c>
      <c r="Q493" t="s">
        <v>60</v>
      </c>
      <c r="S493" t="s">
        <v>60</v>
      </c>
      <c r="AH493" t="s">
        <v>60</v>
      </c>
      <c r="AJ493" t="s">
        <v>61</v>
      </c>
      <c r="AL493" t="s">
        <v>110</v>
      </c>
      <c r="AM493" t="s">
        <v>69</v>
      </c>
      <c r="AN493" t="s">
        <v>62</v>
      </c>
      <c r="AO493" t="s">
        <v>62</v>
      </c>
      <c r="AP493">
        <v>60000</v>
      </c>
      <c r="AQ493">
        <v>50000</v>
      </c>
      <c r="AR493">
        <v>0</v>
      </c>
      <c r="AS493" t="s">
        <v>65</v>
      </c>
      <c r="AT493" t="s">
        <v>64</v>
      </c>
      <c r="AU493" t="s">
        <v>64</v>
      </c>
      <c r="AV493" t="s">
        <v>64</v>
      </c>
      <c r="AW493" t="s">
        <v>65</v>
      </c>
      <c r="AX493" t="s">
        <v>60</v>
      </c>
      <c r="AZ493" t="s">
        <v>885</v>
      </c>
      <c r="BA493">
        <v>-75.5484188441187</v>
      </c>
      <c r="BB493">
        <v>10.422467691823799</v>
      </c>
    </row>
    <row r="494" spans="1:54" x14ac:dyDescent="0.3">
      <c r="A494">
        <v>493</v>
      </c>
      <c r="B494" t="s">
        <v>1002</v>
      </c>
      <c r="C494" s="1">
        <v>45767.494252824101</v>
      </c>
      <c r="E494" s="1">
        <v>45767.494252824101</v>
      </c>
      <c r="G494">
        <v>10.42244109</v>
      </c>
      <c r="H494">
        <v>-75.548413179999997</v>
      </c>
      <c r="I494" t="s">
        <v>133</v>
      </c>
      <c r="J494">
        <v>51</v>
      </c>
      <c r="K494" t="s">
        <v>108</v>
      </c>
      <c r="L494" t="s">
        <v>179</v>
      </c>
      <c r="M494" t="s">
        <v>68</v>
      </c>
      <c r="N494" t="s">
        <v>79</v>
      </c>
      <c r="O494" t="s">
        <v>976</v>
      </c>
      <c r="Q494" t="s">
        <v>60</v>
      </c>
      <c r="S494" t="s">
        <v>60</v>
      </c>
      <c r="AH494" t="s">
        <v>60</v>
      </c>
      <c r="AJ494" t="s">
        <v>61</v>
      </c>
      <c r="AL494" t="s">
        <v>62</v>
      </c>
      <c r="AM494" t="s">
        <v>62</v>
      </c>
      <c r="AN494" t="s">
        <v>69</v>
      </c>
      <c r="AO494" t="s">
        <v>62</v>
      </c>
      <c r="AP494">
        <v>10000</v>
      </c>
      <c r="AQ494">
        <v>25000</v>
      </c>
      <c r="AR494">
        <v>80000</v>
      </c>
      <c r="AS494" t="s">
        <v>65</v>
      </c>
      <c r="AT494" t="s">
        <v>64</v>
      </c>
      <c r="AU494" t="s">
        <v>64</v>
      </c>
      <c r="AV494" t="s">
        <v>64</v>
      </c>
      <c r="AW494" t="s">
        <v>65</v>
      </c>
      <c r="AX494" t="s">
        <v>60</v>
      </c>
      <c r="AZ494" t="s">
        <v>126</v>
      </c>
      <c r="BA494">
        <v>-75.548413179999997</v>
      </c>
      <c r="BB494">
        <v>10.42244109</v>
      </c>
    </row>
    <row r="495" spans="1:54" x14ac:dyDescent="0.3">
      <c r="A495">
        <v>494</v>
      </c>
      <c r="B495" t="s">
        <v>1003</v>
      </c>
      <c r="C495" s="1">
        <v>45767.4947133565</v>
      </c>
      <c r="E495" s="1">
        <v>45767.4947133565</v>
      </c>
      <c r="G495">
        <v>10.422489519999999</v>
      </c>
      <c r="H495">
        <v>-75.548536659999996</v>
      </c>
      <c r="I495" t="s">
        <v>100</v>
      </c>
      <c r="J495">
        <v>55</v>
      </c>
      <c r="K495" t="s">
        <v>56</v>
      </c>
      <c r="M495" t="s">
        <v>68</v>
      </c>
      <c r="N495" t="s">
        <v>58</v>
      </c>
      <c r="O495" t="s">
        <v>976</v>
      </c>
      <c r="Q495" t="s">
        <v>60</v>
      </c>
      <c r="S495" t="s">
        <v>70</v>
      </c>
      <c r="T495" t="s">
        <v>493</v>
      </c>
      <c r="U495">
        <v>1</v>
      </c>
      <c r="V495" t="s">
        <v>234</v>
      </c>
      <c r="X495" t="s">
        <v>115</v>
      </c>
      <c r="Z495">
        <v>600000</v>
      </c>
      <c r="AA495" t="s">
        <v>108</v>
      </c>
      <c r="AD495">
        <v>0</v>
      </c>
      <c r="AE495">
        <v>1</v>
      </c>
      <c r="AF495" t="s">
        <v>262</v>
      </c>
      <c r="AH495" t="s">
        <v>70</v>
      </c>
      <c r="AI495">
        <v>3</v>
      </c>
      <c r="AJ495" t="s">
        <v>61</v>
      </c>
      <c r="AL495" t="s">
        <v>69</v>
      </c>
      <c r="AM495" t="s">
        <v>110</v>
      </c>
      <c r="AN495" t="s">
        <v>62</v>
      </c>
      <c r="AO495" t="s">
        <v>62</v>
      </c>
      <c r="AP495">
        <v>15000</v>
      </c>
      <c r="AQ495">
        <v>0</v>
      </c>
      <c r="AR495">
        <v>110000</v>
      </c>
      <c r="AS495" t="s">
        <v>65</v>
      </c>
      <c r="AT495" t="s">
        <v>64</v>
      </c>
      <c r="AU495" t="s">
        <v>64</v>
      </c>
      <c r="AV495" t="s">
        <v>64</v>
      </c>
      <c r="AW495" t="s">
        <v>65</v>
      </c>
      <c r="AX495" t="s">
        <v>60</v>
      </c>
      <c r="AZ495" t="s">
        <v>863</v>
      </c>
      <c r="BA495">
        <v>-75.548536659999996</v>
      </c>
      <c r="BB495">
        <v>10.422489519999999</v>
      </c>
    </row>
    <row r="496" spans="1:54" x14ac:dyDescent="0.3">
      <c r="A496">
        <v>495</v>
      </c>
      <c r="B496" t="s">
        <v>1004</v>
      </c>
      <c r="C496" s="1">
        <v>45767.495592766201</v>
      </c>
      <c r="E496" s="1">
        <v>45767.495592766201</v>
      </c>
      <c r="G496">
        <v>10.422645220532999</v>
      </c>
      <c r="H496">
        <v>-75.548747414722996</v>
      </c>
      <c r="I496" t="s">
        <v>55</v>
      </c>
      <c r="J496">
        <v>48</v>
      </c>
      <c r="K496" t="s">
        <v>56</v>
      </c>
      <c r="M496" t="s">
        <v>68</v>
      </c>
      <c r="N496" t="s">
        <v>86</v>
      </c>
      <c r="O496" t="s">
        <v>976</v>
      </c>
      <c r="Q496" t="s">
        <v>70</v>
      </c>
      <c r="R496" t="s">
        <v>1005</v>
      </c>
      <c r="U496">
        <v>1</v>
      </c>
      <c r="V496" t="s">
        <v>234</v>
      </c>
      <c r="X496" t="s">
        <v>115</v>
      </c>
      <c r="Z496">
        <v>25000</v>
      </c>
      <c r="AA496" t="s">
        <v>108</v>
      </c>
      <c r="AB496" t="s">
        <v>1006</v>
      </c>
      <c r="AD496">
        <v>0</v>
      </c>
      <c r="AE496">
        <v>3</v>
      </c>
      <c r="AF496" t="s">
        <v>248</v>
      </c>
      <c r="AH496" t="s">
        <v>70</v>
      </c>
      <c r="AI496">
        <v>2</v>
      </c>
      <c r="AJ496" t="s">
        <v>61</v>
      </c>
      <c r="AL496" t="s">
        <v>110</v>
      </c>
      <c r="AM496" t="s">
        <v>83</v>
      </c>
      <c r="AN496" t="s">
        <v>62</v>
      </c>
      <c r="AO496" t="s">
        <v>110</v>
      </c>
      <c r="AP496">
        <v>20000</v>
      </c>
      <c r="AQ496">
        <v>50000</v>
      </c>
      <c r="AR496">
        <v>150000</v>
      </c>
      <c r="AS496" t="s">
        <v>65</v>
      </c>
      <c r="AT496" t="s">
        <v>64</v>
      </c>
      <c r="AU496" t="s">
        <v>64</v>
      </c>
      <c r="AV496" t="s">
        <v>64</v>
      </c>
      <c r="AW496" t="s">
        <v>65</v>
      </c>
      <c r="AX496" t="s">
        <v>60</v>
      </c>
      <c r="AZ496" t="s">
        <v>997</v>
      </c>
      <c r="BA496">
        <v>-75.548747414722996</v>
      </c>
      <c r="BB496">
        <v>10.422645220532999</v>
      </c>
    </row>
    <row r="497" spans="1:54" x14ac:dyDescent="0.3">
      <c r="A497">
        <v>496</v>
      </c>
      <c r="B497" t="s">
        <v>1007</v>
      </c>
      <c r="C497" s="1">
        <v>45767.496604942098</v>
      </c>
      <c r="E497" s="1">
        <v>45767.496604942098</v>
      </c>
      <c r="G497">
        <v>10.423075170256199</v>
      </c>
      <c r="H497">
        <v>-75.549290226772399</v>
      </c>
      <c r="I497" t="s">
        <v>55</v>
      </c>
      <c r="J497">
        <v>41</v>
      </c>
      <c r="K497" t="s">
        <v>56</v>
      </c>
      <c r="M497" t="s">
        <v>57</v>
      </c>
      <c r="N497" t="s">
        <v>105</v>
      </c>
      <c r="O497" t="s">
        <v>976</v>
      </c>
      <c r="Q497" t="s">
        <v>60</v>
      </c>
      <c r="S497" t="s">
        <v>60</v>
      </c>
      <c r="AH497" t="s">
        <v>60</v>
      </c>
      <c r="AJ497" t="s">
        <v>61</v>
      </c>
      <c r="AL497" t="s">
        <v>62</v>
      </c>
      <c r="AM497" t="s">
        <v>69</v>
      </c>
      <c r="AN497" t="s">
        <v>69</v>
      </c>
      <c r="AO497" t="s">
        <v>62</v>
      </c>
      <c r="AP497">
        <v>20000</v>
      </c>
      <c r="AQ497">
        <v>25000</v>
      </c>
      <c r="AR497">
        <v>80000</v>
      </c>
      <c r="AS497" t="s">
        <v>65</v>
      </c>
      <c r="AT497" t="s">
        <v>64</v>
      </c>
      <c r="AU497" t="s">
        <v>64</v>
      </c>
      <c r="AV497" t="s">
        <v>64</v>
      </c>
      <c r="AW497" t="s">
        <v>65</v>
      </c>
      <c r="AX497" t="s">
        <v>60</v>
      </c>
      <c r="BA497">
        <v>-75.549290226772399</v>
      </c>
      <c r="BB497">
        <v>10.423075170256199</v>
      </c>
    </row>
    <row r="498" spans="1:54" x14ac:dyDescent="0.3">
      <c r="A498">
        <v>497</v>
      </c>
      <c r="B498" t="s">
        <v>1008</v>
      </c>
      <c r="C498" s="1">
        <v>45767.497530497698</v>
      </c>
      <c r="E498" s="1">
        <v>45767.497530497698</v>
      </c>
      <c r="G498">
        <v>10.423011174425501</v>
      </c>
      <c r="H498">
        <v>-75.549241192638902</v>
      </c>
      <c r="I498" t="s">
        <v>55</v>
      </c>
      <c r="J498">
        <v>22</v>
      </c>
      <c r="K498" t="s">
        <v>125</v>
      </c>
      <c r="M498" t="s">
        <v>57</v>
      </c>
      <c r="N498" t="s">
        <v>105</v>
      </c>
      <c r="O498" t="s">
        <v>976</v>
      </c>
      <c r="Q498" t="s">
        <v>60</v>
      </c>
      <c r="S498" t="s">
        <v>60</v>
      </c>
      <c r="AH498" t="s">
        <v>70</v>
      </c>
      <c r="AI498">
        <v>2</v>
      </c>
      <c r="AJ498" t="s">
        <v>61</v>
      </c>
      <c r="AL498" t="s">
        <v>69</v>
      </c>
      <c r="AM498" t="s">
        <v>62</v>
      </c>
      <c r="AN498" t="s">
        <v>62</v>
      </c>
      <c r="AO498" t="s">
        <v>62</v>
      </c>
      <c r="AP498">
        <v>15000</v>
      </c>
      <c r="AQ498">
        <v>14000</v>
      </c>
      <c r="AR498">
        <v>75000</v>
      </c>
      <c r="AS498" t="s">
        <v>65</v>
      </c>
      <c r="AT498" t="s">
        <v>64</v>
      </c>
      <c r="AU498" t="s">
        <v>70</v>
      </c>
      <c r="AV498" t="s">
        <v>70</v>
      </c>
      <c r="AW498" t="s">
        <v>65</v>
      </c>
      <c r="AX498" t="s">
        <v>60</v>
      </c>
      <c r="AZ498" t="s">
        <v>1009</v>
      </c>
      <c r="BA498">
        <v>-75.549241192638902</v>
      </c>
      <c r="BB498">
        <v>10.423011174425501</v>
      </c>
    </row>
    <row r="499" spans="1:54" x14ac:dyDescent="0.3">
      <c r="A499">
        <v>498</v>
      </c>
      <c r="B499" t="s">
        <v>1010</v>
      </c>
      <c r="C499" s="1">
        <v>45767.498171817097</v>
      </c>
      <c r="E499" s="1">
        <v>45767.498171817097</v>
      </c>
      <c r="I499" t="s">
        <v>90</v>
      </c>
      <c r="J499">
        <v>41</v>
      </c>
      <c r="K499" t="s">
        <v>74</v>
      </c>
      <c r="M499" t="s">
        <v>68</v>
      </c>
      <c r="N499" t="s">
        <v>58</v>
      </c>
      <c r="O499" t="s">
        <v>976</v>
      </c>
      <c r="Q499" t="s">
        <v>60</v>
      </c>
      <c r="S499" t="s">
        <v>60</v>
      </c>
      <c r="AH499" t="s">
        <v>70</v>
      </c>
      <c r="AI499">
        <v>4</v>
      </c>
      <c r="AJ499" t="s">
        <v>61</v>
      </c>
      <c r="AL499" t="s">
        <v>110</v>
      </c>
      <c r="AM499" t="s">
        <v>62</v>
      </c>
      <c r="AN499" t="s">
        <v>110</v>
      </c>
      <c r="AO499" t="s">
        <v>69</v>
      </c>
      <c r="AP499">
        <v>300000</v>
      </c>
      <c r="AQ499">
        <v>0</v>
      </c>
      <c r="AR499">
        <v>100000</v>
      </c>
      <c r="AS499" t="s">
        <v>65</v>
      </c>
      <c r="AT499" t="s">
        <v>64</v>
      </c>
      <c r="AU499" t="s">
        <v>64</v>
      </c>
      <c r="AV499" t="s">
        <v>64</v>
      </c>
      <c r="AW499" t="s">
        <v>65</v>
      </c>
      <c r="AX499" t="s">
        <v>60</v>
      </c>
      <c r="AZ499" t="s">
        <v>404</v>
      </c>
      <c r="BA499">
        <v>0</v>
      </c>
      <c r="BB499">
        <v>0</v>
      </c>
    </row>
    <row r="500" spans="1:54" x14ac:dyDescent="0.3">
      <c r="A500">
        <v>499</v>
      </c>
      <c r="B500" t="s">
        <v>1011</v>
      </c>
      <c r="C500" s="1">
        <v>45767.5004362037</v>
      </c>
      <c r="E500" s="1">
        <v>45767.5004362037</v>
      </c>
      <c r="G500">
        <v>10.422700219999999</v>
      </c>
      <c r="H500">
        <v>-75.548736230000003</v>
      </c>
      <c r="I500" t="s">
        <v>133</v>
      </c>
      <c r="J500">
        <v>45</v>
      </c>
      <c r="K500" t="s">
        <v>56</v>
      </c>
      <c r="M500" t="s">
        <v>57</v>
      </c>
      <c r="N500" t="s">
        <v>122</v>
      </c>
      <c r="O500" t="s">
        <v>976</v>
      </c>
      <c r="Q500" t="s">
        <v>60</v>
      </c>
      <c r="S500" t="s">
        <v>60</v>
      </c>
      <c r="AH500" t="s">
        <v>70</v>
      </c>
      <c r="AI500">
        <v>2</v>
      </c>
      <c r="AJ500" t="s">
        <v>61</v>
      </c>
      <c r="AP500">
        <v>20000</v>
      </c>
      <c r="AQ500">
        <v>5000</v>
      </c>
      <c r="AR500">
        <v>100000</v>
      </c>
      <c r="AS500" t="s">
        <v>65</v>
      </c>
      <c r="AT500" t="s">
        <v>70</v>
      </c>
      <c r="AU500" t="s">
        <v>70</v>
      </c>
      <c r="AV500" t="s">
        <v>70</v>
      </c>
      <c r="AW500" t="s">
        <v>65</v>
      </c>
      <c r="AX500" t="s">
        <v>60</v>
      </c>
      <c r="AZ500" t="s">
        <v>1012</v>
      </c>
      <c r="BA500">
        <v>-75.548736230000003</v>
      </c>
      <c r="BB500">
        <v>10.422700219999999</v>
      </c>
    </row>
    <row r="501" spans="1:54" x14ac:dyDescent="0.3">
      <c r="A501">
        <v>500</v>
      </c>
      <c r="B501" t="s">
        <v>1013</v>
      </c>
      <c r="C501" s="1">
        <v>45767.5006552083</v>
      </c>
      <c r="E501" s="1">
        <v>45767.5006552083</v>
      </c>
      <c r="G501">
        <v>10.422553089999999</v>
      </c>
      <c r="H501">
        <v>-75.548580810000004</v>
      </c>
      <c r="I501" t="s">
        <v>100</v>
      </c>
      <c r="J501">
        <v>42</v>
      </c>
      <c r="K501" t="s">
        <v>74</v>
      </c>
      <c r="M501" t="s">
        <v>57</v>
      </c>
      <c r="N501" t="s">
        <v>58</v>
      </c>
      <c r="O501" t="s">
        <v>976</v>
      </c>
      <c r="Q501" t="s">
        <v>60</v>
      </c>
      <c r="S501" t="s">
        <v>60</v>
      </c>
      <c r="AH501" t="s">
        <v>70</v>
      </c>
      <c r="AI501">
        <v>6</v>
      </c>
      <c r="AJ501" t="s">
        <v>61</v>
      </c>
      <c r="AL501" t="s">
        <v>69</v>
      </c>
      <c r="AM501" t="s">
        <v>110</v>
      </c>
      <c r="AN501" t="s">
        <v>62</v>
      </c>
      <c r="AO501" t="s">
        <v>62</v>
      </c>
      <c r="AP501">
        <v>0</v>
      </c>
      <c r="AQ501">
        <v>15000</v>
      </c>
      <c r="AR501">
        <v>400000</v>
      </c>
      <c r="AS501" t="s">
        <v>65</v>
      </c>
      <c r="AT501" t="s">
        <v>64</v>
      </c>
      <c r="AU501" t="s">
        <v>64</v>
      </c>
      <c r="AV501" t="s">
        <v>64</v>
      </c>
      <c r="AW501" t="s">
        <v>65</v>
      </c>
      <c r="AX501" t="s">
        <v>60</v>
      </c>
      <c r="AZ501" t="s">
        <v>80</v>
      </c>
      <c r="BA501">
        <v>-75.548580810000004</v>
      </c>
      <c r="BB501">
        <v>10.422553089999999</v>
      </c>
    </row>
    <row r="502" spans="1:54" x14ac:dyDescent="0.3">
      <c r="A502">
        <v>501</v>
      </c>
      <c r="B502" t="s">
        <v>1014</v>
      </c>
      <c r="C502" s="1">
        <v>45767.501791516203</v>
      </c>
      <c r="E502" s="1">
        <v>45767.501791516203</v>
      </c>
      <c r="I502" t="s">
        <v>90</v>
      </c>
      <c r="J502">
        <v>36</v>
      </c>
      <c r="K502" t="s">
        <v>56</v>
      </c>
      <c r="M502" t="s">
        <v>68</v>
      </c>
      <c r="N502" t="s">
        <v>122</v>
      </c>
      <c r="O502" t="s">
        <v>976</v>
      </c>
      <c r="Q502" t="s">
        <v>60</v>
      </c>
      <c r="S502" t="s">
        <v>60</v>
      </c>
      <c r="AH502" t="s">
        <v>70</v>
      </c>
      <c r="AI502">
        <v>3</v>
      </c>
      <c r="AJ502" t="s">
        <v>61</v>
      </c>
      <c r="AL502" t="s">
        <v>62</v>
      </c>
      <c r="AM502" t="s">
        <v>62</v>
      </c>
      <c r="AN502" t="s">
        <v>62</v>
      </c>
      <c r="AO502" t="s">
        <v>62</v>
      </c>
      <c r="AP502">
        <v>0</v>
      </c>
      <c r="AQ502">
        <v>0</v>
      </c>
      <c r="AR502">
        <v>0</v>
      </c>
      <c r="AS502" t="s">
        <v>65</v>
      </c>
      <c r="AT502" t="s">
        <v>70</v>
      </c>
      <c r="AU502" t="s">
        <v>70</v>
      </c>
      <c r="AV502" t="s">
        <v>70</v>
      </c>
      <c r="AW502" t="s">
        <v>65</v>
      </c>
      <c r="AX502" t="s">
        <v>60</v>
      </c>
      <c r="AZ502" t="s">
        <v>1015</v>
      </c>
      <c r="BA502">
        <v>0</v>
      </c>
      <c r="BB502">
        <v>0</v>
      </c>
    </row>
    <row r="503" spans="1:54" x14ac:dyDescent="0.3">
      <c r="A503">
        <v>502</v>
      </c>
      <c r="B503" t="s">
        <v>1016</v>
      </c>
      <c r="C503" s="1">
        <v>45767.501830208297</v>
      </c>
      <c r="E503" s="1">
        <v>45767.501830208297</v>
      </c>
      <c r="G503">
        <v>10.4228961328045</v>
      </c>
      <c r="H503">
        <v>-75.549021754413801</v>
      </c>
      <c r="I503" t="s">
        <v>55</v>
      </c>
      <c r="J503">
        <v>48</v>
      </c>
      <c r="K503" t="s">
        <v>201</v>
      </c>
      <c r="M503" t="s">
        <v>57</v>
      </c>
      <c r="N503" t="s">
        <v>122</v>
      </c>
      <c r="O503" t="s">
        <v>976</v>
      </c>
      <c r="Q503" t="s">
        <v>60</v>
      </c>
      <c r="S503" t="s">
        <v>60</v>
      </c>
      <c r="AH503" t="s">
        <v>70</v>
      </c>
      <c r="AI503">
        <v>2</v>
      </c>
      <c r="AJ503" t="s">
        <v>108</v>
      </c>
      <c r="AL503" t="s">
        <v>83</v>
      </c>
      <c r="AM503" t="s">
        <v>110</v>
      </c>
      <c r="AN503" t="s">
        <v>62</v>
      </c>
      <c r="AO503" t="s">
        <v>69</v>
      </c>
      <c r="AP503">
        <v>500000</v>
      </c>
      <c r="AQ503">
        <v>300</v>
      </c>
      <c r="AR503">
        <v>80000</v>
      </c>
      <c r="AS503" t="s">
        <v>65</v>
      </c>
      <c r="AT503" t="s">
        <v>70</v>
      </c>
      <c r="AU503" t="s">
        <v>70</v>
      </c>
      <c r="AV503" t="s">
        <v>64</v>
      </c>
      <c r="AW503" t="s">
        <v>65</v>
      </c>
      <c r="AX503" t="s">
        <v>60</v>
      </c>
      <c r="AZ503" t="s">
        <v>802</v>
      </c>
      <c r="BA503">
        <v>-75.549021754413801</v>
      </c>
      <c r="BB503">
        <v>10.4228961328045</v>
      </c>
    </row>
    <row r="504" spans="1:54" x14ac:dyDescent="0.3">
      <c r="A504">
        <v>503</v>
      </c>
      <c r="B504" t="s">
        <v>1017</v>
      </c>
      <c r="C504" s="1">
        <v>45767.502875659702</v>
      </c>
      <c r="E504" s="1">
        <v>45767.502875659702</v>
      </c>
      <c r="G504">
        <v>10.42250115</v>
      </c>
      <c r="H504">
        <v>-75.54848672</v>
      </c>
      <c r="I504" t="s">
        <v>133</v>
      </c>
      <c r="J504">
        <v>32</v>
      </c>
      <c r="K504" t="s">
        <v>56</v>
      </c>
      <c r="M504" t="s">
        <v>57</v>
      </c>
      <c r="N504" t="s">
        <v>122</v>
      </c>
      <c r="O504" t="s">
        <v>976</v>
      </c>
      <c r="Q504" t="s">
        <v>60</v>
      </c>
      <c r="S504" t="s">
        <v>60</v>
      </c>
      <c r="AH504" t="s">
        <v>70</v>
      </c>
      <c r="AI504">
        <v>3</v>
      </c>
      <c r="AJ504" t="s">
        <v>61</v>
      </c>
      <c r="AL504" t="s">
        <v>69</v>
      </c>
      <c r="AM504" t="s">
        <v>62</v>
      </c>
      <c r="AN504" t="s">
        <v>69</v>
      </c>
      <c r="AO504" t="s">
        <v>62</v>
      </c>
      <c r="AP504">
        <v>20000</v>
      </c>
      <c r="AQ504">
        <v>15000</v>
      </c>
      <c r="AR504">
        <v>80000</v>
      </c>
      <c r="AS504" t="s">
        <v>65</v>
      </c>
      <c r="AT504" t="s">
        <v>64</v>
      </c>
      <c r="AU504" t="s">
        <v>64</v>
      </c>
      <c r="AV504" t="s">
        <v>64</v>
      </c>
      <c r="AW504" t="s">
        <v>65</v>
      </c>
      <c r="AX504" t="s">
        <v>60</v>
      </c>
      <c r="AZ504" t="s">
        <v>1018</v>
      </c>
      <c r="BA504">
        <v>-75.54848672</v>
      </c>
      <c r="BB504">
        <v>10.42250115</v>
      </c>
    </row>
    <row r="505" spans="1:54" x14ac:dyDescent="0.3">
      <c r="A505">
        <v>504</v>
      </c>
      <c r="B505" t="s">
        <v>1019</v>
      </c>
      <c r="C505" s="1">
        <v>45767.503159432898</v>
      </c>
      <c r="E505" s="1">
        <v>45767.503159432898</v>
      </c>
      <c r="G505">
        <v>10.42258588</v>
      </c>
      <c r="H505">
        <v>-75.548577069999993</v>
      </c>
      <c r="I505" t="s">
        <v>100</v>
      </c>
      <c r="J505">
        <v>35</v>
      </c>
      <c r="K505" t="s">
        <v>56</v>
      </c>
      <c r="M505" t="s">
        <v>68</v>
      </c>
      <c r="N505" t="s">
        <v>58</v>
      </c>
      <c r="O505" t="s">
        <v>976</v>
      </c>
      <c r="Q505" t="s">
        <v>60</v>
      </c>
      <c r="S505" t="s">
        <v>60</v>
      </c>
      <c r="AH505" t="s">
        <v>70</v>
      </c>
      <c r="AI505">
        <v>10</v>
      </c>
      <c r="AJ505" t="s">
        <v>61</v>
      </c>
      <c r="AL505" t="s">
        <v>69</v>
      </c>
      <c r="AM505" t="s">
        <v>110</v>
      </c>
      <c r="AN505" t="s">
        <v>62</v>
      </c>
      <c r="AO505" t="s">
        <v>62</v>
      </c>
      <c r="AP505">
        <v>50000</v>
      </c>
      <c r="AQ505">
        <v>34000</v>
      </c>
      <c r="AR505">
        <v>80000</v>
      </c>
      <c r="AS505" t="s">
        <v>65</v>
      </c>
      <c r="AT505" t="s">
        <v>64</v>
      </c>
      <c r="AU505" t="s">
        <v>64</v>
      </c>
      <c r="AV505" t="s">
        <v>64</v>
      </c>
      <c r="AW505" t="s">
        <v>65</v>
      </c>
      <c r="AX505" t="s">
        <v>60</v>
      </c>
      <c r="AZ505" t="s">
        <v>1020</v>
      </c>
      <c r="BA505">
        <v>-75.548577069999993</v>
      </c>
      <c r="BB505">
        <v>10.42258588</v>
      </c>
    </row>
    <row r="506" spans="1:54" x14ac:dyDescent="0.3">
      <c r="A506">
        <v>505</v>
      </c>
      <c r="B506" t="s">
        <v>1021</v>
      </c>
      <c r="C506" s="1">
        <v>45767.5037349306</v>
      </c>
      <c r="E506" s="1">
        <v>45767.5037349306</v>
      </c>
      <c r="I506" t="s">
        <v>90</v>
      </c>
      <c r="J506">
        <v>51</v>
      </c>
      <c r="K506" t="s">
        <v>56</v>
      </c>
      <c r="M506" t="s">
        <v>57</v>
      </c>
      <c r="N506" t="s">
        <v>122</v>
      </c>
      <c r="O506" t="s">
        <v>976</v>
      </c>
      <c r="Q506" t="s">
        <v>60</v>
      </c>
      <c r="S506" t="s">
        <v>60</v>
      </c>
      <c r="AH506" t="s">
        <v>60</v>
      </c>
      <c r="AJ506" t="s">
        <v>61</v>
      </c>
      <c r="AL506" t="s">
        <v>62</v>
      </c>
      <c r="AM506" t="s">
        <v>62</v>
      </c>
      <c r="AN506" t="s">
        <v>62</v>
      </c>
      <c r="AO506" t="s">
        <v>62</v>
      </c>
      <c r="AP506">
        <v>0</v>
      </c>
      <c r="AQ506">
        <v>0</v>
      </c>
      <c r="AR506">
        <v>0</v>
      </c>
      <c r="AS506" t="s">
        <v>65</v>
      </c>
      <c r="AT506" t="s">
        <v>64</v>
      </c>
      <c r="AU506" t="s">
        <v>64</v>
      </c>
      <c r="AV506" t="s">
        <v>64</v>
      </c>
      <c r="AW506" t="s">
        <v>65</v>
      </c>
      <c r="AX506" t="s">
        <v>60</v>
      </c>
      <c r="AZ506" t="s">
        <v>1022</v>
      </c>
      <c r="BA506">
        <v>0</v>
      </c>
      <c r="BB506">
        <v>0</v>
      </c>
    </row>
    <row r="507" spans="1:54" x14ac:dyDescent="0.3">
      <c r="A507">
        <v>506</v>
      </c>
      <c r="B507" t="s">
        <v>1023</v>
      </c>
      <c r="C507" s="1">
        <v>45767.5039257639</v>
      </c>
      <c r="E507" s="1">
        <v>45767.5039257639</v>
      </c>
      <c r="G507">
        <v>10.4225365072489</v>
      </c>
      <c r="H507">
        <v>-75.548476763069601</v>
      </c>
      <c r="I507" t="s">
        <v>55</v>
      </c>
      <c r="J507">
        <v>17</v>
      </c>
      <c r="K507" t="s">
        <v>125</v>
      </c>
      <c r="M507" t="s">
        <v>57</v>
      </c>
      <c r="N507" t="s">
        <v>105</v>
      </c>
      <c r="O507" t="s">
        <v>976</v>
      </c>
      <c r="Q507" t="s">
        <v>60</v>
      </c>
      <c r="S507" t="s">
        <v>60</v>
      </c>
      <c r="AH507" t="s">
        <v>60</v>
      </c>
      <c r="AJ507" t="s">
        <v>128</v>
      </c>
      <c r="AL507" t="s">
        <v>110</v>
      </c>
      <c r="AM507" t="s">
        <v>110</v>
      </c>
      <c r="AN507" t="s">
        <v>69</v>
      </c>
      <c r="AO507" t="s">
        <v>62</v>
      </c>
      <c r="AP507">
        <v>200000</v>
      </c>
      <c r="AQ507">
        <v>200000</v>
      </c>
      <c r="AR507">
        <v>80000</v>
      </c>
      <c r="AS507" t="s">
        <v>65</v>
      </c>
      <c r="AT507" t="s">
        <v>64</v>
      </c>
      <c r="AU507" t="s">
        <v>64</v>
      </c>
      <c r="AV507" t="s">
        <v>64</v>
      </c>
      <c r="AW507" t="s">
        <v>65</v>
      </c>
      <c r="AX507" t="s">
        <v>60</v>
      </c>
      <c r="AZ507" t="s">
        <v>700</v>
      </c>
      <c r="BA507">
        <v>-75.548476763069601</v>
      </c>
      <c r="BB507">
        <v>10.4225365072489</v>
      </c>
    </row>
    <row r="508" spans="1:54" x14ac:dyDescent="0.3">
      <c r="A508">
        <v>507</v>
      </c>
      <c r="B508" t="s">
        <v>1024</v>
      </c>
      <c r="C508" s="1">
        <v>45767.506033136597</v>
      </c>
      <c r="E508" s="1">
        <v>45767.506033136597</v>
      </c>
      <c r="G508">
        <v>10.42258298</v>
      </c>
      <c r="H508">
        <v>-75.548539450000007</v>
      </c>
      <c r="I508" t="s">
        <v>100</v>
      </c>
      <c r="J508">
        <v>31</v>
      </c>
      <c r="K508" t="s">
        <v>91</v>
      </c>
      <c r="M508" t="s">
        <v>57</v>
      </c>
      <c r="N508" t="s">
        <v>58</v>
      </c>
      <c r="O508" t="s">
        <v>976</v>
      </c>
      <c r="Q508" t="s">
        <v>60</v>
      </c>
      <c r="S508" t="s">
        <v>60</v>
      </c>
      <c r="AH508" t="s">
        <v>70</v>
      </c>
      <c r="AI508">
        <v>2</v>
      </c>
      <c r="AJ508" t="s">
        <v>61</v>
      </c>
      <c r="AL508" t="s">
        <v>69</v>
      </c>
      <c r="AM508" t="s">
        <v>110</v>
      </c>
      <c r="AN508" t="s">
        <v>62</v>
      </c>
      <c r="AO508" t="s">
        <v>62</v>
      </c>
      <c r="AP508">
        <v>120000</v>
      </c>
      <c r="AQ508">
        <v>50000</v>
      </c>
      <c r="AR508">
        <v>120000</v>
      </c>
      <c r="AS508" t="s">
        <v>65</v>
      </c>
      <c r="AT508" t="s">
        <v>64</v>
      </c>
      <c r="AU508" t="s">
        <v>64</v>
      </c>
      <c r="AV508" t="s">
        <v>64</v>
      </c>
      <c r="AW508" t="s">
        <v>65</v>
      </c>
      <c r="AX508" t="s">
        <v>60</v>
      </c>
      <c r="AZ508" t="s">
        <v>991</v>
      </c>
      <c r="BA508">
        <v>-75.548539450000007</v>
      </c>
      <c r="BB508">
        <v>10.42258298</v>
      </c>
    </row>
    <row r="509" spans="1:54" x14ac:dyDescent="0.3">
      <c r="A509">
        <v>508</v>
      </c>
      <c r="B509" t="s">
        <v>1025</v>
      </c>
      <c r="C509" s="1">
        <v>45767.506452326401</v>
      </c>
      <c r="E509" s="1">
        <v>45767.506452326401</v>
      </c>
      <c r="G509">
        <v>10.422543320000001</v>
      </c>
      <c r="H509">
        <v>-75.548462639999997</v>
      </c>
      <c r="I509" t="s">
        <v>104</v>
      </c>
      <c r="J509">
        <v>40</v>
      </c>
      <c r="K509" t="s">
        <v>56</v>
      </c>
      <c r="M509" t="s">
        <v>68</v>
      </c>
      <c r="N509" t="s">
        <v>58</v>
      </c>
      <c r="O509" t="s">
        <v>976</v>
      </c>
      <c r="Q509" t="s">
        <v>60</v>
      </c>
      <c r="S509" t="s">
        <v>60</v>
      </c>
      <c r="AH509" t="s">
        <v>60</v>
      </c>
      <c r="AJ509" t="s">
        <v>61</v>
      </c>
      <c r="AL509" t="s">
        <v>69</v>
      </c>
      <c r="AM509" t="s">
        <v>62</v>
      </c>
      <c r="AN509" t="s">
        <v>69</v>
      </c>
      <c r="AO509" t="s">
        <v>62</v>
      </c>
      <c r="AP509">
        <v>80000</v>
      </c>
      <c r="AQ509">
        <v>40000</v>
      </c>
      <c r="AR509">
        <v>200000</v>
      </c>
      <c r="AS509" t="s">
        <v>65</v>
      </c>
      <c r="AT509" t="s">
        <v>64</v>
      </c>
      <c r="AU509" t="s">
        <v>64</v>
      </c>
      <c r="AV509" t="s">
        <v>64</v>
      </c>
      <c r="AW509" t="s">
        <v>65</v>
      </c>
      <c r="AX509" t="s">
        <v>60</v>
      </c>
      <c r="AZ509" t="s">
        <v>191</v>
      </c>
      <c r="BA509">
        <v>-75.548462639999997</v>
      </c>
      <c r="BB509">
        <v>10.422543320000001</v>
      </c>
    </row>
    <row r="510" spans="1:54" x14ac:dyDescent="0.3">
      <c r="A510">
        <v>509</v>
      </c>
      <c r="B510" t="s">
        <v>1026</v>
      </c>
      <c r="C510" s="1">
        <v>45767.5070475463</v>
      </c>
      <c r="E510" s="1">
        <v>45767.5070475463</v>
      </c>
      <c r="I510" t="s">
        <v>90</v>
      </c>
      <c r="J510">
        <v>31</v>
      </c>
      <c r="K510" t="s">
        <v>56</v>
      </c>
      <c r="M510" t="s">
        <v>57</v>
      </c>
      <c r="N510" t="s">
        <v>58</v>
      </c>
      <c r="O510" t="s">
        <v>976</v>
      </c>
      <c r="Q510" t="s">
        <v>60</v>
      </c>
      <c r="S510" t="s">
        <v>60</v>
      </c>
      <c r="AH510" t="s">
        <v>70</v>
      </c>
      <c r="AI510">
        <v>5</v>
      </c>
      <c r="AJ510" t="s">
        <v>61</v>
      </c>
      <c r="AL510" t="s">
        <v>110</v>
      </c>
      <c r="AM510" t="s">
        <v>62</v>
      </c>
      <c r="AN510" t="s">
        <v>62</v>
      </c>
      <c r="AO510" t="s">
        <v>69</v>
      </c>
      <c r="AP510">
        <v>45000</v>
      </c>
      <c r="AQ510">
        <v>30000</v>
      </c>
      <c r="AR510">
        <v>80000</v>
      </c>
      <c r="AS510" t="s">
        <v>143</v>
      </c>
      <c r="AT510" t="s">
        <v>70</v>
      </c>
      <c r="AU510" t="s">
        <v>64</v>
      </c>
      <c r="AV510" t="s">
        <v>70</v>
      </c>
      <c r="AW510" t="s">
        <v>390</v>
      </c>
      <c r="AX510" t="s">
        <v>60</v>
      </c>
      <c r="AZ510" t="s">
        <v>1027</v>
      </c>
      <c r="BA510">
        <v>0</v>
      </c>
      <c r="BB510">
        <v>0</v>
      </c>
    </row>
    <row r="511" spans="1:54" x14ac:dyDescent="0.3">
      <c r="A511">
        <v>510</v>
      </c>
      <c r="B511" t="s">
        <v>1028</v>
      </c>
      <c r="C511" s="1">
        <v>45767.507713101899</v>
      </c>
      <c r="E511" s="1">
        <v>45767.507713101899</v>
      </c>
      <c r="G511">
        <v>10.422572089999999</v>
      </c>
      <c r="H511">
        <v>-75.548536929999997</v>
      </c>
      <c r="I511" t="s">
        <v>104</v>
      </c>
      <c r="J511">
        <v>29</v>
      </c>
      <c r="K511" t="s">
        <v>56</v>
      </c>
      <c r="M511" t="s">
        <v>57</v>
      </c>
      <c r="N511" t="s">
        <v>58</v>
      </c>
      <c r="O511" t="s">
        <v>976</v>
      </c>
      <c r="Q511" t="s">
        <v>60</v>
      </c>
      <c r="S511" t="s">
        <v>60</v>
      </c>
      <c r="AH511" t="s">
        <v>60</v>
      </c>
      <c r="AJ511" t="s">
        <v>61</v>
      </c>
      <c r="AL511" t="s">
        <v>69</v>
      </c>
      <c r="AM511" t="s">
        <v>69</v>
      </c>
      <c r="AN511" t="s">
        <v>69</v>
      </c>
      <c r="AO511" t="s">
        <v>69</v>
      </c>
      <c r="AP511">
        <v>60000</v>
      </c>
      <c r="AQ511">
        <v>30000</v>
      </c>
      <c r="AR511">
        <v>20000</v>
      </c>
      <c r="AS511" t="s">
        <v>65</v>
      </c>
      <c r="AT511" t="s">
        <v>64</v>
      </c>
      <c r="AU511" t="s">
        <v>64</v>
      </c>
      <c r="AV511" t="s">
        <v>64</v>
      </c>
      <c r="AW511" t="s">
        <v>65</v>
      </c>
      <c r="AX511" t="s">
        <v>60</v>
      </c>
      <c r="AZ511" t="s">
        <v>191</v>
      </c>
      <c r="BA511">
        <v>-75.548536929999997</v>
      </c>
      <c r="BB511">
        <v>10.422572089999999</v>
      </c>
    </row>
    <row r="512" spans="1:54" x14ac:dyDescent="0.3">
      <c r="A512">
        <v>511</v>
      </c>
      <c r="B512" t="s">
        <v>1029</v>
      </c>
      <c r="C512" s="1">
        <v>45767.508033460603</v>
      </c>
      <c r="E512" s="1">
        <v>45767.508033460603</v>
      </c>
      <c r="G512">
        <v>10.422578339999999</v>
      </c>
      <c r="H512">
        <v>-75.548543100000003</v>
      </c>
      <c r="I512" t="s">
        <v>100</v>
      </c>
      <c r="J512">
        <v>50</v>
      </c>
      <c r="K512" t="s">
        <v>56</v>
      </c>
      <c r="M512" t="s">
        <v>68</v>
      </c>
      <c r="N512" t="s">
        <v>58</v>
      </c>
      <c r="O512" t="s">
        <v>976</v>
      </c>
      <c r="Q512" t="s">
        <v>60</v>
      </c>
      <c r="S512" t="s">
        <v>60</v>
      </c>
      <c r="AH512" t="s">
        <v>60</v>
      </c>
      <c r="AJ512" t="s">
        <v>61</v>
      </c>
      <c r="AL512" t="s">
        <v>69</v>
      </c>
      <c r="AM512" t="s">
        <v>110</v>
      </c>
      <c r="AN512" t="s">
        <v>62</v>
      </c>
      <c r="AO512" t="s">
        <v>62</v>
      </c>
      <c r="AP512">
        <v>50000</v>
      </c>
      <c r="AQ512">
        <v>60000</v>
      </c>
      <c r="AR512">
        <v>120000</v>
      </c>
      <c r="AS512" t="s">
        <v>65</v>
      </c>
      <c r="AT512" t="s">
        <v>64</v>
      </c>
      <c r="AU512" t="s">
        <v>64</v>
      </c>
      <c r="AV512" t="s">
        <v>64</v>
      </c>
      <c r="AW512" t="s">
        <v>65</v>
      </c>
      <c r="AX512" t="s">
        <v>60</v>
      </c>
      <c r="AZ512" t="s">
        <v>909</v>
      </c>
      <c r="BA512">
        <v>-75.548543100000003</v>
      </c>
      <c r="BB512">
        <v>10.422578339999999</v>
      </c>
    </row>
    <row r="513" spans="1:54" x14ac:dyDescent="0.3">
      <c r="A513">
        <v>512</v>
      </c>
      <c r="B513" t="s">
        <v>1030</v>
      </c>
      <c r="C513" s="1">
        <v>45767.508171215297</v>
      </c>
      <c r="E513" s="1">
        <v>45767.508171215297</v>
      </c>
      <c r="G513">
        <v>10.42252111</v>
      </c>
      <c r="H513">
        <v>-75.548491639999995</v>
      </c>
      <c r="I513" t="s">
        <v>133</v>
      </c>
      <c r="J513">
        <v>26</v>
      </c>
      <c r="K513" t="s">
        <v>56</v>
      </c>
      <c r="M513" t="s">
        <v>68</v>
      </c>
      <c r="N513" t="s">
        <v>58</v>
      </c>
      <c r="O513" t="s">
        <v>976</v>
      </c>
      <c r="Q513" t="s">
        <v>60</v>
      </c>
      <c r="S513" t="s">
        <v>60</v>
      </c>
      <c r="AH513" t="s">
        <v>60</v>
      </c>
      <c r="AJ513" t="s">
        <v>61</v>
      </c>
      <c r="AL513" t="s">
        <v>69</v>
      </c>
      <c r="AM513" t="s">
        <v>62</v>
      </c>
      <c r="AP513">
        <v>30000</v>
      </c>
      <c r="AQ513">
        <v>25000</v>
      </c>
      <c r="AR513">
        <v>0</v>
      </c>
      <c r="AS513" t="s">
        <v>65</v>
      </c>
      <c r="AT513" t="s">
        <v>70</v>
      </c>
      <c r="AU513" t="s">
        <v>64</v>
      </c>
      <c r="AV513" t="s">
        <v>70</v>
      </c>
      <c r="AW513" t="s">
        <v>65</v>
      </c>
      <c r="AX513" t="s">
        <v>60</v>
      </c>
      <c r="AZ513" t="s">
        <v>917</v>
      </c>
      <c r="BA513">
        <v>-75.548491639999995</v>
      </c>
      <c r="BB513">
        <v>10.42252111</v>
      </c>
    </row>
    <row r="514" spans="1:54" x14ac:dyDescent="0.3">
      <c r="A514">
        <v>513</v>
      </c>
      <c r="B514" t="s">
        <v>1031</v>
      </c>
      <c r="C514" s="1">
        <v>45767.508799328702</v>
      </c>
      <c r="E514" s="1">
        <v>45767.508799328702</v>
      </c>
      <c r="G514">
        <v>10.4225659</v>
      </c>
      <c r="H514">
        <v>-75.548535900000005</v>
      </c>
      <c r="I514" t="s">
        <v>104</v>
      </c>
      <c r="J514">
        <v>36</v>
      </c>
      <c r="K514" t="s">
        <v>201</v>
      </c>
      <c r="M514" t="s">
        <v>68</v>
      </c>
      <c r="N514" t="s">
        <v>58</v>
      </c>
      <c r="O514" t="s">
        <v>976</v>
      </c>
      <c r="Q514" t="s">
        <v>60</v>
      </c>
      <c r="S514" t="s">
        <v>60</v>
      </c>
      <c r="AH514" t="s">
        <v>60</v>
      </c>
      <c r="AJ514" t="s">
        <v>61</v>
      </c>
      <c r="AL514" t="s">
        <v>69</v>
      </c>
      <c r="AM514" t="s">
        <v>69</v>
      </c>
      <c r="AN514" t="s">
        <v>69</v>
      </c>
      <c r="AO514" t="s">
        <v>69</v>
      </c>
      <c r="AP514">
        <v>90000</v>
      </c>
      <c r="AQ514">
        <v>40000</v>
      </c>
      <c r="AR514">
        <v>20000</v>
      </c>
      <c r="AS514" t="s">
        <v>65</v>
      </c>
      <c r="AT514" t="s">
        <v>64</v>
      </c>
      <c r="AU514" t="s">
        <v>64</v>
      </c>
      <c r="AV514" t="s">
        <v>64</v>
      </c>
      <c r="AW514" t="s">
        <v>65</v>
      </c>
      <c r="AX514" t="s">
        <v>60</v>
      </c>
      <c r="AZ514" t="s">
        <v>191</v>
      </c>
      <c r="BA514">
        <v>-75.548535900000005</v>
      </c>
      <c r="BB514">
        <v>10.4225659</v>
      </c>
    </row>
    <row r="515" spans="1:54" x14ac:dyDescent="0.3">
      <c r="A515">
        <v>514</v>
      </c>
      <c r="B515" t="s">
        <v>1032</v>
      </c>
      <c r="C515" s="1">
        <v>45767.508851458297</v>
      </c>
      <c r="E515" s="1">
        <v>45767.508851458297</v>
      </c>
      <c r="I515" t="s">
        <v>90</v>
      </c>
      <c r="J515">
        <v>33</v>
      </c>
      <c r="K515" t="s">
        <v>56</v>
      </c>
      <c r="M515" t="s">
        <v>68</v>
      </c>
      <c r="N515" t="s">
        <v>58</v>
      </c>
      <c r="O515" t="s">
        <v>976</v>
      </c>
      <c r="Q515" t="s">
        <v>60</v>
      </c>
      <c r="S515" t="s">
        <v>60</v>
      </c>
      <c r="AH515" t="s">
        <v>60</v>
      </c>
      <c r="AJ515" t="s">
        <v>61</v>
      </c>
      <c r="AL515" t="s">
        <v>110</v>
      </c>
      <c r="AM515" t="s">
        <v>62</v>
      </c>
      <c r="AN515" t="s">
        <v>69</v>
      </c>
      <c r="AP515">
        <v>100000</v>
      </c>
      <c r="AQ515">
        <v>0</v>
      </c>
      <c r="AR515">
        <v>0</v>
      </c>
      <c r="AS515" t="s">
        <v>63</v>
      </c>
      <c r="AT515" t="s">
        <v>64</v>
      </c>
      <c r="AU515" t="s">
        <v>64</v>
      </c>
      <c r="AV515" t="s">
        <v>64</v>
      </c>
      <c r="AW515" t="s">
        <v>65</v>
      </c>
      <c r="AX515" t="s">
        <v>60</v>
      </c>
      <c r="AZ515" t="s">
        <v>1033</v>
      </c>
      <c r="BA515">
        <v>0</v>
      </c>
      <c r="BB515">
        <v>0</v>
      </c>
    </row>
    <row r="516" spans="1:54" x14ac:dyDescent="0.3">
      <c r="A516">
        <v>515</v>
      </c>
      <c r="B516" t="s">
        <v>1034</v>
      </c>
      <c r="C516" s="1">
        <v>45767.510091840297</v>
      </c>
      <c r="E516" s="1">
        <v>45767.510091840297</v>
      </c>
      <c r="G516">
        <v>10.4225084697828</v>
      </c>
      <c r="H516">
        <v>-75.548518421128406</v>
      </c>
      <c r="I516" t="s">
        <v>55</v>
      </c>
      <c r="J516">
        <v>32</v>
      </c>
      <c r="K516" t="s">
        <v>56</v>
      </c>
      <c r="M516" t="s">
        <v>271</v>
      </c>
      <c r="N516" t="s">
        <v>58</v>
      </c>
      <c r="O516" t="s">
        <v>976</v>
      </c>
      <c r="Q516" t="s">
        <v>70</v>
      </c>
      <c r="R516" t="s">
        <v>1035</v>
      </c>
      <c r="U516">
        <v>365</v>
      </c>
      <c r="V516" t="s">
        <v>94</v>
      </c>
      <c r="X516" t="s">
        <v>108</v>
      </c>
      <c r="Y516" t="s">
        <v>1036</v>
      </c>
      <c r="Z516">
        <v>2000000</v>
      </c>
      <c r="AA516" t="s">
        <v>116</v>
      </c>
      <c r="AD516">
        <v>740000</v>
      </c>
      <c r="AE516">
        <v>1</v>
      </c>
      <c r="AF516" t="s">
        <v>189</v>
      </c>
      <c r="AH516" t="s">
        <v>60</v>
      </c>
      <c r="AJ516" t="s">
        <v>61</v>
      </c>
      <c r="AL516" t="s">
        <v>110</v>
      </c>
      <c r="AM516" t="s">
        <v>62</v>
      </c>
      <c r="AN516" t="s">
        <v>62</v>
      </c>
      <c r="AO516" t="s">
        <v>62</v>
      </c>
      <c r="AP516">
        <v>60000</v>
      </c>
      <c r="AQ516">
        <v>40000</v>
      </c>
      <c r="AR516">
        <v>80000</v>
      </c>
      <c r="AS516" t="s">
        <v>65</v>
      </c>
      <c r="AT516" t="s">
        <v>64</v>
      </c>
      <c r="AU516" t="s">
        <v>64</v>
      </c>
      <c r="AV516" t="s">
        <v>64</v>
      </c>
      <c r="AW516" t="s">
        <v>65</v>
      </c>
      <c r="AX516" t="s">
        <v>60</v>
      </c>
      <c r="AZ516" t="s">
        <v>997</v>
      </c>
      <c r="BA516">
        <v>-75.548518421128406</v>
      </c>
      <c r="BB516">
        <v>10.4225084697828</v>
      </c>
    </row>
    <row r="517" spans="1:54" x14ac:dyDescent="0.3">
      <c r="A517">
        <v>516</v>
      </c>
      <c r="B517" t="s">
        <v>1037</v>
      </c>
      <c r="C517" s="1">
        <v>45767.510338194399</v>
      </c>
      <c r="E517" s="1">
        <v>45767.510338194399</v>
      </c>
      <c r="G517">
        <v>10.4228633333333</v>
      </c>
      <c r="H517">
        <v>-75.549071666666705</v>
      </c>
      <c r="I517" t="s">
        <v>82</v>
      </c>
      <c r="J517">
        <v>25</v>
      </c>
      <c r="K517" t="s">
        <v>91</v>
      </c>
      <c r="M517" t="s">
        <v>57</v>
      </c>
      <c r="N517" t="s">
        <v>86</v>
      </c>
      <c r="O517" t="s">
        <v>976</v>
      </c>
      <c r="Q517" t="s">
        <v>60</v>
      </c>
      <c r="S517" t="s">
        <v>60</v>
      </c>
      <c r="AH517" t="s">
        <v>70</v>
      </c>
      <c r="AI517">
        <v>8</v>
      </c>
      <c r="AJ517" t="s">
        <v>61</v>
      </c>
      <c r="AL517" t="s">
        <v>110</v>
      </c>
      <c r="AM517" t="s">
        <v>69</v>
      </c>
      <c r="AN517" t="s">
        <v>110</v>
      </c>
      <c r="AO517" t="s">
        <v>69</v>
      </c>
      <c r="AP517">
        <v>60000</v>
      </c>
      <c r="AQ517">
        <v>50000</v>
      </c>
      <c r="AR517">
        <v>100000</v>
      </c>
      <c r="AS517" t="s">
        <v>65</v>
      </c>
      <c r="AT517" t="s">
        <v>64</v>
      </c>
      <c r="AU517" t="s">
        <v>64</v>
      </c>
      <c r="AV517" t="s">
        <v>64</v>
      </c>
      <c r="AW517" t="s">
        <v>65</v>
      </c>
      <c r="AX517" t="s">
        <v>60</v>
      </c>
      <c r="AZ517" t="s">
        <v>423</v>
      </c>
      <c r="BA517">
        <v>-75.549071666666705</v>
      </c>
      <c r="BB517">
        <v>10.4228633333333</v>
      </c>
    </row>
    <row r="518" spans="1:54" x14ac:dyDescent="0.3">
      <c r="A518">
        <v>517</v>
      </c>
      <c r="B518" t="s">
        <v>1038</v>
      </c>
      <c r="C518" s="1">
        <v>45767.510755289397</v>
      </c>
      <c r="E518" s="1">
        <v>45767.510755289397</v>
      </c>
      <c r="G518">
        <v>10.422567280000001</v>
      </c>
      <c r="H518">
        <v>-75.548558279999995</v>
      </c>
      <c r="I518" t="s">
        <v>104</v>
      </c>
      <c r="J518">
        <v>31</v>
      </c>
      <c r="K518" t="s">
        <v>56</v>
      </c>
      <c r="M518" t="s">
        <v>68</v>
      </c>
      <c r="N518" t="s">
        <v>58</v>
      </c>
      <c r="O518" t="s">
        <v>976</v>
      </c>
      <c r="Q518" t="s">
        <v>60</v>
      </c>
      <c r="S518" t="s">
        <v>60</v>
      </c>
      <c r="AH518" t="s">
        <v>60</v>
      </c>
      <c r="AJ518" t="s">
        <v>61</v>
      </c>
      <c r="AL518" t="s">
        <v>69</v>
      </c>
      <c r="AM518" t="s">
        <v>69</v>
      </c>
      <c r="AN518" t="s">
        <v>69</v>
      </c>
      <c r="AO518" t="s">
        <v>69</v>
      </c>
      <c r="AP518">
        <v>40000</v>
      </c>
      <c r="AQ518">
        <v>20000</v>
      </c>
      <c r="AR518">
        <v>50000</v>
      </c>
      <c r="AS518" t="s">
        <v>65</v>
      </c>
      <c r="AT518" t="s">
        <v>64</v>
      </c>
      <c r="AU518" t="s">
        <v>64</v>
      </c>
      <c r="AV518" t="s">
        <v>64</v>
      </c>
      <c r="AW518" t="s">
        <v>65</v>
      </c>
      <c r="AX518" t="s">
        <v>60</v>
      </c>
      <c r="AZ518" t="s">
        <v>191</v>
      </c>
      <c r="BA518">
        <v>-75.548558279999995</v>
      </c>
      <c r="BB518">
        <v>10.422567280000001</v>
      </c>
    </row>
    <row r="519" spans="1:54" x14ac:dyDescent="0.3">
      <c r="A519">
        <v>518</v>
      </c>
      <c r="B519" t="s">
        <v>1039</v>
      </c>
      <c r="C519" s="1">
        <v>45767.511216122701</v>
      </c>
      <c r="E519" s="1">
        <v>45767.511216122701</v>
      </c>
      <c r="G519">
        <v>10.422307597473299</v>
      </c>
      <c r="H519">
        <v>-75.548443235456901</v>
      </c>
      <c r="I519" t="s">
        <v>55</v>
      </c>
      <c r="J519">
        <v>26</v>
      </c>
      <c r="K519" t="s">
        <v>125</v>
      </c>
      <c r="M519" t="s">
        <v>57</v>
      </c>
      <c r="N519" t="s">
        <v>58</v>
      </c>
      <c r="O519" t="s">
        <v>976</v>
      </c>
      <c r="Q519" t="s">
        <v>60</v>
      </c>
      <c r="S519" t="s">
        <v>60</v>
      </c>
      <c r="AH519" t="s">
        <v>60</v>
      </c>
      <c r="AJ519" t="s">
        <v>61</v>
      </c>
      <c r="AL519" t="s">
        <v>69</v>
      </c>
      <c r="AM519" t="s">
        <v>62</v>
      </c>
      <c r="AN519" t="s">
        <v>69</v>
      </c>
      <c r="AO519" t="s">
        <v>62</v>
      </c>
      <c r="AP519">
        <v>20000</v>
      </c>
      <c r="AQ519">
        <v>25000</v>
      </c>
      <c r="AR519">
        <v>80000</v>
      </c>
      <c r="AS519" t="s">
        <v>65</v>
      </c>
      <c r="AT519" t="s">
        <v>70</v>
      </c>
      <c r="AU519" t="s">
        <v>64</v>
      </c>
      <c r="AV519" t="s">
        <v>70</v>
      </c>
      <c r="AW519" t="s">
        <v>65</v>
      </c>
      <c r="AX519" t="s">
        <v>60</v>
      </c>
      <c r="AZ519" t="s">
        <v>1040</v>
      </c>
      <c r="BA519">
        <v>-75.548443235456901</v>
      </c>
      <c r="BB519">
        <v>10.422307597473299</v>
      </c>
    </row>
    <row r="520" spans="1:54" x14ac:dyDescent="0.3">
      <c r="A520">
        <v>519</v>
      </c>
      <c r="B520" t="s">
        <v>1041</v>
      </c>
      <c r="C520" s="1">
        <v>45767.512031099497</v>
      </c>
      <c r="E520" s="1">
        <v>45767.512031099497</v>
      </c>
      <c r="G520">
        <v>10.4222721001133</v>
      </c>
      <c r="H520">
        <v>-75.548363104462595</v>
      </c>
      <c r="I520" t="s">
        <v>55</v>
      </c>
      <c r="J520">
        <v>46</v>
      </c>
      <c r="K520" t="s">
        <v>56</v>
      </c>
      <c r="M520" t="s">
        <v>57</v>
      </c>
      <c r="N520" t="s">
        <v>58</v>
      </c>
      <c r="O520" t="s">
        <v>976</v>
      </c>
      <c r="Q520" t="s">
        <v>60</v>
      </c>
      <c r="S520" t="s">
        <v>60</v>
      </c>
      <c r="AH520" t="s">
        <v>60</v>
      </c>
      <c r="AJ520" t="s">
        <v>61</v>
      </c>
      <c r="AL520" t="s">
        <v>69</v>
      </c>
      <c r="AM520" t="s">
        <v>62</v>
      </c>
      <c r="AN520" t="s">
        <v>69</v>
      </c>
      <c r="AO520" t="s">
        <v>62</v>
      </c>
      <c r="AP520">
        <v>15000</v>
      </c>
      <c r="AQ520">
        <v>60000</v>
      </c>
      <c r="AR520">
        <v>80000</v>
      </c>
      <c r="AS520" t="s">
        <v>65</v>
      </c>
      <c r="AT520" t="s">
        <v>64</v>
      </c>
      <c r="AU520" t="s">
        <v>64</v>
      </c>
      <c r="AV520" t="s">
        <v>64</v>
      </c>
      <c r="AW520" t="s">
        <v>65</v>
      </c>
      <c r="AX520" t="s">
        <v>60</v>
      </c>
      <c r="AZ520" t="s">
        <v>168</v>
      </c>
      <c r="BA520">
        <v>-75.548363104462595</v>
      </c>
      <c r="BB520">
        <v>10.4222721001133</v>
      </c>
    </row>
    <row r="521" spans="1:54" x14ac:dyDescent="0.3">
      <c r="A521">
        <v>520</v>
      </c>
      <c r="B521" t="s">
        <v>1042</v>
      </c>
      <c r="C521" s="1">
        <v>45767.512045520802</v>
      </c>
      <c r="E521" s="1">
        <v>45767.512045520802</v>
      </c>
      <c r="I521" t="s">
        <v>90</v>
      </c>
      <c r="J521">
        <v>31</v>
      </c>
      <c r="K521" t="s">
        <v>56</v>
      </c>
      <c r="M521" t="s">
        <v>57</v>
      </c>
      <c r="N521" t="s">
        <v>122</v>
      </c>
      <c r="O521" t="s">
        <v>976</v>
      </c>
      <c r="Q521" t="s">
        <v>60</v>
      </c>
      <c r="S521" t="s">
        <v>60</v>
      </c>
      <c r="AH521" t="s">
        <v>60</v>
      </c>
      <c r="AJ521" t="s">
        <v>61</v>
      </c>
      <c r="AL521" t="s">
        <v>110</v>
      </c>
      <c r="AN521" t="s">
        <v>110</v>
      </c>
      <c r="AP521">
        <v>50000</v>
      </c>
      <c r="AQ521">
        <v>24000</v>
      </c>
      <c r="AR521">
        <v>50000</v>
      </c>
      <c r="AS521" t="s">
        <v>65</v>
      </c>
      <c r="AT521" t="s">
        <v>64</v>
      </c>
      <c r="AU521" t="s">
        <v>64</v>
      </c>
      <c r="AV521" t="s">
        <v>64</v>
      </c>
      <c r="AW521" t="s">
        <v>63</v>
      </c>
      <c r="AX521" t="s">
        <v>60</v>
      </c>
      <c r="AZ521" t="s">
        <v>1022</v>
      </c>
      <c r="BA521">
        <v>0</v>
      </c>
      <c r="BB521">
        <v>0</v>
      </c>
    </row>
    <row r="522" spans="1:54" x14ac:dyDescent="0.3">
      <c r="A522">
        <v>521</v>
      </c>
      <c r="B522" t="s">
        <v>1043</v>
      </c>
      <c r="C522" s="1">
        <v>45767.512426215297</v>
      </c>
      <c r="E522" s="1">
        <v>45767.512426215297</v>
      </c>
      <c r="G522">
        <v>10.4223442</v>
      </c>
      <c r="H522">
        <v>-75.548650033333303</v>
      </c>
      <c r="I522" t="s">
        <v>120</v>
      </c>
      <c r="J522">
        <v>29</v>
      </c>
      <c r="K522" t="s">
        <v>56</v>
      </c>
      <c r="M522" t="s">
        <v>57</v>
      </c>
      <c r="N522" t="s">
        <v>86</v>
      </c>
      <c r="O522" t="s">
        <v>976</v>
      </c>
      <c r="Q522" t="s">
        <v>60</v>
      </c>
      <c r="S522" t="s">
        <v>60</v>
      </c>
      <c r="AH522" t="s">
        <v>60</v>
      </c>
      <c r="AJ522" t="s">
        <v>61</v>
      </c>
      <c r="AL522" t="s">
        <v>62</v>
      </c>
      <c r="AM522" t="s">
        <v>69</v>
      </c>
      <c r="AN522" t="s">
        <v>110</v>
      </c>
      <c r="AO522" t="s">
        <v>62</v>
      </c>
      <c r="AP522">
        <v>5000</v>
      </c>
      <c r="AQ522">
        <v>10000</v>
      </c>
      <c r="AR522">
        <v>0</v>
      </c>
      <c r="AS522" t="s">
        <v>65</v>
      </c>
      <c r="AT522" t="s">
        <v>64</v>
      </c>
      <c r="AU522" t="s">
        <v>64</v>
      </c>
      <c r="AV522" t="s">
        <v>64</v>
      </c>
      <c r="AW522" t="s">
        <v>65</v>
      </c>
      <c r="AX522" t="s">
        <v>60</v>
      </c>
      <c r="AZ522" t="s">
        <v>1044</v>
      </c>
      <c r="BA522">
        <v>-75.548650033333303</v>
      </c>
      <c r="BB522">
        <v>10.4223442</v>
      </c>
    </row>
    <row r="523" spans="1:54" x14ac:dyDescent="0.3">
      <c r="A523">
        <v>522</v>
      </c>
      <c r="B523" t="s">
        <v>1045</v>
      </c>
      <c r="C523" s="1">
        <v>45767.512444189801</v>
      </c>
      <c r="E523" s="1">
        <v>45767.512444189801</v>
      </c>
      <c r="G523">
        <v>10.4225239</v>
      </c>
      <c r="H523">
        <v>-75.548611316666694</v>
      </c>
      <c r="I523" t="s">
        <v>120</v>
      </c>
      <c r="J523">
        <v>30</v>
      </c>
      <c r="K523" t="s">
        <v>56</v>
      </c>
      <c r="M523" t="s">
        <v>68</v>
      </c>
      <c r="N523" t="s">
        <v>86</v>
      </c>
      <c r="O523" t="s">
        <v>976</v>
      </c>
      <c r="Q523" t="s">
        <v>60</v>
      </c>
      <c r="S523" t="s">
        <v>60</v>
      </c>
      <c r="AH523" t="s">
        <v>60</v>
      </c>
      <c r="AJ523" t="s">
        <v>61</v>
      </c>
      <c r="AL523" t="s">
        <v>62</v>
      </c>
      <c r="AM523" t="s">
        <v>62</v>
      </c>
      <c r="AN523" t="s">
        <v>62</v>
      </c>
      <c r="AO523" t="s">
        <v>62</v>
      </c>
      <c r="AP523">
        <v>10000</v>
      </c>
      <c r="AQ523">
        <v>10000</v>
      </c>
      <c r="AR523">
        <v>10000</v>
      </c>
      <c r="AS523" t="s">
        <v>65</v>
      </c>
      <c r="AT523" t="s">
        <v>64</v>
      </c>
      <c r="AU523" t="s">
        <v>64</v>
      </c>
      <c r="AV523" t="s">
        <v>64</v>
      </c>
      <c r="AW523" t="s">
        <v>65</v>
      </c>
      <c r="AX523" t="s">
        <v>60</v>
      </c>
      <c r="AZ523" t="s">
        <v>385</v>
      </c>
      <c r="BA523">
        <v>-75.548611316666694</v>
      </c>
      <c r="BB523">
        <v>10.4225239</v>
      </c>
    </row>
    <row r="524" spans="1:54" x14ac:dyDescent="0.3">
      <c r="A524">
        <v>523</v>
      </c>
      <c r="B524" t="s">
        <v>1046</v>
      </c>
      <c r="C524" s="1">
        <v>45767.512453773103</v>
      </c>
      <c r="E524" s="1">
        <v>45767.512453773103</v>
      </c>
      <c r="G524">
        <v>10.4225051</v>
      </c>
      <c r="H524">
        <v>-75.548734899999999</v>
      </c>
      <c r="I524" t="s">
        <v>120</v>
      </c>
      <c r="J524">
        <v>45</v>
      </c>
      <c r="K524" t="s">
        <v>91</v>
      </c>
      <c r="M524" t="s">
        <v>57</v>
      </c>
      <c r="N524" t="s">
        <v>101</v>
      </c>
      <c r="O524" t="s">
        <v>976</v>
      </c>
      <c r="Q524" t="s">
        <v>60</v>
      </c>
      <c r="S524" t="s">
        <v>60</v>
      </c>
      <c r="AH524" t="s">
        <v>60</v>
      </c>
      <c r="AJ524" t="s">
        <v>61</v>
      </c>
      <c r="AL524" t="s">
        <v>62</v>
      </c>
      <c r="AM524" t="s">
        <v>110</v>
      </c>
      <c r="AN524" t="s">
        <v>62</v>
      </c>
      <c r="AO524" t="s">
        <v>62</v>
      </c>
      <c r="AP524">
        <v>20000</v>
      </c>
      <c r="AQ524">
        <v>20000</v>
      </c>
      <c r="AR524">
        <v>0</v>
      </c>
      <c r="AS524" t="s">
        <v>65</v>
      </c>
      <c r="AT524" t="s">
        <v>64</v>
      </c>
      <c r="AU524" t="s">
        <v>64</v>
      </c>
      <c r="AV524" t="s">
        <v>64</v>
      </c>
      <c r="AW524" t="s">
        <v>65</v>
      </c>
      <c r="AX524" t="s">
        <v>60</v>
      </c>
      <c r="AZ524" t="s">
        <v>216</v>
      </c>
      <c r="BA524">
        <v>-75.548734899999999</v>
      </c>
      <c r="BB524">
        <v>10.4225051</v>
      </c>
    </row>
    <row r="525" spans="1:54" x14ac:dyDescent="0.3">
      <c r="A525">
        <v>524</v>
      </c>
      <c r="B525" t="s">
        <v>1047</v>
      </c>
      <c r="C525" s="1">
        <v>45767.512469085603</v>
      </c>
      <c r="E525" s="1">
        <v>45767.512469085603</v>
      </c>
      <c r="G525">
        <v>10.422621533333301</v>
      </c>
      <c r="H525">
        <v>-75.548880666666705</v>
      </c>
      <c r="I525" t="s">
        <v>120</v>
      </c>
      <c r="J525">
        <v>50</v>
      </c>
      <c r="K525" t="s">
        <v>91</v>
      </c>
      <c r="M525" t="s">
        <v>57</v>
      </c>
      <c r="N525" t="s">
        <v>58</v>
      </c>
      <c r="O525" t="s">
        <v>976</v>
      </c>
      <c r="Q525" t="s">
        <v>60</v>
      </c>
      <c r="S525" t="s">
        <v>60</v>
      </c>
      <c r="AH525" t="s">
        <v>60</v>
      </c>
      <c r="AJ525" t="s">
        <v>61</v>
      </c>
      <c r="AL525" t="s">
        <v>62</v>
      </c>
      <c r="AM525" t="s">
        <v>69</v>
      </c>
      <c r="AN525" t="s">
        <v>110</v>
      </c>
      <c r="AO525" t="s">
        <v>69</v>
      </c>
      <c r="AP525">
        <v>25000</v>
      </c>
      <c r="AQ525">
        <v>10000</v>
      </c>
      <c r="AR525">
        <v>0</v>
      </c>
      <c r="AS525" t="s">
        <v>65</v>
      </c>
      <c r="AT525" t="s">
        <v>64</v>
      </c>
      <c r="AU525" t="s">
        <v>64</v>
      </c>
      <c r="AV525" t="s">
        <v>64</v>
      </c>
      <c r="AW525" t="s">
        <v>65</v>
      </c>
      <c r="AX525" t="s">
        <v>60</v>
      </c>
      <c r="AZ525" t="s">
        <v>883</v>
      </c>
      <c r="BA525">
        <v>-75.548880666666705</v>
      </c>
      <c r="BB525">
        <v>10.422621533333301</v>
      </c>
    </row>
    <row r="526" spans="1:54" x14ac:dyDescent="0.3">
      <c r="A526">
        <v>525</v>
      </c>
      <c r="B526" t="s">
        <v>1048</v>
      </c>
      <c r="C526" s="1">
        <v>45767.512480578698</v>
      </c>
      <c r="E526" s="1">
        <v>45767.512480578698</v>
      </c>
      <c r="G526">
        <v>10.422438416666701</v>
      </c>
      <c r="H526">
        <v>-75.548661166666705</v>
      </c>
      <c r="I526" t="s">
        <v>120</v>
      </c>
      <c r="J526">
        <v>59</v>
      </c>
      <c r="K526" t="s">
        <v>91</v>
      </c>
      <c r="M526" t="s">
        <v>57</v>
      </c>
      <c r="N526" t="s">
        <v>58</v>
      </c>
      <c r="O526" t="s">
        <v>976</v>
      </c>
      <c r="Q526" t="s">
        <v>60</v>
      </c>
      <c r="S526" t="s">
        <v>60</v>
      </c>
      <c r="AH526" t="s">
        <v>60</v>
      </c>
      <c r="AJ526" t="s">
        <v>61</v>
      </c>
      <c r="AL526" t="s">
        <v>62</v>
      </c>
      <c r="AM526" t="s">
        <v>62</v>
      </c>
      <c r="AN526" t="s">
        <v>110</v>
      </c>
      <c r="AO526" t="s">
        <v>69</v>
      </c>
      <c r="AP526">
        <v>30000</v>
      </c>
      <c r="AQ526">
        <v>30000</v>
      </c>
      <c r="AR526">
        <v>40000</v>
      </c>
      <c r="AS526" t="s">
        <v>65</v>
      </c>
      <c r="AT526" t="s">
        <v>64</v>
      </c>
      <c r="AU526" t="s">
        <v>64</v>
      </c>
      <c r="AV526" t="s">
        <v>64</v>
      </c>
      <c r="AW526" t="s">
        <v>65</v>
      </c>
      <c r="AX526" t="s">
        <v>60</v>
      </c>
      <c r="AZ526" t="s">
        <v>80</v>
      </c>
      <c r="BA526">
        <v>-75.548661166666705</v>
      </c>
      <c r="BB526">
        <v>10.422438416666701</v>
      </c>
    </row>
    <row r="527" spans="1:54" x14ac:dyDescent="0.3">
      <c r="A527">
        <v>526</v>
      </c>
      <c r="B527" t="s">
        <v>1049</v>
      </c>
      <c r="C527" s="1">
        <v>45767.512489455999</v>
      </c>
      <c r="E527" s="1">
        <v>45767.512489455999</v>
      </c>
      <c r="G527">
        <v>10.4226413</v>
      </c>
      <c r="H527">
        <v>-75.548340749999994</v>
      </c>
      <c r="I527" t="s">
        <v>120</v>
      </c>
      <c r="J527">
        <v>25</v>
      </c>
      <c r="K527" t="s">
        <v>125</v>
      </c>
      <c r="M527" t="s">
        <v>68</v>
      </c>
      <c r="N527" t="s">
        <v>101</v>
      </c>
      <c r="O527" t="s">
        <v>976</v>
      </c>
      <c r="Q527" t="s">
        <v>60</v>
      </c>
      <c r="S527" t="s">
        <v>60</v>
      </c>
      <c r="AH527" t="s">
        <v>60</v>
      </c>
      <c r="AJ527" t="s">
        <v>61</v>
      </c>
      <c r="AL527" t="s">
        <v>62</v>
      </c>
      <c r="AM527" t="s">
        <v>69</v>
      </c>
      <c r="AN527" t="s">
        <v>62</v>
      </c>
      <c r="AO527" t="s">
        <v>62</v>
      </c>
      <c r="AP527">
        <v>12500</v>
      </c>
      <c r="AQ527">
        <v>7000</v>
      </c>
      <c r="AR527">
        <v>0</v>
      </c>
      <c r="AS527" t="s">
        <v>65</v>
      </c>
      <c r="AT527" t="s">
        <v>64</v>
      </c>
      <c r="AU527" t="s">
        <v>64</v>
      </c>
      <c r="AV527" t="s">
        <v>64</v>
      </c>
      <c r="AW527" t="s">
        <v>65</v>
      </c>
      <c r="AX527" t="s">
        <v>60</v>
      </c>
      <c r="AZ527" t="s">
        <v>1044</v>
      </c>
      <c r="BA527">
        <v>-75.548340749999994</v>
      </c>
      <c r="BB527">
        <v>10.4226413</v>
      </c>
    </row>
    <row r="528" spans="1:54" x14ac:dyDescent="0.3">
      <c r="A528">
        <v>527</v>
      </c>
      <c r="B528" t="s">
        <v>1050</v>
      </c>
      <c r="C528" s="1">
        <v>45767.512499490702</v>
      </c>
      <c r="E528" s="1">
        <v>45767.512499490702</v>
      </c>
      <c r="G528">
        <v>10.4225052333333</v>
      </c>
      <c r="H528">
        <v>-75.548471250000006</v>
      </c>
      <c r="I528" t="s">
        <v>120</v>
      </c>
      <c r="J528">
        <v>30</v>
      </c>
      <c r="K528" t="s">
        <v>56</v>
      </c>
      <c r="M528" t="s">
        <v>68</v>
      </c>
      <c r="N528" t="s">
        <v>86</v>
      </c>
      <c r="O528" t="s">
        <v>976</v>
      </c>
      <c r="Q528" t="s">
        <v>60</v>
      </c>
      <c r="S528" t="s">
        <v>60</v>
      </c>
      <c r="AH528" t="s">
        <v>60</v>
      </c>
      <c r="AJ528" t="s">
        <v>61</v>
      </c>
      <c r="AL528" t="s">
        <v>62</v>
      </c>
      <c r="AM528" t="s">
        <v>110</v>
      </c>
      <c r="AN528" t="s">
        <v>62</v>
      </c>
      <c r="AO528" t="s">
        <v>62</v>
      </c>
      <c r="AP528">
        <v>13000</v>
      </c>
      <c r="AQ528">
        <v>8000</v>
      </c>
      <c r="AR528">
        <v>0</v>
      </c>
      <c r="AS528" t="s">
        <v>65</v>
      </c>
      <c r="AT528" t="s">
        <v>64</v>
      </c>
      <c r="AU528" t="s">
        <v>64</v>
      </c>
      <c r="AV528" t="s">
        <v>64</v>
      </c>
      <c r="AW528" t="s">
        <v>65</v>
      </c>
      <c r="AX528" t="s">
        <v>60</v>
      </c>
      <c r="AZ528" t="s">
        <v>1051</v>
      </c>
      <c r="BA528">
        <v>-75.548471250000006</v>
      </c>
      <c r="BB528">
        <v>10.4225052333333</v>
      </c>
    </row>
    <row r="529" spans="1:54" x14ac:dyDescent="0.3">
      <c r="A529">
        <v>528</v>
      </c>
      <c r="B529" t="s">
        <v>1052</v>
      </c>
      <c r="C529" s="1">
        <v>45767.512508541702</v>
      </c>
      <c r="E529" s="1">
        <v>45767.512508541702</v>
      </c>
      <c r="G529">
        <v>10.4224424666667</v>
      </c>
      <c r="H529">
        <v>-75.5484577</v>
      </c>
      <c r="I529" t="s">
        <v>120</v>
      </c>
      <c r="J529">
        <v>24</v>
      </c>
      <c r="K529" t="s">
        <v>125</v>
      </c>
      <c r="M529" t="s">
        <v>68</v>
      </c>
      <c r="N529" t="s">
        <v>101</v>
      </c>
      <c r="O529" t="s">
        <v>976</v>
      </c>
      <c r="Q529" t="s">
        <v>60</v>
      </c>
      <c r="S529" t="s">
        <v>60</v>
      </c>
      <c r="AH529" t="s">
        <v>60</v>
      </c>
      <c r="AJ529" t="s">
        <v>61</v>
      </c>
      <c r="AL529" t="s">
        <v>62</v>
      </c>
      <c r="AM529" t="s">
        <v>110</v>
      </c>
      <c r="AN529" t="s">
        <v>69</v>
      </c>
      <c r="AO529" t="s">
        <v>69</v>
      </c>
      <c r="AP529">
        <v>30000</v>
      </c>
      <c r="AQ529">
        <v>25000</v>
      </c>
      <c r="AR529">
        <v>0</v>
      </c>
      <c r="AS529" t="s">
        <v>65</v>
      </c>
      <c r="AT529" t="s">
        <v>64</v>
      </c>
      <c r="AU529" t="s">
        <v>64</v>
      </c>
      <c r="AV529" t="s">
        <v>64</v>
      </c>
      <c r="AW529" t="s">
        <v>65</v>
      </c>
      <c r="AX529" t="s">
        <v>60</v>
      </c>
      <c r="AZ529" t="s">
        <v>1053</v>
      </c>
      <c r="BA529">
        <v>-75.5484577</v>
      </c>
      <c r="BB529">
        <v>10.4224424666667</v>
      </c>
    </row>
    <row r="530" spans="1:54" x14ac:dyDescent="0.3">
      <c r="A530">
        <v>529</v>
      </c>
      <c r="B530" t="s">
        <v>1054</v>
      </c>
      <c r="C530" s="1">
        <v>45767.512522662</v>
      </c>
      <c r="E530" s="1">
        <v>45767.512522662</v>
      </c>
      <c r="G530">
        <v>10.4224303166667</v>
      </c>
      <c r="H530">
        <v>-75.5485452333333</v>
      </c>
      <c r="I530" t="s">
        <v>120</v>
      </c>
      <c r="J530">
        <v>51</v>
      </c>
      <c r="K530" t="s">
        <v>56</v>
      </c>
      <c r="M530" t="s">
        <v>68</v>
      </c>
      <c r="N530" t="s">
        <v>58</v>
      </c>
      <c r="O530" t="s">
        <v>976</v>
      </c>
      <c r="Q530" t="s">
        <v>60</v>
      </c>
      <c r="S530" t="s">
        <v>60</v>
      </c>
      <c r="AH530" t="s">
        <v>60</v>
      </c>
      <c r="AJ530" t="s">
        <v>61</v>
      </c>
      <c r="AL530" t="s">
        <v>62</v>
      </c>
      <c r="AM530" t="s">
        <v>110</v>
      </c>
      <c r="AN530" t="s">
        <v>69</v>
      </c>
      <c r="AO530" t="s">
        <v>62</v>
      </c>
      <c r="AP530">
        <v>25000</v>
      </c>
      <c r="AQ530">
        <v>30000</v>
      </c>
      <c r="AR530">
        <v>80</v>
      </c>
      <c r="AS530" t="s">
        <v>65</v>
      </c>
      <c r="AT530" t="s">
        <v>64</v>
      </c>
      <c r="AU530" t="s">
        <v>64</v>
      </c>
      <c r="AV530" t="s">
        <v>64</v>
      </c>
      <c r="AW530" t="s">
        <v>65</v>
      </c>
      <c r="AX530" t="s">
        <v>60</v>
      </c>
      <c r="AZ530" t="s">
        <v>216</v>
      </c>
      <c r="BA530">
        <v>-75.5485452333333</v>
      </c>
      <c r="BB530">
        <v>10.4224303166667</v>
      </c>
    </row>
    <row r="531" spans="1:54" x14ac:dyDescent="0.3">
      <c r="A531">
        <v>530</v>
      </c>
      <c r="B531" t="s">
        <v>1055</v>
      </c>
      <c r="C531" s="1">
        <v>45767.512529583299</v>
      </c>
      <c r="E531" s="1">
        <v>45767.512529583299</v>
      </c>
      <c r="G531">
        <v>10.423140816666701</v>
      </c>
      <c r="H531">
        <v>-75.549381783333303</v>
      </c>
      <c r="I531" t="s">
        <v>120</v>
      </c>
      <c r="J531">
        <v>26</v>
      </c>
      <c r="K531" t="s">
        <v>56</v>
      </c>
      <c r="M531" t="s">
        <v>57</v>
      </c>
      <c r="N531" t="s">
        <v>58</v>
      </c>
      <c r="O531" t="s">
        <v>976</v>
      </c>
      <c r="Q531" t="s">
        <v>60</v>
      </c>
      <c r="S531" t="s">
        <v>60</v>
      </c>
      <c r="AH531" t="s">
        <v>60</v>
      </c>
      <c r="AJ531" t="s">
        <v>61</v>
      </c>
      <c r="AL531" t="s">
        <v>69</v>
      </c>
      <c r="AM531" t="s">
        <v>83</v>
      </c>
      <c r="AN531" t="s">
        <v>69</v>
      </c>
      <c r="AO531" t="s">
        <v>62</v>
      </c>
      <c r="AP531">
        <v>10000</v>
      </c>
      <c r="AQ531">
        <v>30000</v>
      </c>
      <c r="AR531">
        <v>40000</v>
      </c>
      <c r="AS531" t="s">
        <v>65</v>
      </c>
      <c r="AT531" t="s">
        <v>64</v>
      </c>
      <c r="AU531" t="s">
        <v>64</v>
      </c>
      <c r="AV531" t="s">
        <v>64</v>
      </c>
      <c r="AW531" t="s">
        <v>65</v>
      </c>
      <c r="AX531" t="s">
        <v>60</v>
      </c>
      <c r="AZ531" t="s">
        <v>611</v>
      </c>
      <c r="BA531">
        <v>-75.549381783333303</v>
      </c>
      <c r="BB531">
        <v>10.423140816666701</v>
      </c>
    </row>
    <row r="532" spans="1:54" x14ac:dyDescent="0.3">
      <c r="A532">
        <v>531</v>
      </c>
      <c r="B532" t="s">
        <v>1056</v>
      </c>
      <c r="C532" s="1">
        <v>45767.512531759297</v>
      </c>
      <c r="E532" s="1">
        <v>45767.512531759297</v>
      </c>
      <c r="G532">
        <v>10.4228233333333</v>
      </c>
      <c r="H532">
        <v>-75.549406666666698</v>
      </c>
      <c r="I532" t="s">
        <v>82</v>
      </c>
      <c r="J532">
        <v>29</v>
      </c>
      <c r="K532" t="s">
        <v>56</v>
      </c>
      <c r="M532" t="s">
        <v>68</v>
      </c>
      <c r="N532" t="s">
        <v>58</v>
      </c>
      <c r="O532" t="s">
        <v>976</v>
      </c>
      <c r="Q532" t="s">
        <v>60</v>
      </c>
      <c r="S532" t="s">
        <v>70</v>
      </c>
      <c r="T532" t="s">
        <v>446</v>
      </c>
      <c r="U532">
        <v>3</v>
      </c>
      <c r="V532" t="s">
        <v>234</v>
      </c>
      <c r="X532" t="s">
        <v>115</v>
      </c>
      <c r="Z532">
        <v>0</v>
      </c>
      <c r="AA532" t="s">
        <v>116</v>
      </c>
      <c r="AD532">
        <v>30000</v>
      </c>
      <c r="AE532">
        <v>0</v>
      </c>
      <c r="AF532" t="s">
        <v>310</v>
      </c>
      <c r="AH532" t="s">
        <v>60</v>
      </c>
      <c r="AJ532" t="s">
        <v>61</v>
      </c>
      <c r="AL532" t="s">
        <v>110</v>
      </c>
      <c r="AM532" t="s">
        <v>62</v>
      </c>
      <c r="AN532" t="s">
        <v>110</v>
      </c>
      <c r="AO532" t="s">
        <v>110</v>
      </c>
      <c r="AP532">
        <v>50000</v>
      </c>
      <c r="AQ532">
        <v>0</v>
      </c>
      <c r="AR532">
        <v>35000</v>
      </c>
      <c r="AS532" t="s">
        <v>65</v>
      </c>
      <c r="AT532" t="s">
        <v>64</v>
      </c>
      <c r="AU532" t="s">
        <v>70</v>
      </c>
      <c r="AV532" t="s">
        <v>70</v>
      </c>
      <c r="AW532" t="s">
        <v>65</v>
      </c>
      <c r="AX532" t="s">
        <v>60</v>
      </c>
      <c r="AZ532" t="s">
        <v>702</v>
      </c>
      <c r="BA532">
        <v>-75.549406666666698</v>
      </c>
      <c r="BB532">
        <v>10.4228233333333</v>
      </c>
    </row>
    <row r="533" spans="1:54" x14ac:dyDescent="0.3">
      <c r="A533">
        <v>532</v>
      </c>
      <c r="B533" t="s">
        <v>1057</v>
      </c>
      <c r="C533" s="1">
        <v>45767.5125386574</v>
      </c>
      <c r="E533" s="1">
        <v>45767.5125386574</v>
      </c>
      <c r="G533">
        <v>10.4224525833333</v>
      </c>
      <c r="H533">
        <v>-75.548538366666705</v>
      </c>
      <c r="I533" t="s">
        <v>120</v>
      </c>
      <c r="J533">
        <v>24</v>
      </c>
      <c r="K533" t="s">
        <v>56</v>
      </c>
      <c r="M533" t="s">
        <v>68</v>
      </c>
      <c r="N533" t="s">
        <v>122</v>
      </c>
      <c r="O533" t="s">
        <v>976</v>
      </c>
      <c r="Q533" t="s">
        <v>60</v>
      </c>
      <c r="S533" t="s">
        <v>60</v>
      </c>
      <c r="AH533" t="s">
        <v>60</v>
      </c>
      <c r="AJ533" t="s">
        <v>61</v>
      </c>
      <c r="AL533" t="s">
        <v>83</v>
      </c>
      <c r="AM533" t="s">
        <v>83</v>
      </c>
      <c r="AN533" t="s">
        <v>83</v>
      </c>
      <c r="AO533" t="s">
        <v>83</v>
      </c>
      <c r="AP533">
        <v>70000</v>
      </c>
      <c r="AQ533">
        <v>100</v>
      </c>
      <c r="AR533">
        <v>0</v>
      </c>
      <c r="AS533" t="s">
        <v>65</v>
      </c>
      <c r="AT533" t="s">
        <v>64</v>
      </c>
      <c r="AU533" t="s">
        <v>64</v>
      </c>
      <c r="AV533" t="s">
        <v>64</v>
      </c>
      <c r="AW533" t="s">
        <v>65</v>
      </c>
      <c r="AX533" t="s">
        <v>60</v>
      </c>
      <c r="AZ533" t="s">
        <v>291</v>
      </c>
      <c r="BA533">
        <v>-75.548538366666705</v>
      </c>
      <c r="BB533">
        <v>10.4224525833333</v>
      </c>
    </row>
    <row r="534" spans="1:54" x14ac:dyDescent="0.3">
      <c r="A534">
        <v>533</v>
      </c>
      <c r="B534" t="s">
        <v>1058</v>
      </c>
      <c r="C534" s="1">
        <v>45767.512550104198</v>
      </c>
      <c r="E534" s="1">
        <v>45767.512550104198</v>
      </c>
      <c r="G534">
        <v>10.422547266666699</v>
      </c>
      <c r="H534">
        <v>-75.548492766666698</v>
      </c>
      <c r="I534" t="s">
        <v>120</v>
      </c>
      <c r="J534">
        <v>18</v>
      </c>
      <c r="K534" t="s">
        <v>125</v>
      </c>
      <c r="M534" t="s">
        <v>57</v>
      </c>
      <c r="N534" t="s">
        <v>101</v>
      </c>
      <c r="O534" t="s">
        <v>976</v>
      </c>
      <c r="Q534" t="s">
        <v>60</v>
      </c>
      <c r="S534" t="s">
        <v>60</v>
      </c>
      <c r="AH534" t="s">
        <v>60</v>
      </c>
      <c r="AJ534" t="s">
        <v>61</v>
      </c>
      <c r="AL534" t="s">
        <v>62</v>
      </c>
      <c r="AM534" t="s">
        <v>62</v>
      </c>
      <c r="AN534" t="s">
        <v>69</v>
      </c>
      <c r="AO534" t="s">
        <v>62</v>
      </c>
      <c r="AP534">
        <v>600000</v>
      </c>
      <c r="AQ534">
        <v>200000</v>
      </c>
      <c r="AR534">
        <v>0</v>
      </c>
      <c r="AS534" t="s">
        <v>65</v>
      </c>
      <c r="AT534" t="s">
        <v>70</v>
      </c>
      <c r="AU534" t="s">
        <v>70</v>
      </c>
      <c r="AV534" t="s">
        <v>70</v>
      </c>
      <c r="AW534" t="s">
        <v>65</v>
      </c>
      <c r="AX534" t="s">
        <v>60</v>
      </c>
      <c r="AZ534" t="s">
        <v>126</v>
      </c>
      <c r="BA534">
        <v>-75.548492766666698</v>
      </c>
      <c r="BB534">
        <v>10.422547266666699</v>
      </c>
    </row>
    <row r="535" spans="1:54" x14ac:dyDescent="0.3">
      <c r="A535">
        <v>534</v>
      </c>
      <c r="B535" t="s">
        <v>1059</v>
      </c>
      <c r="C535" s="1">
        <v>45767.512564872697</v>
      </c>
      <c r="E535" s="1">
        <v>45767.512564872697</v>
      </c>
      <c r="G535">
        <v>10.42249135</v>
      </c>
      <c r="H535">
        <v>-75.548524066666701</v>
      </c>
      <c r="I535" t="s">
        <v>120</v>
      </c>
      <c r="J535">
        <v>31</v>
      </c>
      <c r="K535" t="s">
        <v>56</v>
      </c>
      <c r="M535" t="s">
        <v>68</v>
      </c>
      <c r="N535" t="s">
        <v>58</v>
      </c>
      <c r="O535" t="s">
        <v>976</v>
      </c>
      <c r="Q535" t="s">
        <v>60</v>
      </c>
      <c r="S535" t="s">
        <v>60</v>
      </c>
      <c r="AH535" t="s">
        <v>60</v>
      </c>
      <c r="AJ535" t="s">
        <v>61</v>
      </c>
      <c r="AL535" t="s">
        <v>62</v>
      </c>
      <c r="AM535" t="s">
        <v>62</v>
      </c>
      <c r="AN535" t="s">
        <v>62</v>
      </c>
      <c r="AO535" t="s">
        <v>62</v>
      </c>
      <c r="AP535">
        <v>0</v>
      </c>
      <c r="AQ535">
        <v>0</v>
      </c>
      <c r="AR535">
        <v>0</v>
      </c>
      <c r="AS535" t="s">
        <v>65</v>
      </c>
      <c r="AT535" t="s">
        <v>70</v>
      </c>
      <c r="AU535" t="s">
        <v>70</v>
      </c>
      <c r="AV535" t="s">
        <v>70</v>
      </c>
      <c r="AW535" t="s">
        <v>65</v>
      </c>
      <c r="AX535" t="s">
        <v>60</v>
      </c>
      <c r="AZ535" t="s">
        <v>1060</v>
      </c>
      <c r="BA535">
        <v>-75.548524066666701</v>
      </c>
      <c r="BB535">
        <v>10.42249135</v>
      </c>
    </row>
    <row r="536" spans="1:54" x14ac:dyDescent="0.3">
      <c r="A536">
        <v>535</v>
      </c>
      <c r="B536" t="s">
        <v>1061</v>
      </c>
      <c r="C536" s="1">
        <v>45767.512762025501</v>
      </c>
      <c r="E536" s="1">
        <v>45767.512762025501</v>
      </c>
      <c r="G536">
        <v>10.422279601916699</v>
      </c>
      <c r="H536">
        <v>-75.548361344263</v>
      </c>
      <c r="I536" t="s">
        <v>55</v>
      </c>
      <c r="J536">
        <v>36</v>
      </c>
      <c r="K536" t="s">
        <v>91</v>
      </c>
      <c r="M536" t="s">
        <v>57</v>
      </c>
      <c r="N536" t="s">
        <v>122</v>
      </c>
      <c r="O536" t="s">
        <v>976</v>
      </c>
      <c r="Q536" t="s">
        <v>60</v>
      </c>
      <c r="S536" t="s">
        <v>60</v>
      </c>
      <c r="AH536" t="s">
        <v>60</v>
      </c>
      <c r="AJ536" t="s">
        <v>61</v>
      </c>
      <c r="AL536" t="s">
        <v>62</v>
      </c>
      <c r="AM536" t="s">
        <v>62</v>
      </c>
      <c r="AN536" t="s">
        <v>62</v>
      </c>
      <c r="AO536" t="s">
        <v>62</v>
      </c>
      <c r="AP536">
        <v>5000</v>
      </c>
      <c r="AQ536">
        <v>12000</v>
      </c>
      <c r="AR536">
        <v>80000</v>
      </c>
      <c r="AS536" t="s">
        <v>65</v>
      </c>
      <c r="AT536" t="s">
        <v>64</v>
      </c>
      <c r="AU536" t="s">
        <v>64</v>
      </c>
      <c r="AV536" t="s">
        <v>64</v>
      </c>
      <c r="AW536" t="s">
        <v>65</v>
      </c>
      <c r="AX536" t="s">
        <v>60</v>
      </c>
      <c r="AZ536" t="s">
        <v>126</v>
      </c>
      <c r="BA536">
        <v>-75.548361344263</v>
      </c>
      <c r="BB536">
        <v>10.422279601916699</v>
      </c>
    </row>
    <row r="537" spans="1:54" x14ac:dyDescent="0.3">
      <c r="A537">
        <v>536</v>
      </c>
      <c r="B537" t="s">
        <v>1062</v>
      </c>
      <c r="C537" s="1">
        <v>45767.512900613401</v>
      </c>
      <c r="E537" s="1">
        <v>45767.512900613401</v>
      </c>
      <c r="G537">
        <v>10.4225119482726</v>
      </c>
      <c r="H537">
        <v>-75.548582375049605</v>
      </c>
      <c r="I537" t="s">
        <v>141</v>
      </c>
      <c r="J537">
        <v>37</v>
      </c>
      <c r="K537" t="s">
        <v>56</v>
      </c>
      <c r="M537" t="s">
        <v>68</v>
      </c>
      <c r="N537" t="s">
        <v>58</v>
      </c>
      <c r="O537" t="s">
        <v>976</v>
      </c>
      <c r="Q537" t="s">
        <v>60</v>
      </c>
      <c r="S537" t="s">
        <v>60</v>
      </c>
      <c r="AH537" t="s">
        <v>70</v>
      </c>
      <c r="AI537">
        <v>5</v>
      </c>
      <c r="AJ537" t="s">
        <v>61</v>
      </c>
      <c r="AL537" t="s">
        <v>62</v>
      </c>
      <c r="AM537" t="s">
        <v>62</v>
      </c>
      <c r="AN537" t="s">
        <v>62</v>
      </c>
      <c r="AO537" t="s">
        <v>62</v>
      </c>
      <c r="AP537">
        <v>5000</v>
      </c>
      <c r="AQ537">
        <v>10000</v>
      </c>
      <c r="AR537">
        <v>10000</v>
      </c>
      <c r="AS537" t="s">
        <v>65</v>
      </c>
      <c r="AT537" t="s">
        <v>70</v>
      </c>
      <c r="AU537" t="s">
        <v>70</v>
      </c>
      <c r="AV537" t="s">
        <v>64</v>
      </c>
      <c r="AW537" t="s">
        <v>65</v>
      </c>
      <c r="AX537" t="s">
        <v>60</v>
      </c>
      <c r="AZ537" t="s">
        <v>191</v>
      </c>
      <c r="BA537">
        <v>-75.548582375049605</v>
      </c>
      <c r="BB537">
        <v>10.4225119482726</v>
      </c>
    </row>
    <row r="538" spans="1:54" x14ac:dyDescent="0.3">
      <c r="A538">
        <v>537</v>
      </c>
      <c r="B538" t="s">
        <v>1063</v>
      </c>
      <c r="C538" s="1">
        <v>45767.512914201398</v>
      </c>
      <c r="E538" s="1">
        <v>45767.512914201398</v>
      </c>
      <c r="G538">
        <v>10.4225298436359</v>
      </c>
      <c r="H538">
        <v>-75.548711372539401</v>
      </c>
      <c r="I538" t="s">
        <v>290</v>
      </c>
      <c r="J538">
        <v>28</v>
      </c>
      <c r="K538" t="s">
        <v>56</v>
      </c>
      <c r="M538" t="s">
        <v>57</v>
      </c>
      <c r="N538" t="s">
        <v>58</v>
      </c>
      <c r="O538" t="s">
        <v>976</v>
      </c>
      <c r="Q538" t="s">
        <v>60</v>
      </c>
      <c r="S538" t="s">
        <v>60</v>
      </c>
      <c r="AH538" t="s">
        <v>70</v>
      </c>
      <c r="AI538">
        <v>3</v>
      </c>
      <c r="AJ538" t="s">
        <v>61</v>
      </c>
      <c r="AL538" t="s">
        <v>62</v>
      </c>
      <c r="AM538" t="s">
        <v>62</v>
      </c>
      <c r="AN538" t="s">
        <v>62</v>
      </c>
      <c r="AO538" t="s">
        <v>62</v>
      </c>
      <c r="AP538">
        <v>10000</v>
      </c>
      <c r="AQ538">
        <v>15000</v>
      </c>
      <c r="AR538">
        <v>0</v>
      </c>
      <c r="AS538" t="s">
        <v>65</v>
      </c>
      <c r="AT538" t="s">
        <v>70</v>
      </c>
      <c r="AU538" t="s">
        <v>64</v>
      </c>
      <c r="AV538" t="s">
        <v>70</v>
      </c>
      <c r="AW538" t="s">
        <v>65</v>
      </c>
      <c r="AX538" t="s">
        <v>60</v>
      </c>
      <c r="AZ538" t="s">
        <v>196</v>
      </c>
      <c r="BA538">
        <v>-75.548711372539401</v>
      </c>
      <c r="BB538">
        <v>10.4225298436359</v>
      </c>
    </row>
    <row r="539" spans="1:54" x14ac:dyDescent="0.3">
      <c r="A539">
        <v>538</v>
      </c>
      <c r="B539" t="s">
        <v>1064</v>
      </c>
      <c r="C539" s="1">
        <v>45767.512921770802</v>
      </c>
      <c r="E539" s="1">
        <v>45767.512921770802</v>
      </c>
      <c r="G539">
        <v>10.4226453462616</v>
      </c>
      <c r="H539">
        <v>-75.548300575465007</v>
      </c>
      <c r="I539" t="s">
        <v>290</v>
      </c>
      <c r="J539">
        <v>32</v>
      </c>
      <c r="K539" t="s">
        <v>56</v>
      </c>
      <c r="M539" t="s">
        <v>68</v>
      </c>
      <c r="N539" t="s">
        <v>58</v>
      </c>
      <c r="O539" t="s">
        <v>976</v>
      </c>
      <c r="Q539" t="s">
        <v>60</v>
      </c>
      <c r="S539" t="s">
        <v>60</v>
      </c>
      <c r="AH539" t="s">
        <v>70</v>
      </c>
      <c r="AI539">
        <v>2</v>
      </c>
      <c r="AJ539" t="s">
        <v>61</v>
      </c>
      <c r="AL539" t="s">
        <v>62</v>
      </c>
      <c r="AM539" t="s">
        <v>62</v>
      </c>
      <c r="AN539" t="s">
        <v>62</v>
      </c>
      <c r="AO539" t="s">
        <v>62</v>
      </c>
      <c r="AP539">
        <v>0</v>
      </c>
      <c r="AQ539">
        <v>10000</v>
      </c>
      <c r="AR539">
        <v>0</v>
      </c>
      <c r="AS539" t="s">
        <v>65</v>
      </c>
      <c r="AT539" t="s">
        <v>70</v>
      </c>
      <c r="AU539" t="s">
        <v>64</v>
      </c>
      <c r="AV539" t="s">
        <v>70</v>
      </c>
      <c r="AW539" t="s">
        <v>65</v>
      </c>
      <c r="AX539" t="s">
        <v>60</v>
      </c>
      <c r="AZ539" t="s">
        <v>1065</v>
      </c>
      <c r="BA539">
        <v>-75.548300575465007</v>
      </c>
      <c r="BB539">
        <v>10.4226453462616</v>
      </c>
    </row>
    <row r="540" spans="1:54" x14ac:dyDescent="0.3">
      <c r="A540">
        <v>539</v>
      </c>
      <c r="B540" t="s">
        <v>1066</v>
      </c>
      <c r="C540" s="1">
        <v>45767.512931076402</v>
      </c>
      <c r="E540" s="1">
        <v>45767.512931076402</v>
      </c>
      <c r="G540">
        <v>10.4226453462616</v>
      </c>
      <c r="H540">
        <v>-75.548300575465007</v>
      </c>
      <c r="I540" t="s">
        <v>290</v>
      </c>
      <c r="J540">
        <v>24</v>
      </c>
      <c r="K540" t="s">
        <v>125</v>
      </c>
      <c r="M540" t="s">
        <v>57</v>
      </c>
      <c r="N540" t="s">
        <v>86</v>
      </c>
      <c r="O540" t="s">
        <v>976</v>
      </c>
      <c r="Q540" t="s">
        <v>60</v>
      </c>
      <c r="S540" t="s">
        <v>60</v>
      </c>
      <c r="AH540" t="s">
        <v>60</v>
      </c>
      <c r="AJ540" t="s">
        <v>61</v>
      </c>
      <c r="AL540" t="s">
        <v>62</v>
      </c>
      <c r="AM540" t="s">
        <v>62</v>
      </c>
      <c r="AN540" t="s">
        <v>62</v>
      </c>
      <c r="AO540" t="s">
        <v>62</v>
      </c>
      <c r="AP540">
        <v>10000</v>
      </c>
      <c r="AQ540">
        <v>7000</v>
      </c>
      <c r="AR540">
        <v>0</v>
      </c>
      <c r="AS540" t="s">
        <v>65</v>
      </c>
      <c r="AT540" t="s">
        <v>70</v>
      </c>
      <c r="AU540" t="s">
        <v>70</v>
      </c>
      <c r="AV540" t="s">
        <v>70</v>
      </c>
      <c r="AW540" t="s">
        <v>65</v>
      </c>
      <c r="AX540" t="s">
        <v>60</v>
      </c>
      <c r="AZ540" t="s">
        <v>196</v>
      </c>
      <c r="BA540">
        <v>-75.548300575465007</v>
      </c>
      <c r="BB540">
        <v>10.4226453462616</v>
      </c>
    </row>
    <row r="541" spans="1:54" x14ac:dyDescent="0.3">
      <c r="A541">
        <v>540</v>
      </c>
      <c r="B541" t="s">
        <v>1067</v>
      </c>
      <c r="C541" s="1">
        <v>45767.512945173599</v>
      </c>
      <c r="E541" s="1">
        <v>45767.512945173599</v>
      </c>
      <c r="G541">
        <v>10.4228436201811</v>
      </c>
      <c r="H541">
        <v>-75.549008846283002</v>
      </c>
      <c r="I541" t="s">
        <v>290</v>
      </c>
      <c r="J541">
        <v>51</v>
      </c>
      <c r="K541" t="s">
        <v>108</v>
      </c>
      <c r="L541" t="s">
        <v>1068</v>
      </c>
      <c r="M541" t="s">
        <v>68</v>
      </c>
      <c r="N541" t="s">
        <v>101</v>
      </c>
      <c r="O541" t="s">
        <v>976</v>
      </c>
      <c r="Q541" t="s">
        <v>60</v>
      </c>
      <c r="S541" t="s">
        <v>60</v>
      </c>
      <c r="AH541" t="s">
        <v>70</v>
      </c>
      <c r="AI541">
        <v>5</v>
      </c>
      <c r="AJ541" t="s">
        <v>61</v>
      </c>
      <c r="AL541" t="s">
        <v>62</v>
      </c>
      <c r="AM541" t="s">
        <v>62</v>
      </c>
      <c r="AN541" t="s">
        <v>62</v>
      </c>
      <c r="AO541" t="s">
        <v>62</v>
      </c>
      <c r="AP541">
        <v>10000</v>
      </c>
      <c r="AQ541">
        <v>8000</v>
      </c>
      <c r="AR541">
        <v>0</v>
      </c>
      <c r="AS541" t="s">
        <v>65</v>
      </c>
      <c r="AT541" t="s">
        <v>64</v>
      </c>
      <c r="AU541" t="s">
        <v>64</v>
      </c>
      <c r="AV541" t="s">
        <v>64</v>
      </c>
      <c r="AW541" t="s">
        <v>65</v>
      </c>
      <c r="AX541" t="s">
        <v>60</v>
      </c>
      <c r="AZ541" t="s">
        <v>885</v>
      </c>
      <c r="BA541">
        <v>-75.549008846283002</v>
      </c>
      <c r="BB541">
        <v>10.4228436201811</v>
      </c>
    </row>
    <row r="542" spans="1:54" x14ac:dyDescent="0.3">
      <c r="A542">
        <v>541</v>
      </c>
      <c r="B542" t="s">
        <v>1069</v>
      </c>
      <c r="C542" s="1">
        <v>45767.512954618098</v>
      </c>
      <c r="E542" s="1">
        <v>45767.512954618098</v>
      </c>
      <c r="G542">
        <v>10.423076134175099</v>
      </c>
      <c r="H542">
        <v>-75.549242030829205</v>
      </c>
      <c r="I542" t="s">
        <v>290</v>
      </c>
      <c r="J542">
        <v>22</v>
      </c>
      <c r="K542" t="s">
        <v>125</v>
      </c>
      <c r="M542" t="s">
        <v>68</v>
      </c>
      <c r="N542" t="s">
        <v>101</v>
      </c>
      <c r="O542" t="s">
        <v>976</v>
      </c>
      <c r="Q542" t="s">
        <v>60</v>
      </c>
      <c r="S542" t="s">
        <v>60</v>
      </c>
      <c r="AH542" t="s">
        <v>60</v>
      </c>
      <c r="AJ542" t="s">
        <v>61</v>
      </c>
      <c r="AL542" t="s">
        <v>62</v>
      </c>
      <c r="AM542" t="s">
        <v>62</v>
      </c>
      <c r="AN542" t="s">
        <v>62</v>
      </c>
      <c r="AO542" t="s">
        <v>62</v>
      </c>
      <c r="AP542">
        <v>20000</v>
      </c>
      <c r="AQ542">
        <v>30000</v>
      </c>
      <c r="AR542">
        <v>80000</v>
      </c>
      <c r="AS542" t="s">
        <v>65</v>
      </c>
      <c r="AT542" t="s">
        <v>70</v>
      </c>
      <c r="AU542" t="s">
        <v>64</v>
      </c>
      <c r="AV542" t="s">
        <v>70</v>
      </c>
      <c r="AW542" t="s">
        <v>65</v>
      </c>
      <c r="AX542" t="s">
        <v>60</v>
      </c>
      <c r="AZ542" t="s">
        <v>1065</v>
      </c>
      <c r="BA542">
        <v>-75.549242030829205</v>
      </c>
      <c r="BB542">
        <v>10.423076134175099</v>
      </c>
    </row>
    <row r="543" spans="1:54" x14ac:dyDescent="0.3">
      <c r="A543">
        <v>542</v>
      </c>
      <c r="B543" t="s">
        <v>1070</v>
      </c>
      <c r="C543" s="1">
        <v>45767.512963599504</v>
      </c>
      <c r="E543" s="1">
        <v>45767.512963599504</v>
      </c>
      <c r="G543">
        <v>10.423047090880599</v>
      </c>
      <c r="H543">
        <v>-75.549243623390794</v>
      </c>
      <c r="I543" t="s">
        <v>290</v>
      </c>
      <c r="J543">
        <v>50</v>
      </c>
      <c r="K543" t="s">
        <v>91</v>
      </c>
      <c r="M543" t="s">
        <v>68</v>
      </c>
      <c r="N543" t="s">
        <v>58</v>
      </c>
      <c r="O543" t="s">
        <v>976</v>
      </c>
      <c r="Q543" t="s">
        <v>60</v>
      </c>
      <c r="S543" t="s">
        <v>60</v>
      </c>
      <c r="AH543" t="s">
        <v>70</v>
      </c>
      <c r="AI543">
        <v>2</v>
      </c>
      <c r="AJ543" t="s">
        <v>61</v>
      </c>
      <c r="AP543">
        <v>0</v>
      </c>
      <c r="AQ543">
        <v>0</v>
      </c>
      <c r="AR543">
        <v>80000</v>
      </c>
      <c r="AS543" t="s">
        <v>65</v>
      </c>
      <c r="AT543" t="s">
        <v>64</v>
      </c>
      <c r="AU543" t="s">
        <v>64</v>
      </c>
      <c r="AV543" t="s">
        <v>64</v>
      </c>
      <c r="AW543" t="s">
        <v>65</v>
      </c>
      <c r="AX543" t="s">
        <v>60</v>
      </c>
      <c r="AZ543" t="s">
        <v>196</v>
      </c>
      <c r="BA543">
        <v>-75.549243623390794</v>
      </c>
      <c r="BB543">
        <v>10.423047090880599</v>
      </c>
    </row>
    <row r="544" spans="1:54" x14ac:dyDescent="0.3">
      <c r="A544">
        <v>543</v>
      </c>
      <c r="B544" t="s">
        <v>1071</v>
      </c>
      <c r="C544" s="1">
        <v>45767.512979131898</v>
      </c>
      <c r="E544" s="1">
        <v>45767.512979131898</v>
      </c>
      <c r="G544">
        <v>10.4225399857387</v>
      </c>
      <c r="H544">
        <v>-75.548467291519003</v>
      </c>
      <c r="I544" t="s">
        <v>290</v>
      </c>
      <c r="J544">
        <v>18</v>
      </c>
      <c r="K544" t="s">
        <v>125</v>
      </c>
      <c r="M544" t="s">
        <v>57</v>
      </c>
      <c r="N544" t="s">
        <v>105</v>
      </c>
      <c r="O544" t="s">
        <v>976</v>
      </c>
      <c r="Q544" t="s">
        <v>60</v>
      </c>
      <c r="S544" t="s">
        <v>60</v>
      </c>
      <c r="AH544" t="s">
        <v>60</v>
      </c>
      <c r="AJ544" t="s">
        <v>61</v>
      </c>
      <c r="AL544" t="s">
        <v>62</v>
      </c>
      <c r="AM544" t="s">
        <v>62</v>
      </c>
      <c r="AN544" t="s">
        <v>62</v>
      </c>
      <c r="AP544">
        <v>0</v>
      </c>
      <c r="AQ544">
        <v>0</v>
      </c>
      <c r="AR544">
        <v>0</v>
      </c>
      <c r="AS544" t="s">
        <v>65</v>
      </c>
      <c r="AT544" t="s">
        <v>70</v>
      </c>
      <c r="AU544" t="s">
        <v>70</v>
      </c>
      <c r="AV544" t="s">
        <v>70</v>
      </c>
      <c r="AW544" t="s">
        <v>65</v>
      </c>
      <c r="AX544" t="s">
        <v>60</v>
      </c>
      <c r="AZ544" t="s">
        <v>897</v>
      </c>
      <c r="BA544">
        <v>-75.548467291519003</v>
      </c>
      <c r="BB544">
        <v>10.4225399857387</v>
      </c>
    </row>
    <row r="545" spans="1:54" x14ac:dyDescent="0.3">
      <c r="A545">
        <v>544</v>
      </c>
      <c r="B545" t="s">
        <v>1072</v>
      </c>
      <c r="C545" s="1">
        <v>45767.512997280101</v>
      </c>
      <c r="E545" s="1">
        <v>45767.512997280101</v>
      </c>
      <c r="G545">
        <v>10.4225325258449</v>
      </c>
      <c r="H545">
        <v>-75.548484893515706</v>
      </c>
      <c r="I545" t="s">
        <v>290</v>
      </c>
      <c r="J545">
        <v>44</v>
      </c>
      <c r="K545" t="s">
        <v>201</v>
      </c>
      <c r="M545" t="s">
        <v>68</v>
      </c>
      <c r="N545" t="s">
        <v>58</v>
      </c>
      <c r="O545" t="s">
        <v>976</v>
      </c>
      <c r="Q545" t="s">
        <v>60</v>
      </c>
      <c r="S545" t="s">
        <v>60</v>
      </c>
      <c r="AH545" t="s">
        <v>70</v>
      </c>
      <c r="AI545">
        <v>2</v>
      </c>
      <c r="AJ545" t="s">
        <v>61</v>
      </c>
      <c r="AL545" t="s">
        <v>62</v>
      </c>
      <c r="AM545" t="s">
        <v>62</v>
      </c>
      <c r="AN545" t="s">
        <v>62</v>
      </c>
      <c r="AO545" t="s">
        <v>62</v>
      </c>
      <c r="AP545">
        <v>0</v>
      </c>
      <c r="AQ545">
        <v>0</v>
      </c>
      <c r="AR545">
        <v>0</v>
      </c>
      <c r="AS545" t="s">
        <v>65</v>
      </c>
      <c r="AT545" t="s">
        <v>70</v>
      </c>
      <c r="AU545" t="s">
        <v>64</v>
      </c>
      <c r="AV545" t="s">
        <v>70</v>
      </c>
      <c r="AW545" t="s">
        <v>65</v>
      </c>
      <c r="AX545" t="s">
        <v>60</v>
      </c>
      <c r="AZ545" t="s">
        <v>1073</v>
      </c>
      <c r="BA545">
        <v>-75.548484893515706</v>
      </c>
      <c r="BB545">
        <v>10.4225325258449</v>
      </c>
    </row>
    <row r="546" spans="1:54" x14ac:dyDescent="0.3">
      <c r="A546">
        <v>545</v>
      </c>
      <c r="B546" t="s">
        <v>1074</v>
      </c>
      <c r="C546" s="1">
        <v>45767.513005428198</v>
      </c>
      <c r="E546" s="1">
        <v>45767.513005428198</v>
      </c>
      <c r="G546">
        <v>10.4224208788946</v>
      </c>
      <c r="H546">
        <v>-75.548546249046893</v>
      </c>
      <c r="I546" t="s">
        <v>290</v>
      </c>
      <c r="J546">
        <v>20</v>
      </c>
      <c r="K546" t="s">
        <v>125</v>
      </c>
      <c r="M546" t="s">
        <v>57</v>
      </c>
      <c r="N546" t="s">
        <v>101</v>
      </c>
      <c r="O546" t="s">
        <v>976</v>
      </c>
      <c r="Q546" t="s">
        <v>60</v>
      </c>
      <c r="S546" t="s">
        <v>60</v>
      </c>
      <c r="AH546" t="s">
        <v>60</v>
      </c>
      <c r="AJ546" t="s">
        <v>61</v>
      </c>
      <c r="AL546" t="s">
        <v>62</v>
      </c>
      <c r="AM546" t="s">
        <v>62</v>
      </c>
      <c r="AN546" t="s">
        <v>62</v>
      </c>
      <c r="AO546" t="s">
        <v>62</v>
      </c>
      <c r="AP546">
        <v>0</v>
      </c>
      <c r="AQ546">
        <v>0</v>
      </c>
      <c r="AR546">
        <v>0</v>
      </c>
      <c r="AS546" t="s">
        <v>63</v>
      </c>
      <c r="AT546" t="s">
        <v>70</v>
      </c>
      <c r="AU546" t="s">
        <v>70</v>
      </c>
      <c r="AV546" t="s">
        <v>70</v>
      </c>
      <c r="AW546" t="s">
        <v>65</v>
      </c>
      <c r="AX546" t="s">
        <v>60</v>
      </c>
      <c r="AZ546" t="s">
        <v>1075</v>
      </c>
      <c r="BA546">
        <v>-75.548546249046893</v>
      </c>
      <c r="BB546">
        <v>10.4224208788946</v>
      </c>
    </row>
    <row r="547" spans="1:54" x14ac:dyDescent="0.3">
      <c r="A547">
        <v>546</v>
      </c>
      <c r="B547" t="s">
        <v>1076</v>
      </c>
      <c r="C547" s="1">
        <v>45767.513019004597</v>
      </c>
      <c r="E547" s="1">
        <v>45767.513019004597</v>
      </c>
      <c r="G547">
        <v>10.422333204187501</v>
      </c>
      <c r="H547">
        <v>-75.548447091132402</v>
      </c>
      <c r="I547" t="s">
        <v>290</v>
      </c>
      <c r="J547">
        <v>45</v>
      </c>
      <c r="K547" t="s">
        <v>56</v>
      </c>
      <c r="M547" t="s">
        <v>68</v>
      </c>
      <c r="N547" t="s">
        <v>58</v>
      </c>
      <c r="O547" t="s">
        <v>976</v>
      </c>
      <c r="Q547" t="s">
        <v>60</v>
      </c>
      <c r="S547" t="s">
        <v>60</v>
      </c>
      <c r="AH547" t="s">
        <v>60</v>
      </c>
      <c r="AJ547" t="s">
        <v>61</v>
      </c>
      <c r="AL547" t="s">
        <v>62</v>
      </c>
      <c r="AM547" t="s">
        <v>62</v>
      </c>
      <c r="AN547" t="s">
        <v>62</v>
      </c>
      <c r="AO547" t="s">
        <v>62</v>
      </c>
      <c r="AP547">
        <v>0</v>
      </c>
      <c r="AQ547">
        <v>0</v>
      </c>
      <c r="AR547">
        <v>80000</v>
      </c>
      <c r="AS547" t="s">
        <v>65</v>
      </c>
      <c r="AT547" t="s">
        <v>70</v>
      </c>
      <c r="AU547" t="s">
        <v>70</v>
      </c>
      <c r="AV547" t="s">
        <v>70</v>
      </c>
      <c r="AW547" t="s">
        <v>65</v>
      </c>
      <c r="AX547" t="s">
        <v>60</v>
      </c>
      <c r="AZ547" t="s">
        <v>902</v>
      </c>
      <c r="BA547">
        <v>-75.548447091132402</v>
      </c>
      <c r="BB547">
        <v>10.422333204187501</v>
      </c>
    </row>
    <row r="548" spans="1:54" x14ac:dyDescent="0.3">
      <c r="A548">
        <v>547</v>
      </c>
      <c r="B548" t="s">
        <v>1077</v>
      </c>
      <c r="C548" s="1">
        <v>45767.513033009302</v>
      </c>
      <c r="E548" s="1">
        <v>45767.513033009302</v>
      </c>
      <c r="G548">
        <v>10.42254352</v>
      </c>
      <c r="H548">
        <v>-75.548486920000002</v>
      </c>
      <c r="I548" t="s">
        <v>104</v>
      </c>
      <c r="J548">
        <v>33</v>
      </c>
      <c r="K548" t="s">
        <v>91</v>
      </c>
      <c r="M548" t="s">
        <v>68</v>
      </c>
      <c r="N548" t="s">
        <v>58</v>
      </c>
      <c r="O548" t="s">
        <v>976</v>
      </c>
      <c r="Q548" t="s">
        <v>60</v>
      </c>
      <c r="S548" t="s">
        <v>60</v>
      </c>
      <c r="AH548" t="s">
        <v>60</v>
      </c>
      <c r="AJ548" t="s">
        <v>61</v>
      </c>
      <c r="AL548" t="s">
        <v>69</v>
      </c>
      <c r="AM548" t="s">
        <v>69</v>
      </c>
      <c r="AN548" t="s">
        <v>69</v>
      </c>
      <c r="AO548" t="s">
        <v>69</v>
      </c>
      <c r="AP548">
        <v>100000</v>
      </c>
      <c r="AQ548">
        <v>30000</v>
      </c>
      <c r="AR548">
        <v>10000</v>
      </c>
      <c r="AS548" t="s">
        <v>65</v>
      </c>
      <c r="AT548" t="s">
        <v>64</v>
      </c>
      <c r="AU548" t="s">
        <v>64</v>
      </c>
      <c r="AV548" t="s">
        <v>64</v>
      </c>
      <c r="AW548" t="s">
        <v>65</v>
      </c>
      <c r="AX548" t="s">
        <v>60</v>
      </c>
      <c r="AZ548" t="s">
        <v>191</v>
      </c>
      <c r="BA548">
        <v>-75.548486920000002</v>
      </c>
      <c r="BB548">
        <v>10.42254352</v>
      </c>
    </row>
    <row r="549" spans="1:54" x14ac:dyDescent="0.3">
      <c r="A549">
        <v>548</v>
      </c>
      <c r="B549" t="s">
        <v>1078</v>
      </c>
      <c r="C549" s="1">
        <v>45767.513439155096</v>
      </c>
      <c r="E549" s="1">
        <v>45767.513439155096</v>
      </c>
      <c r="G549">
        <v>10.42226164</v>
      </c>
      <c r="H549">
        <v>-75.548343590000002</v>
      </c>
      <c r="I549" t="s">
        <v>133</v>
      </c>
      <c r="J549">
        <v>47</v>
      </c>
      <c r="K549" t="s">
        <v>56</v>
      </c>
      <c r="M549" t="s">
        <v>57</v>
      </c>
      <c r="N549" t="s">
        <v>122</v>
      </c>
      <c r="Q549" t="s">
        <v>60</v>
      </c>
      <c r="S549" t="s">
        <v>60</v>
      </c>
      <c r="AH549" t="s">
        <v>60</v>
      </c>
      <c r="AJ549" t="s">
        <v>61</v>
      </c>
      <c r="AL549" t="s">
        <v>69</v>
      </c>
      <c r="AM549" t="s">
        <v>62</v>
      </c>
      <c r="AN549" t="s">
        <v>83</v>
      </c>
      <c r="AO549" t="s">
        <v>62</v>
      </c>
      <c r="AP549">
        <v>80000</v>
      </c>
      <c r="AQ549">
        <v>20000</v>
      </c>
      <c r="AR549">
        <v>80000</v>
      </c>
      <c r="AS549" t="s">
        <v>65</v>
      </c>
      <c r="AT549" t="s">
        <v>70</v>
      </c>
      <c r="AU549" t="s">
        <v>64</v>
      </c>
      <c r="AV549" t="s">
        <v>70</v>
      </c>
      <c r="AW549" t="s">
        <v>143</v>
      </c>
      <c r="AX549" t="s">
        <v>60</v>
      </c>
      <c r="AZ549" t="s">
        <v>700</v>
      </c>
      <c r="BA549">
        <v>-75.548343590000002</v>
      </c>
      <c r="BB549">
        <v>10.42226164</v>
      </c>
    </row>
    <row r="550" spans="1:54" x14ac:dyDescent="0.3">
      <c r="A550">
        <v>549</v>
      </c>
      <c r="B550" t="s">
        <v>1079</v>
      </c>
      <c r="C550" s="1">
        <v>45767.513793749997</v>
      </c>
      <c r="E550" s="1">
        <v>45767.513793749997</v>
      </c>
      <c r="G550">
        <v>10.422271555289599</v>
      </c>
      <c r="H550">
        <v>-75.5483594164252</v>
      </c>
      <c r="I550" t="s">
        <v>55</v>
      </c>
      <c r="J550">
        <v>35</v>
      </c>
      <c r="K550" t="s">
        <v>56</v>
      </c>
      <c r="M550" t="s">
        <v>57</v>
      </c>
      <c r="N550" t="s">
        <v>122</v>
      </c>
      <c r="O550" t="s">
        <v>976</v>
      </c>
      <c r="Q550" t="s">
        <v>60</v>
      </c>
      <c r="S550" t="s">
        <v>60</v>
      </c>
      <c r="AH550" t="s">
        <v>60</v>
      </c>
      <c r="AJ550" t="s">
        <v>61</v>
      </c>
      <c r="AL550" t="s">
        <v>62</v>
      </c>
      <c r="AM550" t="s">
        <v>62</v>
      </c>
      <c r="AN550" t="s">
        <v>69</v>
      </c>
      <c r="AO550" t="s">
        <v>62</v>
      </c>
      <c r="AP550">
        <v>5000</v>
      </c>
      <c r="AQ550">
        <v>35000</v>
      </c>
      <c r="AR550">
        <v>80000</v>
      </c>
      <c r="AS550" t="s">
        <v>65</v>
      </c>
      <c r="AT550" t="s">
        <v>64</v>
      </c>
      <c r="AU550" t="s">
        <v>64</v>
      </c>
      <c r="AV550" t="s">
        <v>64</v>
      </c>
      <c r="AW550" t="s">
        <v>65</v>
      </c>
      <c r="AX550" t="s">
        <v>60</v>
      </c>
      <c r="AZ550" t="s">
        <v>1080</v>
      </c>
      <c r="BA550">
        <v>-75.5483594164252</v>
      </c>
      <c r="BB550">
        <v>10.422271555289599</v>
      </c>
    </row>
    <row r="551" spans="1:54" x14ac:dyDescent="0.3">
      <c r="A551">
        <v>550</v>
      </c>
      <c r="B551" t="s">
        <v>1081</v>
      </c>
      <c r="C551" s="1">
        <v>45767.5138679745</v>
      </c>
      <c r="E551" s="1">
        <v>45767.5138679745</v>
      </c>
      <c r="G551">
        <v>10.42225565</v>
      </c>
      <c r="H551">
        <v>-75.548338200000003</v>
      </c>
      <c r="I551" t="s">
        <v>104</v>
      </c>
      <c r="J551">
        <v>43</v>
      </c>
      <c r="K551" t="s">
        <v>56</v>
      </c>
      <c r="M551" t="s">
        <v>68</v>
      </c>
      <c r="N551" t="s">
        <v>58</v>
      </c>
      <c r="O551" t="s">
        <v>976</v>
      </c>
      <c r="Q551" t="s">
        <v>60</v>
      </c>
      <c r="S551" t="s">
        <v>60</v>
      </c>
      <c r="AH551" t="s">
        <v>60</v>
      </c>
      <c r="AJ551" t="s">
        <v>61</v>
      </c>
      <c r="AL551" t="s">
        <v>110</v>
      </c>
      <c r="AM551" t="s">
        <v>69</v>
      </c>
      <c r="AN551" t="s">
        <v>69</v>
      </c>
      <c r="AO551" t="s">
        <v>62</v>
      </c>
      <c r="AP551">
        <v>200000</v>
      </c>
      <c r="AQ551">
        <v>50000</v>
      </c>
      <c r="AR551">
        <v>20000</v>
      </c>
      <c r="AS551" t="s">
        <v>65</v>
      </c>
      <c r="AT551" t="s">
        <v>64</v>
      </c>
      <c r="AU551" t="s">
        <v>64</v>
      </c>
      <c r="AV551" t="s">
        <v>64</v>
      </c>
      <c r="AW551" t="s">
        <v>65</v>
      </c>
      <c r="AX551" t="s">
        <v>60</v>
      </c>
      <c r="AZ551" t="s">
        <v>191</v>
      </c>
      <c r="BA551">
        <v>-75.548338200000003</v>
      </c>
      <c r="BB551">
        <v>10.42225565</v>
      </c>
    </row>
    <row r="552" spans="1:54" x14ac:dyDescent="0.3">
      <c r="A552">
        <v>551</v>
      </c>
      <c r="B552" t="s">
        <v>1082</v>
      </c>
      <c r="C552" s="1">
        <v>45767.514048263904</v>
      </c>
      <c r="E552" s="1">
        <v>45767.514048263904</v>
      </c>
      <c r="I552" t="s">
        <v>90</v>
      </c>
      <c r="J552">
        <v>37</v>
      </c>
      <c r="K552" t="s">
        <v>56</v>
      </c>
      <c r="M552" t="s">
        <v>68</v>
      </c>
      <c r="N552" t="s">
        <v>122</v>
      </c>
      <c r="O552" t="s">
        <v>976</v>
      </c>
      <c r="Q552" t="s">
        <v>60</v>
      </c>
      <c r="S552" t="s">
        <v>60</v>
      </c>
      <c r="AH552" t="s">
        <v>60</v>
      </c>
      <c r="AJ552" t="s">
        <v>61</v>
      </c>
      <c r="AL552" t="s">
        <v>62</v>
      </c>
      <c r="AM552" t="s">
        <v>69</v>
      </c>
      <c r="AN552" t="s">
        <v>110</v>
      </c>
      <c r="AO552" t="s">
        <v>62</v>
      </c>
      <c r="AP552">
        <v>50000</v>
      </c>
      <c r="AQ552">
        <v>50000</v>
      </c>
      <c r="AR552">
        <v>200000</v>
      </c>
      <c r="AS552" t="s">
        <v>65</v>
      </c>
      <c r="AT552" t="s">
        <v>64</v>
      </c>
      <c r="AU552" t="s">
        <v>70</v>
      </c>
      <c r="AV552" t="s">
        <v>64</v>
      </c>
      <c r="AW552" t="s">
        <v>65</v>
      </c>
      <c r="AX552" t="s">
        <v>60</v>
      </c>
      <c r="AZ552" t="s">
        <v>1022</v>
      </c>
      <c r="BA552">
        <v>0</v>
      </c>
      <c r="BB552">
        <v>0</v>
      </c>
    </row>
    <row r="553" spans="1:54" x14ac:dyDescent="0.3">
      <c r="A553">
        <v>552</v>
      </c>
      <c r="B553" t="s">
        <v>1083</v>
      </c>
      <c r="C553" s="1">
        <v>45767.514906851902</v>
      </c>
      <c r="E553" s="1">
        <v>45767.514906851902</v>
      </c>
      <c r="G553">
        <v>10.422274447046201</v>
      </c>
      <c r="H553">
        <v>-75.5483670439571</v>
      </c>
      <c r="I553" t="s">
        <v>55</v>
      </c>
      <c r="J553">
        <v>27</v>
      </c>
      <c r="K553" t="s">
        <v>91</v>
      </c>
      <c r="M553" t="s">
        <v>68</v>
      </c>
      <c r="N553" t="s">
        <v>86</v>
      </c>
      <c r="O553" t="s">
        <v>976</v>
      </c>
      <c r="Q553" t="s">
        <v>60</v>
      </c>
      <c r="S553" t="s">
        <v>60</v>
      </c>
      <c r="AH553" t="s">
        <v>60</v>
      </c>
      <c r="AJ553" t="s">
        <v>61</v>
      </c>
      <c r="AL553" t="s">
        <v>62</v>
      </c>
      <c r="AM553" t="s">
        <v>62</v>
      </c>
      <c r="AN553" t="s">
        <v>62</v>
      </c>
      <c r="AO553" t="s">
        <v>62</v>
      </c>
      <c r="AP553">
        <v>10000</v>
      </c>
      <c r="AQ553">
        <v>50000</v>
      </c>
      <c r="AR553">
        <v>80000</v>
      </c>
      <c r="AS553" t="s">
        <v>65</v>
      </c>
      <c r="AT553" t="s">
        <v>64</v>
      </c>
      <c r="AU553" t="s">
        <v>64</v>
      </c>
      <c r="AV553" t="s">
        <v>64</v>
      </c>
      <c r="AW553" t="s">
        <v>65</v>
      </c>
      <c r="AX553" t="s">
        <v>60</v>
      </c>
      <c r="AZ553" t="s">
        <v>1084</v>
      </c>
      <c r="BA553">
        <v>-75.5483670439571</v>
      </c>
      <c r="BB553">
        <v>10.422274447046201</v>
      </c>
    </row>
    <row r="554" spans="1:54" x14ac:dyDescent="0.3">
      <c r="A554">
        <v>553</v>
      </c>
      <c r="B554" t="s">
        <v>1085</v>
      </c>
      <c r="C554" s="1">
        <v>45767.5154663426</v>
      </c>
      <c r="E554" s="1">
        <v>45767.5154663426</v>
      </c>
      <c r="G554">
        <v>10.4225316666667</v>
      </c>
      <c r="H554">
        <v>-75.549004999999994</v>
      </c>
      <c r="I554" t="s">
        <v>82</v>
      </c>
      <c r="J554">
        <v>35</v>
      </c>
      <c r="K554" t="s">
        <v>74</v>
      </c>
      <c r="M554" t="s">
        <v>68</v>
      </c>
      <c r="N554" t="s">
        <v>58</v>
      </c>
      <c r="O554" t="s">
        <v>976</v>
      </c>
      <c r="Q554" t="s">
        <v>60</v>
      </c>
      <c r="S554" t="s">
        <v>60</v>
      </c>
      <c r="AH554" t="s">
        <v>60</v>
      </c>
      <c r="AJ554" t="s">
        <v>61</v>
      </c>
      <c r="AL554" t="s">
        <v>110</v>
      </c>
      <c r="AM554" t="s">
        <v>69</v>
      </c>
      <c r="AN554" t="s">
        <v>110</v>
      </c>
      <c r="AO554" t="s">
        <v>62</v>
      </c>
      <c r="AP554">
        <v>23000</v>
      </c>
      <c r="AQ554">
        <v>100000</v>
      </c>
      <c r="AR554">
        <v>40000</v>
      </c>
      <c r="AS554" t="s">
        <v>65</v>
      </c>
      <c r="AT554" t="s">
        <v>64</v>
      </c>
      <c r="AU554" t="s">
        <v>64</v>
      </c>
      <c r="AV554" t="s">
        <v>64</v>
      </c>
      <c r="AW554" t="s">
        <v>65</v>
      </c>
      <c r="AX554" t="s">
        <v>60</v>
      </c>
      <c r="AZ554" t="s">
        <v>702</v>
      </c>
      <c r="BA554">
        <v>-75.549004999999994</v>
      </c>
      <c r="BB554">
        <v>10.4225316666667</v>
      </c>
    </row>
    <row r="555" spans="1:54" x14ac:dyDescent="0.3">
      <c r="A555">
        <v>554</v>
      </c>
      <c r="B555" t="s">
        <v>1086</v>
      </c>
      <c r="C555" s="1">
        <v>45767.516140393498</v>
      </c>
      <c r="E555" s="1">
        <v>45767.516140393498</v>
      </c>
      <c r="G555">
        <v>10.422258490000001</v>
      </c>
      <c r="H555">
        <v>-75.548338049999998</v>
      </c>
      <c r="I555" t="s">
        <v>104</v>
      </c>
      <c r="J555">
        <v>35</v>
      </c>
      <c r="K555" t="s">
        <v>56</v>
      </c>
      <c r="M555" t="s">
        <v>57</v>
      </c>
      <c r="N555" t="s">
        <v>58</v>
      </c>
      <c r="O555" t="s">
        <v>976</v>
      </c>
      <c r="Q555" t="s">
        <v>60</v>
      </c>
      <c r="S555" t="s">
        <v>60</v>
      </c>
      <c r="AH555" t="s">
        <v>60</v>
      </c>
      <c r="AJ555" t="s">
        <v>61</v>
      </c>
      <c r="AL555" t="s">
        <v>110</v>
      </c>
      <c r="AM555" t="s">
        <v>69</v>
      </c>
      <c r="AN555" t="s">
        <v>69</v>
      </c>
      <c r="AO555" t="s">
        <v>62</v>
      </c>
      <c r="AP555">
        <v>120000</v>
      </c>
      <c r="AQ555">
        <v>30000</v>
      </c>
      <c r="AR555">
        <v>20000</v>
      </c>
      <c r="AS555" t="s">
        <v>65</v>
      </c>
      <c r="AT555" t="s">
        <v>64</v>
      </c>
      <c r="AU555" t="s">
        <v>64</v>
      </c>
      <c r="AV555" t="s">
        <v>64</v>
      </c>
      <c r="AW555" t="s">
        <v>65</v>
      </c>
      <c r="AX555" t="s">
        <v>60</v>
      </c>
      <c r="AZ555" t="s">
        <v>191</v>
      </c>
      <c r="BA555">
        <v>-75.548338049999998</v>
      </c>
      <c r="BB555">
        <v>10.422258490000001</v>
      </c>
    </row>
    <row r="556" spans="1:54" x14ac:dyDescent="0.3">
      <c r="A556">
        <v>555</v>
      </c>
      <c r="B556" t="s">
        <v>1087</v>
      </c>
      <c r="C556" s="1">
        <v>45767.516726990703</v>
      </c>
      <c r="E556" s="1">
        <v>45767.516726990703</v>
      </c>
      <c r="G556">
        <v>10.4228283333333</v>
      </c>
      <c r="H556">
        <v>-75.549443333333301</v>
      </c>
      <c r="I556" t="s">
        <v>82</v>
      </c>
      <c r="J556">
        <v>27</v>
      </c>
      <c r="K556" t="s">
        <v>56</v>
      </c>
      <c r="M556" t="s">
        <v>57</v>
      </c>
      <c r="N556" t="s">
        <v>58</v>
      </c>
      <c r="O556" t="s">
        <v>976</v>
      </c>
      <c r="Q556" t="s">
        <v>60</v>
      </c>
      <c r="S556" t="s">
        <v>60</v>
      </c>
      <c r="AH556" t="s">
        <v>70</v>
      </c>
      <c r="AI556">
        <v>4</v>
      </c>
      <c r="AJ556" t="s">
        <v>61</v>
      </c>
      <c r="AL556" t="s">
        <v>110</v>
      </c>
      <c r="AM556" t="s">
        <v>69</v>
      </c>
      <c r="AN556" t="s">
        <v>69</v>
      </c>
      <c r="AO556" t="s">
        <v>69</v>
      </c>
      <c r="AP556">
        <v>25000</v>
      </c>
      <c r="AQ556">
        <v>60000</v>
      </c>
      <c r="AR556">
        <v>50000</v>
      </c>
      <c r="AS556" t="s">
        <v>65</v>
      </c>
      <c r="AT556" t="s">
        <v>64</v>
      </c>
      <c r="AU556" t="s">
        <v>64</v>
      </c>
      <c r="AV556" t="s">
        <v>64</v>
      </c>
      <c r="AW556" t="s">
        <v>65</v>
      </c>
      <c r="AX556" t="s">
        <v>60</v>
      </c>
      <c r="AZ556" t="s">
        <v>388</v>
      </c>
      <c r="BA556">
        <v>-75.549443333333301</v>
      </c>
      <c r="BB556">
        <v>10.4228283333333</v>
      </c>
    </row>
    <row r="557" spans="1:54" x14ac:dyDescent="0.3">
      <c r="A557">
        <v>556</v>
      </c>
      <c r="B557" t="s">
        <v>1088</v>
      </c>
      <c r="C557" s="1">
        <v>45767.517896643498</v>
      </c>
      <c r="E557" s="1">
        <v>45767.517896643498</v>
      </c>
      <c r="G557">
        <v>10.422803333333301</v>
      </c>
      <c r="H557">
        <v>-75.549388333333297</v>
      </c>
      <c r="I557" t="s">
        <v>82</v>
      </c>
      <c r="J557">
        <v>23</v>
      </c>
      <c r="K557" t="s">
        <v>125</v>
      </c>
      <c r="M557" t="s">
        <v>57</v>
      </c>
      <c r="N557" t="s">
        <v>79</v>
      </c>
      <c r="O557" t="s">
        <v>976</v>
      </c>
      <c r="Q557" t="s">
        <v>60</v>
      </c>
      <c r="S557" t="s">
        <v>60</v>
      </c>
      <c r="AH557" t="s">
        <v>60</v>
      </c>
      <c r="AJ557" t="s">
        <v>128</v>
      </c>
      <c r="AL557" t="s">
        <v>110</v>
      </c>
      <c r="AM557" t="s">
        <v>69</v>
      </c>
      <c r="AN557" t="s">
        <v>62</v>
      </c>
      <c r="AO557" t="s">
        <v>69</v>
      </c>
      <c r="AP557">
        <v>30000</v>
      </c>
      <c r="AQ557">
        <v>40000</v>
      </c>
      <c r="AR557">
        <v>38000</v>
      </c>
      <c r="AS557" t="s">
        <v>65</v>
      </c>
      <c r="AT557" t="s">
        <v>64</v>
      </c>
      <c r="AU557" t="s">
        <v>64</v>
      </c>
      <c r="AV557" t="s">
        <v>64</v>
      </c>
      <c r="AW557" t="s">
        <v>65</v>
      </c>
      <c r="AX557" t="s">
        <v>60</v>
      </c>
      <c r="AZ557" t="s">
        <v>1089</v>
      </c>
      <c r="BA557">
        <v>-75.549388333333297</v>
      </c>
      <c r="BB557">
        <v>10.422803333333301</v>
      </c>
    </row>
    <row r="558" spans="1:54" x14ac:dyDescent="0.3">
      <c r="A558">
        <v>557</v>
      </c>
      <c r="B558" t="s">
        <v>1090</v>
      </c>
      <c r="C558" s="1">
        <v>45767.5184224884</v>
      </c>
      <c r="E558" s="1">
        <v>45767.5184224884</v>
      </c>
      <c r="G558">
        <v>10.42265782</v>
      </c>
      <c r="H558">
        <v>-75.548335809999998</v>
      </c>
      <c r="I558" t="s">
        <v>104</v>
      </c>
      <c r="J558">
        <v>34</v>
      </c>
      <c r="K558" t="s">
        <v>56</v>
      </c>
      <c r="M558" t="s">
        <v>57</v>
      </c>
      <c r="N558" t="s">
        <v>58</v>
      </c>
      <c r="O558" t="s">
        <v>976</v>
      </c>
      <c r="Q558" t="s">
        <v>60</v>
      </c>
      <c r="S558" t="s">
        <v>60</v>
      </c>
      <c r="AH558" t="s">
        <v>60</v>
      </c>
      <c r="AJ558" t="s">
        <v>61</v>
      </c>
      <c r="AL558" t="s">
        <v>110</v>
      </c>
      <c r="AM558" t="s">
        <v>69</v>
      </c>
      <c r="AN558" t="s">
        <v>69</v>
      </c>
      <c r="AO558" t="s">
        <v>62</v>
      </c>
      <c r="AP558">
        <v>150000</v>
      </c>
      <c r="AQ558">
        <v>45000</v>
      </c>
      <c r="AR558">
        <v>25000</v>
      </c>
      <c r="AS558" t="s">
        <v>65</v>
      </c>
      <c r="AT558" t="s">
        <v>64</v>
      </c>
      <c r="AU558" t="s">
        <v>64</v>
      </c>
      <c r="AV558" t="s">
        <v>64</v>
      </c>
      <c r="AW558" t="s">
        <v>65</v>
      </c>
      <c r="AX558" t="s">
        <v>60</v>
      </c>
      <c r="AZ558" t="s">
        <v>191</v>
      </c>
      <c r="BA558">
        <v>-75.548335809999998</v>
      </c>
      <c r="BB558">
        <v>10.42265782</v>
      </c>
    </row>
    <row r="559" spans="1:54" x14ac:dyDescent="0.3">
      <c r="A559">
        <v>558</v>
      </c>
      <c r="B559" t="s">
        <v>1091</v>
      </c>
      <c r="C559" s="1">
        <v>45767.519181736097</v>
      </c>
      <c r="E559" s="1">
        <v>45767.519181736097</v>
      </c>
      <c r="G559">
        <v>10.42285</v>
      </c>
      <c r="H559">
        <v>-75.549473333333296</v>
      </c>
      <c r="I559" t="s">
        <v>82</v>
      </c>
      <c r="J559">
        <v>50</v>
      </c>
      <c r="K559" t="s">
        <v>108</v>
      </c>
      <c r="L559" t="s">
        <v>820</v>
      </c>
      <c r="M559" t="s">
        <v>57</v>
      </c>
      <c r="N559" t="s">
        <v>58</v>
      </c>
      <c r="O559" t="s">
        <v>976</v>
      </c>
      <c r="Q559" t="s">
        <v>60</v>
      </c>
      <c r="S559" t="s">
        <v>60</v>
      </c>
      <c r="AH559" t="s">
        <v>60</v>
      </c>
      <c r="AJ559" t="s">
        <v>61</v>
      </c>
      <c r="AL559" t="s">
        <v>110</v>
      </c>
      <c r="AM559" t="s">
        <v>110</v>
      </c>
      <c r="AN559" t="s">
        <v>62</v>
      </c>
      <c r="AO559" t="s">
        <v>62</v>
      </c>
      <c r="AP559">
        <v>30000</v>
      </c>
      <c r="AQ559">
        <v>40000</v>
      </c>
      <c r="AR559">
        <v>30000</v>
      </c>
      <c r="AS559" t="s">
        <v>65</v>
      </c>
      <c r="AT559" t="s">
        <v>64</v>
      </c>
      <c r="AU559" t="s">
        <v>64</v>
      </c>
      <c r="AV559" t="s">
        <v>70</v>
      </c>
      <c r="AW559" t="s">
        <v>63</v>
      </c>
      <c r="AX559" t="s">
        <v>60</v>
      </c>
      <c r="AZ559" t="s">
        <v>423</v>
      </c>
      <c r="BA559">
        <v>-75.549473333333296</v>
      </c>
      <c r="BB559">
        <v>10.42285</v>
      </c>
    </row>
    <row r="560" spans="1:54" x14ac:dyDescent="0.3">
      <c r="A560">
        <v>559</v>
      </c>
      <c r="B560" t="s">
        <v>1092</v>
      </c>
      <c r="C560" s="1">
        <v>45767.519470601903</v>
      </c>
      <c r="E560" s="1">
        <v>45767.519470601903</v>
      </c>
      <c r="G560">
        <v>10.42266401</v>
      </c>
      <c r="H560">
        <v>-75.548332099999996</v>
      </c>
      <c r="I560" t="s">
        <v>104</v>
      </c>
      <c r="J560">
        <v>37</v>
      </c>
      <c r="K560" t="s">
        <v>201</v>
      </c>
      <c r="M560" t="s">
        <v>68</v>
      </c>
      <c r="N560" t="s">
        <v>122</v>
      </c>
      <c r="O560" t="s">
        <v>976</v>
      </c>
      <c r="Q560" t="s">
        <v>60</v>
      </c>
      <c r="S560" t="s">
        <v>60</v>
      </c>
      <c r="AH560" t="s">
        <v>60</v>
      </c>
      <c r="AJ560" t="s">
        <v>61</v>
      </c>
      <c r="AL560" t="s">
        <v>69</v>
      </c>
      <c r="AM560" t="s">
        <v>62</v>
      </c>
      <c r="AN560" t="s">
        <v>69</v>
      </c>
      <c r="AO560" t="s">
        <v>62</v>
      </c>
      <c r="AP560">
        <v>80000</v>
      </c>
      <c r="AQ560">
        <v>250000</v>
      </c>
      <c r="AR560">
        <v>5000</v>
      </c>
      <c r="AS560" t="s">
        <v>65</v>
      </c>
      <c r="AT560" t="s">
        <v>64</v>
      </c>
      <c r="AU560" t="s">
        <v>64</v>
      </c>
      <c r="AV560" t="s">
        <v>64</v>
      </c>
      <c r="AW560" t="s">
        <v>65</v>
      </c>
      <c r="AX560" t="s">
        <v>60</v>
      </c>
      <c r="AZ560" t="s">
        <v>191</v>
      </c>
      <c r="BA560">
        <v>-75.548332099999996</v>
      </c>
      <c r="BB560">
        <v>10.42266401</v>
      </c>
    </row>
    <row r="561" spans="1:54" x14ac:dyDescent="0.3">
      <c r="A561">
        <v>560</v>
      </c>
      <c r="B561" t="s">
        <v>1093</v>
      </c>
      <c r="C561" s="1">
        <v>45767.520354294</v>
      </c>
      <c r="E561" s="1">
        <v>45767.520354294</v>
      </c>
      <c r="I561" t="s">
        <v>90</v>
      </c>
      <c r="J561">
        <v>51</v>
      </c>
      <c r="K561" t="s">
        <v>56</v>
      </c>
      <c r="M561" t="s">
        <v>57</v>
      </c>
      <c r="N561" t="s">
        <v>58</v>
      </c>
      <c r="O561" t="s">
        <v>976</v>
      </c>
      <c r="Q561" t="s">
        <v>60</v>
      </c>
      <c r="S561" t="s">
        <v>60</v>
      </c>
      <c r="AH561" t="s">
        <v>70</v>
      </c>
      <c r="AI561">
        <v>3</v>
      </c>
      <c r="AJ561" t="s">
        <v>61</v>
      </c>
      <c r="AL561" t="s">
        <v>110</v>
      </c>
      <c r="AM561" t="s">
        <v>69</v>
      </c>
      <c r="AN561" t="s">
        <v>62</v>
      </c>
      <c r="AO561" t="s">
        <v>62</v>
      </c>
      <c r="AP561">
        <v>50000</v>
      </c>
      <c r="AQ561">
        <v>30000</v>
      </c>
      <c r="AR561">
        <v>100000</v>
      </c>
      <c r="AS561" t="s">
        <v>65</v>
      </c>
      <c r="AT561" t="s">
        <v>64</v>
      </c>
      <c r="AU561" t="s">
        <v>64</v>
      </c>
      <c r="AV561" t="s">
        <v>70</v>
      </c>
      <c r="AW561" t="s">
        <v>65</v>
      </c>
      <c r="AX561" t="s">
        <v>60</v>
      </c>
      <c r="AZ561" t="s">
        <v>590</v>
      </c>
      <c r="BA561">
        <v>0</v>
      </c>
      <c r="BB561">
        <v>0</v>
      </c>
    </row>
    <row r="562" spans="1:54" x14ac:dyDescent="0.3">
      <c r="A562">
        <v>561</v>
      </c>
      <c r="B562" t="s">
        <v>1094</v>
      </c>
      <c r="C562" s="1">
        <v>45767.521738136602</v>
      </c>
      <c r="E562" s="1">
        <v>45767.521738136602</v>
      </c>
      <c r="G562">
        <v>10.422826666666699</v>
      </c>
      <c r="H562">
        <v>-75.549418333333307</v>
      </c>
      <c r="I562" t="s">
        <v>82</v>
      </c>
      <c r="J562">
        <v>32</v>
      </c>
      <c r="K562" t="s">
        <v>74</v>
      </c>
      <c r="M562" t="s">
        <v>57</v>
      </c>
      <c r="N562" t="s">
        <v>58</v>
      </c>
      <c r="O562" t="s">
        <v>976</v>
      </c>
      <c r="Q562" t="s">
        <v>70</v>
      </c>
      <c r="R562" t="s">
        <v>1095</v>
      </c>
      <c r="U562">
        <v>30</v>
      </c>
      <c r="V562" t="s">
        <v>94</v>
      </c>
      <c r="X562" t="s">
        <v>95</v>
      </c>
      <c r="Z562">
        <v>100000</v>
      </c>
      <c r="AA562" t="s">
        <v>203</v>
      </c>
      <c r="AC562" t="s">
        <v>683</v>
      </c>
      <c r="AD562">
        <v>50000</v>
      </c>
      <c r="AE562">
        <v>2</v>
      </c>
      <c r="AF562" t="s">
        <v>189</v>
      </c>
      <c r="AH562" t="s">
        <v>60</v>
      </c>
      <c r="AJ562" t="s">
        <v>61</v>
      </c>
      <c r="AL562" t="s">
        <v>83</v>
      </c>
      <c r="AM562" t="s">
        <v>69</v>
      </c>
      <c r="AN562" t="s">
        <v>110</v>
      </c>
      <c r="AO562" t="s">
        <v>69</v>
      </c>
      <c r="AP562">
        <v>80000</v>
      </c>
      <c r="AQ562">
        <v>90000</v>
      </c>
      <c r="AR562">
        <v>40000</v>
      </c>
      <c r="AS562" t="s">
        <v>65</v>
      </c>
      <c r="AT562" t="s">
        <v>70</v>
      </c>
      <c r="AU562" t="s">
        <v>70</v>
      </c>
      <c r="AV562" t="s">
        <v>70</v>
      </c>
      <c r="AW562" t="s">
        <v>65</v>
      </c>
      <c r="AX562" t="s">
        <v>60</v>
      </c>
      <c r="AZ562" t="s">
        <v>388</v>
      </c>
      <c r="BA562">
        <v>-75.549418333333307</v>
      </c>
      <c r="BB562">
        <v>10.422826666666699</v>
      </c>
    </row>
    <row r="563" spans="1:54" x14ac:dyDescent="0.3">
      <c r="A563">
        <v>562</v>
      </c>
      <c r="B563" t="s">
        <v>1096</v>
      </c>
      <c r="C563" s="1">
        <v>45767.522624976897</v>
      </c>
      <c r="E563" s="1">
        <v>45767.522624976897</v>
      </c>
      <c r="G563">
        <v>10.422843333333301</v>
      </c>
      <c r="H563">
        <v>-75.549435000000003</v>
      </c>
      <c r="I563" t="s">
        <v>82</v>
      </c>
      <c r="J563">
        <v>36</v>
      </c>
      <c r="K563" t="s">
        <v>201</v>
      </c>
      <c r="M563" t="s">
        <v>68</v>
      </c>
      <c r="N563" t="s">
        <v>58</v>
      </c>
      <c r="O563" t="s">
        <v>976</v>
      </c>
      <c r="Q563" t="s">
        <v>60</v>
      </c>
      <c r="S563" t="s">
        <v>60</v>
      </c>
      <c r="AH563" t="s">
        <v>70</v>
      </c>
      <c r="AI563">
        <v>5</v>
      </c>
      <c r="AJ563" t="s">
        <v>61</v>
      </c>
      <c r="AL563" t="s">
        <v>110</v>
      </c>
      <c r="AM563" t="s">
        <v>62</v>
      </c>
      <c r="AN563" t="s">
        <v>69</v>
      </c>
      <c r="AO563" t="s">
        <v>69</v>
      </c>
      <c r="AP563">
        <v>30000</v>
      </c>
      <c r="AQ563">
        <v>60000</v>
      </c>
      <c r="AR563">
        <v>40000</v>
      </c>
      <c r="AS563" t="s">
        <v>65</v>
      </c>
      <c r="AT563" t="s">
        <v>64</v>
      </c>
      <c r="AU563" t="s">
        <v>64</v>
      </c>
      <c r="AV563" t="s">
        <v>64</v>
      </c>
      <c r="AW563" t="s">
        <v>65</v>
      </c>
      <c r="AX563" t="s">
        <v>60</v>
      </c>
      <c r="AZ563" t="s">
        <v>702</v>
      </c>
      <c r="BA563">
        <v>-75.549435000000003</v>
      </c>
      <c r="BB563">
        <v>10.422843333333301</v>
      </c>
    </row>
    <row r="564" spans="1:54" x14ac:dyDescent="0.3">
      <c r="A564">
        <v>563</v>
      </c>
      <c r="B564" t="s">
        <v>1097</v>
      </c>
      <c r="C564" s="1">
        <v>45767.523344363399</v>
      </c>
      <c r="E564" s="1">
        <v>45767.523344363399</v>
      </c>
      <c r="I564" t="s">
        <v>90</v>
      </c>
      <c r="J564">
        <v>44</v>
      </c>
      <c r="K564" t="s">
        <v>56</v>
      </c>
      <c r="M564" t="s">
        <v>57</v>
      </c>
      <c r="N564" t="s">
        <v>58</v>
      </c>
      <c r="O564" t="s">
        <v>976</v>
      </c>
      <c r="Q564" t="s">
        <v>60</v>
      </c>
      <c r="S564" t="s">
        <v>60</v>
      </c>
      <c r="AH564" t="s">
        <v>70</v>
      </c>
      <c r="AI564">
        <v>2</v>
      </c>
      <c r="AJ564" t="s">
        <v>61</v>
      </c>
      <c r="AL564" t="s">
        <v>110</v>
      </c>
      <c r="AM564" t="s">
        <v>62</v>
      </c>
      <c r="AN564" t="s">
        <v>62</v>
      </c>
      <c r="AO564" t="s">
        <v>69</v>
      </c>
      <c r="AP564">
        <v>150000</v>
      </c>
      <c r="AQ564">
        <v>60000</v>
      </c>
      <c r="AR564">
        <v>300000</v>
      </c>
      <c r="AS564" t="s">
        <v>65</v>
      </c>
      <c r="AT564" t="s">
        <v>64</v>
      </c>
      <c r="AU564" t="s">
        <v>64</v>
      </c>
      <c r="AV564" t="s">
        <v>64</v>
      </c>
      <c r="AW564" t="s">
        <v>65</v>
      </c>
      <c r="AX564" t="s">
        <v>60</v>
      </c>
      <c r="AZ564" t="s">
        <v>1098</v>
      </c>
      <c r="BA564">
        <v>0</v>
      </c>
      <c r="BB564">
        <v>0</v>
      </c>
    </row>
    <row r="565" spans="1:54" x14ac:dyDescent="0.3">
      <c r="A565">
        <v>564</v>
      </c>
      <c r="B565" t="s">
        <v>1099</v>
      </c>
      <c r="C565" s="1">
        <v>45767.524414375002</v>
      </c>
      <c r="E565" s="1">
        <v>45767.524414375002</v>
      </c>
      <c r="G565">
        <v>10.4228183333333</v>
      </c>
      <c r="H565">
        <v>-75.549428333333296</v>
      </c>
      <c r="I565" t="s">
        <v>82</v>
      </c>
      <c r="J565">
        <v>42</v>
      </c>
      <c r="K565" t="s">
        <v>201</v>
      </c>
      <c r="M565" t="s">
        <v>57</v>
      </c>
      <c r="N565" t="s">
        <v>58</v>
      </c>
      <c r="O565" t="s">
        <v>976</v>
      </c>
      <c r="Q565" t="s">
        <v>60</v>
      </c>
      <c r="S565" t="s">
        <v>70</v>
      </c>
      <c r="T565" t="s">
        <v>233</v>
      </c>
      <c r="U565">
        <v>2</v>
      </c>
      <c r="V565" t="s">
        <v>234</v>
      </c>
      <c r="X565" t="s">
        <v>115</v>
      </c>
      <c r="Z565">
        <v>200000</v>
      </c>
      <c r="AA565" t="s">
        <v>116</v>
      </c>
      <c r="AD565">
        <v>0</v>
      </c>
      <c r="AE565">
        <v>0</v>
      </c>
      <c r="AF565" t="s">
        <v>310</v>
      </c>
      <c r="AH565" t="s">
        <v>60</v>
      </c>
      <c r="AJ565" t="s">
        <v>61</v>
      </c>
      <c r="AL565" t="s">
        <v>110</v>
      </c>
      <c r="AM565" t="s">
        <v>62</v>
      </c>
      <c r="AN565" t="s">
        <v>69</v>
      </c>
      <c r="AO565" t="s">
        <v>110</v>
      </c>
      <c r="AP565">
        <v>20000</v>
      </c>
      <c r="AQ565">
        <v>50000</v>
      </c>
      <c r="AR565">
        <v>30000</v>
      </c>
      <c r="AS565" t="s">
        <v>65</v>
      </c>
      <c r="AT565" t="s">
        <v>64</v>
      </c>
      <c r="AU565" t="s">
        <v>64</v>
      </c>
      <c r="AV565" t="s">
        <v>64</v>
      </c>
      <c r="AW565" t="s">
        <v>65</v>
      </c>
      <c r="AX565" t="s">
        <v>60</v>
      </c>
      <c r="AZ565" t="s">
        <v>388</v>
      </c>
      <c r="BA565">
        <v>-75.549428333333296</v>
      </c>
      <c r="BB565">
        <v>10.4228183333333</v>
      </c>
    </row>
    <row r="566" spans="1:54" x14ac:dyDescent="0.3">
      <c r="A566">
        <v>565</v>
      </c>
      <c r="B566" t="s">
        <v>1100</v>
      </c>
      <c r="C566" s="1">
        <v>45767.525405243097</v>
      </c>
      <c r="E566" s="1">
        <v>45767.525405243097</v>
      </c>
      <c r="G566">
        <v>10.422836666666701</v>
      </c>
      <c r="H566">
        <v>-75.549414999999996</v>
      </c>
      <c r="I566" t="s">
        <v>82</v>
      </c>
      <c r="J566">
        <v>20</v>
      </c>
      <c r="K566" t="s">
        <v>125</v>
      </c>
      <c r="M566" t="s">
        <v>68</v>
      </c>
      <c r="N566" t="s">
        <v>79</v>
      </c>
      <c r="O566" t="s">
        <v>976</v>
      </c>
      <c r="Q566" t="s">
        <v>60</v>
      </c>
      <c r="S566" t="s">
        <v>60</v>
      </c>
      <c r="AH566" t="s">
        <v>60</v>
      </c>
      <c r="AJ566" t="s">
        <v>128</v>
      </c>
      <c r="AL566" t="s">
        <v>110</v>
      </c>
      <c r="AM566" t="s">
        <v>69</v>
      </c>
      <c r="AN566" t="s">
        <v>62</v>
      </c>
      <c r="AO566" t="s">
        <v>110</v>
      </c>
      <c r="AP566">
        <v>0</v>
      </c>
      <c r="AQ566">
        <v>30000</v>
      </c>
      <c r="AR566">
        <v>20000</v>
      </c>
      <c r="AS566" t="s">
        <v>65</v>
      </c>
      <c r="AT566" t="s">
        <v>64</v>
      </c>
      <c r="AU566" t="s">
        <v>70</v>
      </c>
      <c r="AV566" t="s">
        <v>70</v>
      </c>
      <c r="AW566" t="s">
        <v>65</v>
      </c>
      <c r="AX566" t="s">
        <v>60</v>
      </c>
      <c r="AZ566" t="s">
        <v>702</v>
      </c>
      <c r="BA566">
        <v>-75.549414999999996</v>
      </c>
      <c r="BB566">
        <v>10.422836666666701</v>
      </c>
    </row>
    <row r="567" spans="1:54" x14ac:dyDescent="0.3">
      <c r="A567">
        <v>566</v>
      </c>
      <c r="B567" t="s">
        <v>1101</v>
      </c>
      <c r="C567" s="1">
        <v>45767.527171678201</v>
      </c>
      <c r="E567" s="1">
        <v>45767.527171678201</v>
      </c>
      <c r="G567">
        <v>10.422829999999999</v>
      </c>
      <c r="H567">
        <v>-75.549406666666698</v>
      </c>
      <c r="I567" t="s">
        <v>82</v>
      </c>
      <c r="J567">
        <v>19</v>
      </c>
      <c r="K567" t="s">
        <v>125</v>
      </c>
      <c r="M567" t="s">
        <v>477</v>
      </c>
      <c r="N567" t="s">
        <v>79</v>
      </c>
      <c r="O567" t="s">
        <v>976</v>
      </c>
      <c r="Q567" t="s">
        <v>60</v>
      </c>
      <c r="S567" t="s">
        <v>60</v>
      </c>
      <c r="AH567" t="s">
        <v>60</v>
      </c>
      <c r="AJ567" t="s">
        <v>128</v>
      </c>
      <c r="AL567" t="s">
        <v>110</v>
      </c>
      <c r="AM567" t="s">
        <v>69</v>
      </c>
      <c r="AN567" t="s">
        <v>110</v>
      </c>
      <c r="AO567" t="s">
        <v>62</v>
      </c>
      <c r="AP567">
        <v>25000</v>
      </c>
      <c r="AQ567">
        <v>0</v>
      </c>
      <c r="AR567">
        <v>20000</v>
      </c>
      <c r="AS567" t="s">
        <v>65</v>
      </c>
      <c r="AT567" t="s">
        <v>70</v>
      </c>
      <c r="AU567" t="s">
        <v>70</v>
      </c>
      <c r="AV567" t="s">
        <v>70</v>
      </c>
      <c r="AW567" t="s">
        <v>63</v>
      </c>
      <c r="AX567" t="s">
        <v>60</v>
      </c>
      <c r="AZ567" t="s">
        <v>702</v>
      </c>
      <c r="BA567">
        <v>-75.549406666666698</v>
      </c>
      <c r="BB567">
        <v>10.422829999999999</v>
      </c>
    </row>
    <row r="568" spans="1:54" x14ac:dyDescent="0.3">
      <c r="A568">
        <v>567</v>
      </c>
      <c r="B568" t="s">
        <v>1102</v>
      </c>
      <c r="C568" s="1">
        <v>45767.5284970949</v>
      </c>
      <c r="E568" s="1">
        <v>45767.5284970949</v>
      </c>
      <c r="G568">
        <v>10.4228183333333</v>
      </c>
      <c r="H568">
        <v>-75.549396666666695</v>
      </c>
      <c r="I568" t="s">
        <v>82</v>
      </c>
      <c r="J568">
        <v>53</v>
      </c>
      <c r="K568" t="s">
        <v>56</v>
      </c>
      <c r="M568" t="s">
        <v>57</v>
      </c>
      <c r="N568" t="s">
        <v>86</v>
      </c>
      <c r="O568" t="s">
        <v>976</v>
      </c>
      <c r="Q568" t="s">
        <v>60</v>
      </c>
      <c r="S568" t="s">
        <v>60</v>
      </c>
      <c r="AH568" t="s">
        <v>60</v>
      </c>
      <c r="AJ568" t="s">
        <v>128</v>
      </c>
      <c r="AL568" t="s">
        <v>110</v>
      </c>
      <c r="AM568" t="s">
        <v>69</v>
      </c>
      <c r="AN568" t="s">
        <v>110</v>
      </c>
      <c r="AO568" t="s">
        <v>62</v>
      </c>
      <c r="AP568">
        <v>20000</v>
      </c>
      <c r="AQ568">
        <v>42000</v>
      </c>
      <c r="AR568">
        <v>45000</v>
      </c>
      <c r="AS568" t="s">
        <v>65</v>
      </c>
      <c r="AT568" t="s">
        <v>64</v>
      </c>
      <c r="AU568" t="s">
        <v>64</v>
      </c>
      <c r="AV568" t="s">
        <v>70</v>
      </c>
      <c r="AW568" t="s">
        <v>65</v>
      </c>
      <c r="AX568" t="s">
        <v>60</v>
      </c>
      <c r="AZ568" t="s">
        <v>423</v>
      </c>
      <c r="BA568">
        <v>-75.549396666666695</v>
      </c>
      <c r="BB568">
        <v>10.4228183333333</v>
      </c>
    </row>
    <row r="569" spans="1:54" x14ac:dyDescent="0.3">
      <c r="A569">
        <v>568</v>
      </c>
      <c r="B569" t="s">
        <v>1103</v>
      </c>
      <c r="C569" s="1">
        <v>45767.5294548495</v>
      </c>
      <c r="E569" s="1">
        <v>45767.5294548495</v>
      </c>
      <c r="G569">
        <v>10.422831666666699</v>
      </c>
      <c r="H569">
        <v>-75.549436666666693</v>
      </c>
      <c r="I569" t="s">
        <v>82</v>
      </c>
      <c r="J569">
        <v>48</v>
      </c>
      <c r="K569" t="s">
        <v>56</v>
      </c>
      <c r="M569" t="s">
        <v>68</v>
      </c>
      <c r="N569" t="s">
        <v>86</v>
      </c>
      <c r="O569" t="s">
        <v>976</v>
      </c>
      <c r="Q569" t="s">
        <v>60</v>
      </c>
      <c r="S569" t="s">
        <v>60</v>
      </c>
      <c r="AH569" t="s">
        <v>70</v>
      </c>
      <c r="AI569">
        <v>8</v>
      </c>
      <c r="AJ569" t="s">
        <v>128</v>
      </c>
      <c r="AL569" t="s">
        <v>110</v>
      </c>
      <c r="AM569" t="s">
        <v>69</v>
      </c>
      <c r="AN569" t="s">
        <v>69</v>
      </c>
      <c r="AO569" t="s">
        <v>62</v>
      </c>
      <c r="AP569">
        <v>46000</v>
      </c>
      <c r="AQ569">
        <v>65000</v>
      </c>
      <c r="AR569">
        <v>35000</v>
      </c>
      <c r="AS569" t="s">
        <v>65</v>
      </c>
      <c r="AT569" t="s">
        <v>64</v>
      </c>
      <c r="AU569" t="s">
        <v>64</v>
      </c>
      <c r="AV569" t="s">
        <v>70</v>
      </c>
      <c r="AW569" t="s">
        <v>65</v>
      </c>
      <c r="AX569" t="s">
        <v>60</v>
      </c>
      <c r="AZ569" t="s">
        <v>423</v>
      </c>
      <c r="BA569">
        <v>-75.549436666666693</v>
      </c>
      <c r="BB569">
        <v>10.422831666666699</v>
      </c>
    </row>
    <row r="570" spans="1:54" x14ac:dyDescent="0.3">
      <c r="A570">
        <v>569</v>
      </c>
      <c r="B570" t="s">
        <v>1104</v>
      </c>
      <c r="C570" s="1">
        <v>45767.533137500002</v>
      </c>
      <c r="E570" s="1">
        <v>45767.533137500002</v>
      </c>
      <c r="G570">
        <v>10.4244888925474</v>
      </c>
      <c r="H570">
        <v>-75.547592491947398</v>
      </c>
      <c r="I570" t="s">
        <v>183</v>
      </c>
      <c r="J570">
        <v>31</v>
      </c>
      <c r="K570" t="s">
        <v>56</v>
      </c>
      <c r="M570" t="s">
        <v>57</v>
      </c>
      <c r="N570" t="s">
        <v>58</v>
      </c>
      <c r="O570" t="s">
        <v>976</v>
      </c>
      <c r="Q570" t="s">
        <v>60</v>
      </c>
      <c r="S570" t="s">
        <v>60</v>
      </c>
      <c r="AH570" t="s">
        <v>60</v>
      </c>
      <c r="AJ570" t="s">
        <v>87</v>
      </c>
      <c r="AL570" t="s">
        <v>62</v>
      </c>
      <c r="AM570" t="s">
        <v>62</v>
      </c>
      <c r="AN570" t="s">
        <v>62</v>
      </c>
      <c r="AO570" t="s">
        <v>62</v>
      </c>
      <c r="AP570">
        <v>0</v>
      </c>
      <c r="AQ570">
        <v>0</v>
      </c>
      <c r="AR570">
        <v>0</v>
      </c>
      <c r="AS570" t="s">
        <v>65</v>
      </c>
      <c r="AT570" t="s">
        <v>64</v>
      </c>
      <c r="AU570" t="s">
        <v>64</v>
      </c>
      <c r="AV570" t="s">
        <v>64</v>
      </c>
      <c r="AW570" t="s">
        <v>65</v>
      </c>
      <c r="AX570" t="s">
        <v>60</v>
      </c>
      <c r="AZ570" t="s">
        <v>146</v>
      </c>
      <c r="BA570">
        <v>-75.547592491947398</v>
      </c>
      <c r="BB570">
        <v>10.4244888925474</v>
      </c>
    </row>
    <row r="571" spans="1:54" x14ac:dyDescent="0.3">
      <c r="A571">
        <v>570</v>
      </c>
      <c r="B571" t="s">
        <v>1105</v>
      </c>
      <c r="C571" s="1">
        <v>45767.535817349497</v>
      </c>
      <c r="E571" s="1">
        <v>45767.535817349497</v>
      </c>
      <c r="G571">
        <v>10.4223559019894</v>
      </c>
      <c r="H571">
        <v>-75.548450967766399</v>
      </c>
      <c r="I571" t="s">
        <v>183</v>
      </c>
      <c r="J571">
        <v>32</v>
      </c>
      <c r="K571" t="s">
        <v>56</v>
      </c>
      <c r="M571" t="s">
        <v>68</v>
      </c>
      <c r="N571" t="s">
        <v>122</v>
      </c>
      <c r="O571" t="s">
        <v>976</v>
      </c>
      <c r="Q571" t="s">
        <v>60</v>
      </c>
      <c r="S571" t="s">
        <v>60</v>
      </c>
      <c r="AH571" t="s">
        <v>70</v>
      </c>
      <c r="AI571">
        <v>5</v>
      </c>
      <c r="AJ571" t="s">
        <v>61</v>
      </c>
      <c r="AL571" t="s">
        <v>62</v>
      </c>
      <c r="AM571" t="s">
        <v>62</v>
      </c>
      <c r="AN571" t="s">
        <v>62</v>
      </c>
      <c r="AO571" t="s">
        <v>62</v>
      </c>
      <c r="AP571">
        <v>400000</v>
      </c>
      <c r="AQ571">
        <v>400000</v>
      </c>
      <c r="AR571">
        <v>0</v>
      </c>
      <c r="AS571" t="s">
        <v>63</v>
      </c>
      <c r="AT571" t="s">
        <v>64</v>
      </c>
      <c r="AU571" t="s">
        <v>64</v>
      </c>
      <c r="AV571" t="s">
        <v>70</v>
      </c>
      <c r="AW571" t="s">
        <v>65</v>
      </c>
      <c r="AX571" t="s">
        <v>60</v>
      </c>
      <c r="AZ571" t="s">
        <v>146</v>
      </c>
      <c r="BA571">
        <v>-75.548450967766399</v>
      </c>
      <c r="BB571">
        <v>10.4223559019894</v>
      </c>
    </row>
    <row r="572" spans="1:54" x14ac:dyDescent="0.3">
      <c r="A572">
        <v>571</v>
      </c>
      <c r="B572" t="s">
        <v>1106</v>
      </c>
      <c r="C572" s="1">
        <v>45767.5379459838</v>
      </c>
      <c r="E572" s="1">
        <v>45767.5379459838</v>
      </c>
      <c r="I572" t="s">
        <v>82</v>
      </c>
      <c r="J572">
        <v>24</v>
      </c>
      <c r="K572" t="s">
        <v>74</v>
      </c>
      <c r="M572" t="s">
        <v>57</v>
      </c>
      <c r="N572" t="s">
        <v>58</v>
      </c>
      <c r="O572" t="s">
        <v>976</v>
      </c>
      <c r="Q572" t="s">
        <v>60</v>
      </c>
      <c r="S572" t="s">
        <v>60</v>
      </c>
      <c r="AH572" t="s">
        <v>70</v>
      </c>
      <c r="AI572">
        <v>5</v>
      </c>
      <c r="AJ572" t="s">
        <v>128</v>
      </c>
      <c r="AL572" t="s">
        <v>110</v>
      </c>
      <c r="AM572" t="s">
        <v>69</v>
      </c>
      <c r="AN572" t="s">
        <v>110</v>
      </c>
      <c r="AO572" t="s">
        <v>62</v>
      </c>
      <c r="AP572">
        <v>30000</v>
      </c>
      <c r="AQ572">
        <v>25000</v>
      </c>
      <c r="AR572">
        <v>30000</v>
      </c>
      <c r="AS572" t="s">
        <v>65</v>
      </c>
      <c r="AT572" t="s">
        <v>64</v>
      </c>
      <c r="AU572" t="s">
        <v>70</v>
      </c>
      <c r="AV572" t="s">
        <v>70</v>
      </c>
      <c r="AW572" t="s">
        <v>65</v>
      </c>
      <c r="AX572" t="s">
        <v>70</v>
      </c>
      <c r="AY572" t="s">
        <v>1107</v>
      </c>
      <c r="BA572">
        <v>0</v>
      </c>
      <c r="BB572">
        <v>0</v>
      </c>
    </row>
    <row r="573" spans="1:54" x14ac:dyDescent="0.3">
      <c r="A573">
        <v>572</v>
      </c>
      <c r="B573" t="s">
        <v>1108</v>
      </c>
      <c r="C573" s="1">
        <v>45767.538109178196</v>
      </c>
      <c r="E573" s="1">
        <v>45767.538109178196</v>
      </c>
      <c r="G573">
        <v>10.422377677693699</v>
      </c>
      <c r="H573">
        <v>-75.548438375062403</v>
      </c>
      <c r="I573" t="s">
        <v>183</v>
      </c>
      <c r="J573">
        <v>34</v>
      </c>
      <c r="K573" t="s">
        <v>91</v>
      </c>
      <c r="M573" t="s">
        <v>68</v>
      </c>
      <c r="N573" t="s">
        <v>122</v>
      </c>
      <c r="O573" t="s">
        <v>976</v>
      </c>
      <c r="Q573" t="s">
        <v>60</v>
      </c>
      <c r="S573" t="s">
        <v>60</v>
      </c>
      <c r="AH573" t="s">
        <v>60</v>
      </c>
      <c r="AJ573" t="s">
        <v>61</v>
      </c>
      <c r="AL573" t="s">
        <v>110</v>
      </c>
      <c r="AM573" t="s">
        <v>110</v>
      </c>
      <c r="AN573" t="s">
        <v>110</v>
      </c>
      <c r="AO573" t="s">
        <v>69</v>
      </c>
      <c r="AP573">
        <v>400000</v>
      </c>
      <c r="AQ573">
        <v>300000</v>
      </c>
      <c r="AR573">
        <v>80</v>
      </c>
      <c r="AS573" t="s">
        <v>65</v>
      </c>
      <c r="AT573" t="s">
        <v>64</v>
      </c>
      <c r="AU573" t="s">
        <v>64</v>
      </c>
      <c r="AV573" t="s">
        <v>64</v>
      </c>
      <c r="AW573" t="s">
        <v>65</v>
      </c>
      <c r="AX573" t="s">
        <v>60</v>
      </c>
      <c r="AZ573" t="s">
        <v>1109</v>
      </c>
      <c r="BA573">
        <v>-75.548438375062403</v>
      </c>
      <c r="BB573">
        <v>10.422377677693699</v>
      </c>
    </row>
    <row r="574" spans="1:54" x14ac:dyDescent="0.3">
      <c r="A574">
        <v>573</v>
      </c>
      <c r="B574" t="s">
        <v>1110</v>
      </c>
      <c r="C574" s="1">
        <v>45767.538792812498</v>
      </c>
      <c r="E574" s="1">
        <v>45767.538792812498</v>
      </c>
      <c r="G574">
        <v>10.422838333333299</v>
      </c>
      <c r="H574">
        <v>-75.549443333333301</v>
      </c>
      <c r="I574" t="s">
        <v>82</v>
      </c>
      <c r="J574">
        <v>52</v>
      </c>
      <c r="K574" t="s">
        <v>56</v>
      </c>
      <c r="M574" t="s">
        <v>68</v>
      </c>
      <c r="N574" t="s">
        <v>58</v>
      </c>
      <c r="O574" t="s">
        <v>976</v>
      </c>
      <c r="Q574" t="s">
        <v>60</v>
      </c>
      <c r="S574" t="s">
        <v>60</v>
      </c>
      <c r="AH574" t="s">
        <v>70</v>
      </c>
      <c r="AI574">
        <v>2</v>
      </c>
      <c r="AJ574" t="s">
        <v>123</v>
      </c>
      <c r="AL574" t="s">
        <v>110</v>
      </c>
      <c r="AM574" t="s">
        <v>62</v>
      </c>
      <c r="AN574" t="s">
        <v>69</v>
      </c>
      <c r="AO574" t="s">
        <v>62</v>
      </c>
      <c r="AP574">
        <v>25000</v>
      </c>
      <c r="AQ574">
        <v>43000</v>
      </c>
      <c r="AR574">
        <v>45000</v>
      </c>
      <c r="AS574" t="s">
        <v>63</v>
      </c>
      <c r="AT574" t="s">
        <v>64</v>
      </c>
      <c r="AU574" t="s">
        <v>64</v>
      </c>
      <c r="AV574" t="s">
        <v>70</v>
      </c>
      <c r="AW574" t="s">
        <v>65</v>
      </c>
      <c r="AX574" t="s">
        <v>60</v>
      </c>
      <c r="AZ574" t="s">
        <v>702</v>
      </c>
      <c r="BA574">
        <v>-75.549443333333301</v>
      </c>
      <c r="BB574">
        <v>10.422838333333299</v>
      </c>
    </row>
    <row r="575" spans="1:54" x14ac:dyDescent="0.3">
      <c r="A575">
        <v>574</v>
      </c>
      <c r="B575" t="s">
        <v>1111</v>
      </c>
      <c r="C575" s="1">
        <v>45767.542754641203</v>
      </c>
      <c r="E575" s="1">
        <v>45767.542754641203</v>
      </c>
      <c r="G575">
        <v>10.4224033843496</v>
      </c>
      <c r="H575">
        <v>-75.548426537030196</v>
      </c>
      <c r="I575" t="s">
        <v>183</v>
      </c>
      <c r="J575">
        <v>23</v>
      </c>
      <c r="K575" t="s">
        <v>56</v>
      </c>
      <c r="M575" t="s">
        <v>57</v>
      </c>
      <c r="N575" t="s">
        <v>58</v>
      </c>
      <c r="O575" t="s">
        <v>976</v>
      </c>
      <c r="Q575" t="s">
        <v>60</v>
      </c>
      <c r="S575" t="s">
        <v>70</v>
      </c>
      <c r="T575" t="s">
        <v>825</v>
      </c>
      <c r="U575">
        <v>15</v>
      </c>
      <c r="V575" t="s">
        <v>94</v>
      </c>
      <c r="X575" t="s">
        <v>95</v>
      </c>
      <c r="Z575">
        <v>500</v>
      </c>
      <c r="AA575" t="s">
        <v>116</v>
      </c>
      <c r="AD575">
        <v>0</v>
      </c>
      <c r="AE575">
        <v>0</v>
      </c>
      <c r="AF575" t="s">
        <v>310</v>
      </c>
      <c r="AH575" t="s">
        <v>70</v>
      </c>
      <c r="AI575">
        <v>20</v>
      </c>
      <c r="AJ575" t="s">
        <v>61</v>
      </c>
      <c r="AL575" t="s">
        <v>69</v>
      </c>
      <c r="AM575" t="s">
        <v>62</v>
      </c>
      <c r="AN575" t="s">
        <v>62</v>
      </c>
      <c r="AO575" t="s">
        <v>62</v>
      </c>
      <c r="AP575">
        <v>500000</v>
      </c>
      <c r="AQ575">
        <v>10000</v>
      </c>
      <c r="AR575">
        <v>100</v>
      </c>
      <c r="AS575" t="s">
        <v>65</v>
      </c>
      <c r="AT575" t="s">
        <v>64</v>
      </c>
      <c r="AU575" t="s">
        <v>64</v>
      </c>
      <c r="AV575" t="s">
        <v>64</v>
      </c>
      <c r="AW575" t="s">
        <v>65</v>
      </c>
      <c r="AX575" t="s">
        <v>60</v>
      </c>
      <c r="AZ575" t="s">
        <v>1112</v>
      </c>
      <c r="BA575">
        <v>-75.548426537030196</v>
      </c>
      <c r="BB575">
        <v>10.4224033843496</v>
      </c>
    </row>
    <row r="576" spans="1:54" x14ac:dyDescent="0.3">
      <c r="A576">
        <v>575</v>
      </c>
      <c r="B576" t="s">
        <v>1113</v>
      </c>
      <c r="C576" s="1">
        <v>45767.544944027803</v>
      </c>
      <c r="E576" s="1">
        <v>45767.544944027803</v>
      </c>
      <c r="G576">
        <v>10.4223369647311</v>
      </c>
      <c r="H576">
        <v>-75.548413900476504</v>
      </c>
      <c r="I576" t="s">
        <v>183</v>
      </c>
      <c r="J576">
        <v>34</v>
      </c>
      <c r="K576" t="s">
        <v>56</v>
      </c>
      <c r="M576" t="s">
        <v>57</v>
      </c>
      <c r="N576" t="s">
        <v>86</v>
      </c>
      <c r="O576" t="s">
        <v>976</v>
      </c>
      <c r="Q576" t="s">
        <v>60</v>
      </c>
      <c r="S576" t="s">
        <v>60</v>
      </c>
      <c r="AH576" t="s">
        <v>60</v>
      </c>
      <c r="AJ576" t="s">
        <v>61</v>
      </c>
      <c r="AL576" t="s">
        <v>62</v>
      </c>
      <c r="AM576" t="s">
        <v>62</v>
      </c>
      <c r="AN576" t="s">
        <v>62</v>
      </c>
      <c r="AO576" t="s">
        <v>62</v>
      </c>
      <c r="AP576">
        <v>300000</v>
      </c>
      <c r="AQ576">
        <v>6800</v>
      </c>
      <c r="AR576">
        <v>0</v>
      </c>
      <c r="AS576" t="s">
        <v>65</v>
      </c>
      <c r="AT576" t="s">
        <v>64</v>
      </c>
      <c r="AU576" t="s">
        <v>64</v>
      </c>
      <c r="AV576" t="s">
        <v>64</v>
      </c>
      <c r="AW576" t="s">
        <v>63</v>
      </c>
      <c r="AX576" t="s">
        <v>60</v>
      </c>
      <c r="AZ576" t="s">
        <v>1114</v>
      </c>
      <c r="BA576">
        <v>-75.548413900476504</v>
      </c>
      <c r="BB576">
        <v>10.4223369647311</v>
      </c>
    </row>
    <row r="577" spans="1:54" x14ac:dyDescent="0.3">
      <c r="A577">
        <v>576</v>
      </c>
      <c r="B577" t="s">
        <v>1115</v>
      </c>
      <c r="C577" s="1">
        <v>45767.561406967601</v>
      </c>
      <c r="E577" s="1">
        <v>45767.561406967601</v>
      </c>
      <c r="G577">
        <v>10.422357701471</v>
      </c>
      <c r="H577">
        <v>-75.548459533645001</v>
      </c>
      <c r="I577" t="s">
        <v>183</v>
      </c>
      <c r="J577">
        <v>32</v>
      </c>
      <c r="K577" t="s">
        <v>74</v>
      </c>
      <c r="M577" t="s">
        <v>68</v>
      </c>
      <c r="N577" t="s">
        <v>122</v>
      </c>
      <c r="O577" t="s">
        <v>976</v>
      </c>
      <c r="Q577" t="s">
        <v>60</v>
      </c>
      <c r="S577" t="s">
        <v>60</v>
      </c>
      <c r="AH577" t="s">
        <v>70</v>
      </c>
      <c r="AI577">
        <v>2</v>
      </c>
      <c r="AJ577" t="s">
        <v>61</v>
      </c>
      <c r="AL577" t="s">
        <v>62</v>
      </c>
      <c r="AM577" t="s">
        <v>62</v>
      </c>
      <c r="AN577" t="s">
        <v>69</v>
      </c>
      <c r="AO577" t="s">
        <v>62</v>
      </c>
      <c r="AP577">
        <v>100000</v>
      </c>
      <c r="AQ577">
        <v>50000</v>
      </c>
      <c r="AR577">
        <v>25</v>
      </c>
      <c r="AS577" t="s">
        <v>65</v>
      </c>
      <c r="AT577" t="s">
        <v>64</v>
      </c>
      <c r="AU577" t="s">
        <v>64</v>
      </c>
      <c r="AV577" t="s">
        <v>64</v>
      </c>
      <c r="AW577" t="s">
        <v>143</v>
      </c>
      <c r="AX577" t="s">
        <v>60</v>
      </c>
      <c r="AZ577" t="s">
        <v>212</v>
      </c>
      <c r="BA577">
        <v>-75.548459533645001</v>
      </c>
      <c r="BB577">
        <v>10.422357701471</v>
      </c>
    </row>
    <row r="578" spans="1:54" x14ac:dyDescent="0.3">
      <c r="A578">
        <v>577</v>
      </c>
      <c r="B578" t="s">
        <v>1116</v>
      </c>
      <c r="C578" s="1">
        <v>45767.575649606501</v>
      </c>
      <c r="E578" s="1">
        <v>45767.575649606501</v>
      </c>
      <c r="G578">
        <v>10.422343650895501</v>
      </c>
      <c r="H578">
        <v>-75.548431716059397</v>
      </c>
      <c r="I578" t="s">
        <v>183</v>
      </c>
      <c r="J578">
        <v>29</v>
      </c>
      <c r="K578" t="s">
        <v>56</v>
      </c>
      <c r="M578" t="s">
        <v>68</v>
      </c>
      <c r="N578" t="s">
        <v>122</v>
      </c>
      <c r="O578" t="s">
        <v>976</v>
      </c>
      <c r="Q578" t="s">
        <v>60</v>
      </c>
      <c r="S578" t="s">
        <v>60</v>
      </c>
      <c r="AH578" t="s">
        <v>60</v>
      </c>
      <c r="AJ578" t="s">
        <v>61</v>
      </c>
      <c r="AL578" t="s">
        <v>62</v>
      </c>
      <c r="AM578" t="s">
        <v>69</v>
      </c>
      <c r="AN578" t="s">
        <v>69</v>
      </c>
      <c r="AO578" t="s">
        <v>69</v>
      </c>
      <c r="AP578">
        <v>500000</v>
      </c>
      <c r="AQ578">
        <v>20000</v>
      </c>
      <c r="AR578">
        <v>0</v>
      </c>
      <c r="AS578" t="s">
        <v>65</v>
      </c>
      <c r="AT578" t="s">
        <v>64</v>
      </c>
      <c r="AU578" t="s">
        <v>64</v>
      </c>
      <c r="AV578" t="s">
        <v>64</v>
      </c>
      <c r="AW578" t="s">
        <v>63</v>
      </c>
      <c r="AX578" t="s">
        <v>60</v>
      </c>
      <c r="AZ578" t="s">
        <v>191</v>
      </c>
      <c r="BA578">
        <v>-75.548431716059397</v>
      </c>
      <c r="BB578">
        <v>10.422343650895501</v>
      </c>
    </row>
    <row r="579" spans="1:54" x14ac:dyDescent="0.3">
      <c r="A579">
        <v>578</v>
      </c>
      <c r="B579" t="s">
        <v>1117</v>
      </c>
      <c r="C579" s="1">
        <v>45767.6968373032</v>
      </c>
      <c r="E579" s="1">
        <v>45767.6968373032</v>
      </c>
      <c r="I579" t="s">
        <v>82</v>
      </c>
      <c r="J579">
        <v>32</v>
      </c>
      <c r="K579" t="s">
        <v>74</v>
      </c>
      <c r="M579" t="s">
        <v>68</v>
      </c>
      <c r="N579" t="s">
        <v>86</v>
      </c>
      <c r="O579" t="s">
        <v>976</v>
      </c>
      <c r="Q579" t="s">
        <v>60</v>
      </c>
      <c r="S579" t="s">
        <v>60</v>
      </c>
      <c r="AH579" t="s">
        <v>60</v>
      </c>
      <c r="AJ579" t="s">
        <v>128</v>
      </c>
      <c r="AL579" t="s">
        <v>110</v>
      </c>
      <c r="AM579" t="s">
        <v>62</v>
      </c>
      <c r="AN579" t="s">
        <v>62</v>
      </c>
      <c r="AO579" t="s">
        <v>69</v>
      </c>
      <c r="AP579">
        <v>25000</v>
      </c>
      <c r="AQ579">
        <v>40000</v>
      </c>
      <c r="AR579">
        <v>20000</v>
      </c>
      <c r="AS579" t="s">
        <v>65</v>
      </c>
      <c r="AT579" t="s">
        <v>64</v>
      </c>
      <c r="AU579" t="s">
        <v>64</v>
      </c>
      <c r="AV579" t="s">
        <v>70</v>
      </c>
      <c r="AW579" t="s">
        <v>65</v>
      </c>
      <c r="AX579" t="s">
        <v>60</v>
      </c>
      <c r="BA579">
        <v>0</v>
      </c>
      <c r="BB579">
        <v>0</v>
      </c>
    </row>
    <row r="580" spans="1:54" x14ac:dyDescent="0.3">
      <c r="A580">
        <v>579</v>
      </c>
      <c r="B580" t="s">
        <v>1118</v>
      </c>
      <c r="C580" s="1">
        <v>45767.697445428203</v>
      </c>
      <c r="E580" s="1">
        <v>45767.697445428203</v>
      </c>
      <c r="I580" t="s">
        <v>82</v>
      </c>
      <c r="J580">
        <v>33</v>
      </c>
      <c r="K580" t="s">
        <v>74</v>
      </c>
      <c r="M580" t="s">
        <v>57</v>
      </c>
      <c r="N580" t="s">
        <v>211</v>
      </c>
      <c r="O580" t="s">
        <v>976</v>
      </c>
      <c r="Q580" t="s">
        <v>60</v>
      </c>
      <c r="S580" t="s">
        <v>60</v>
      </c>
      <c r="AH580" t="s">
        <v>60</v>
      </c>
      <c r="AJ580" t="s">
        <v>87</v>
      </c>
      <c r="AL580" t="s">
        <v>110</v>
      </c>
      <c r="AM580" t="s">
        <v>62</v>
      </c>
      <c r="AN580" t="s">
        <v>110</v>
      </c>
      <c r="AO580" t="s">
        <v>62</v>
      </c>
      <c r="AP580">
        <v>32000</v>
      </c>
      <c r="AQ580">
        <v>50000</v>
      </c>
      <c r="AR580">
        <v>23000</v>
      </c>
      <c r="AS580" t="s">
        <v>63</v>
      </c>
      <c r="AT580" t="s">
        <v>64</v>
      </c>
      <c r="AU580" t="s">
        <v>70</v>
      </c>
      <c r="AV580" t="s">
        <v>70</v>
      </c>
      <c r="AW580" t="s">
        <v>65</v>
      </c>
      <c r="AX580" t="s">
        <v>60</v>
      </c>
      <c r="AZ580" t="s">
        <v>423</v>
      </c>
      <c r="BA580">
        <v>0</v>
      </c>
      <c r="BB580">
        <v>0</v>
      </c>
    </row>
  </sheetData>
  <autoFilter ref="A1:BB580" xr:uid="{00000000-0001-0000-0000-000000000000}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9539-B965-4FF4-8D74-4B9669E827B8}">
  <dimension ref="C2:BB76"/>
  <sheetViews>
    <sheetView topLeftCell="X3" zoomScale="55" zoomScaleNormal="55" workbookViewId="0">
      <selection activeCell="AR19" sqref="AR19"/>
    </sheetView>
  </sheetViews>
  <sheetFormatPr baseColWidth="10" defaultRowHeight="14.4" x14ac:dyDescent="0.3"/>
  <cols>
    <col min="25" max="25" width="14.44140625" style="4" bestFit="1" customWidth="1"/>
    <col min="33" max="33" width="13.77734375" bestFit="1" customWidth="1"/>
    <col min="50" max="50" width="13.88671875" bestFit="1" customWidth="1"/>
    <col min="51" max="51" width="14.6640625" bestFit="1" customWidth="1"/>
  </cols>
  <sheetData>
    <row r="2" spans="3:54" x14ac:dyDescent="0.3">
      <c r="Y2" s="4" t="s">
        <v>29</v>
      </c>
    </row>
    <row r="3" spans="3:54" x14ac:dyDescent="0.3">
      <c r="C3" t="s">
        <v>18</v>
      </c>
      <c r="D3" t="s">
        <v>41</v>
      </c>
      <c r="G3" t="s">
        <v>29</v>
      </c>
      <c r="J3" t="s">
        <v>20</v>
      </c>
      <c r="M3" t="s">
        <v>41</v>
      </c>
      <c r="Y3" s="5">
        <v>3000000</v>
      </c>
      <c r="Z3" s="3">
        <f>AVERAGE(Y3:Y45)</f>
        <v>410472.09302325582</v>
      </c>
      <c r="AA3" s="3">
        <f>MEDIAN(Y3:Y45)</f>
        <v>300000</v>
      </c>
      <c r="AB3">
        <f>MODE(Y3:Y75)</f>
        <v>0</v>
      </c>
      <c r="AG3" t="s">
        <v>43</v>
      </c>
      <c r="AW3" t="s">
        <v>42</v>
      </c>
    </row>
    <row r="4" spans="3:54" x14ac:dyDescent="0.3">
      <c r="C4" t="s">
        <v>70</v>
      </c>
      <c r="D4">
        <v>300000</v>
      </c>
      <c r="E4" s="2">
        <f>AVERAGE(D4:D76)</f>
        <v>300273.9726027397</v>
      </c>
      <c r="F4" s="2">
        <f>MEDIAN(D4:D76)</f>
        <v>120000</v>
      </c>
      <c r="G4">
        <v>200000</v>
      </c>
      <c r="H4" s="2">
        <f>AVERAGE(G4:G76)</f>
        <v>241784.9315068493</v>
      </c>
      <c r="I4" s="2">
        <f>MEDIAN(G4:G76)</f>
        <v>60000</v>
      </c>
      <c r="J4">
        <v>5</v>
      </c>
      <c r="K4" s="2">
        <f>AVERAGE(J4:J76)</f>
        <v>17.452054794520549</v>
      </c>
      <c r="L4" s="2">
        <f>MEDIAN(J4:J76)</f>
        <v>4</v>
      </c>
      <c r="M4">
        <v>3000000</v>
      </c>
      <c r="N4">
        <f>AVERAGE(M4:M76)</f>
        <v>300273.9726027397</v>
      </c>
      <c r="O4">
        <f>MEDIAN(M4:M76)</f>
        <v>120000</v>
      </c>
      <c r="Y4" s="5">
        <v>2000000</v>
      </c>
      <c r="AG4" s="3">
        <v>1000000</v>
      </c>
      <c r="AH4" s="7">
        <f>AVERAGE(AG4:AG54)</f>
        <v>109903.92156862745</v>
      </c>
      <c r="AI4" s="7">
        <f>MEDIAN(AG4:AG54)</f>
        <v>60000</v>
      </c>
      <c r="AW4">
        <v>400000</v>
      </c>
      <c r="AX4" s="4">
        <f>AVERAGE(AW4:AW61)</f>
        <v>117293.10344827586</v>
      </c>
      <c r="AY4" s="4">
        <f>MEDIAN(AW4:AW61)</f>
        <v>60000</v>
      </c>
      <c r="BB4" s="6">
        <f>15/73</f>
        <v>0.20547945205479451</v>
      </c>
    </row>
    <row r="5" spans="3:54" x14ac:dyDescent="0.3">
      <c r="C5" t="s">
        <v>70</v>
      </c>
      <c r="D5">
        <v>15000</v>
      </c>
      <c r="G5">
        <v>0</v>
      </c>
      <c r="J5">
        <v>40</v>
      </c>
      <c r="M5">
        <v>3000000</v>
      </c>
      <c r="Y5" s="5">
        <v>1000000</v>
      </c>
      <c r="AG5" s="3">
        <v>800000</v>
      </c>
      <c r="AW5">
        <v>400000</v>
      </c>
    </row>
    <row r="6" spans="3:54" x14ac:dyDescent="0.3">
      <c r="C6" t="s">
        <v>70</v>
      </c>
      <c r="D6">
        <v>100000</v>
      </c>
      <c r="G6">
        <v>100000</v>
      </c>
      <c r="J6">
        <v>20</v>
      </c>
      <c r="M6">
        <v>2000000</v>
      </c>
      <c r="Y6" s="5">
        <v>800000</v>
      </c>
      <c r="AG6" s="3">
        <v>300000</v>
      </c>
      <c r="AW6">
        <v>400000</v>
      </c>
    </row>
    <row r="7" spans="3:54" x14ac:dyDescent="0.3">
      <c r="C7" t="s">
        <v>70</v>
      </c>
      <c r="D7">
        <v>1000000</v>
      </c>
      <c r="G7">
        <v>0</v>
      </c>
      <c r="J7">
        <v>1</v>
      </c>
      <c r="M7">
        <v>1500000</v>
      </c>
      <c r="Y7" s="5">
        <v>800000</v>
      </c>
      <c r="AG7" s="3">
        <v>300000</v>
      </c>
      <c r="AW7">
        <v>400000</v>
      </c>
    </row>
    <row r="8" spans="3:54" x14ac:dyDescent="0.3">
      <c r="C8" t="s">
        <v>70</v>
      </c>
      <c r="D8">
        <v>50000</v>
      </c>
      <c r="G8">
        <v>0</v>
      </c>
      <c r="J8">
        <v>1</v>
      </c>
      <c r="M8">
        <v>1000000</v>
      </c>
      <c r="Y8" s="5">
        <v>800000</v>
      </c>
      <c r="AG8" s="3">
        <v>300000</v>
      </c>
      <c r="AW8">
        <v>300000</v>
      </c>
    </row>
    <row r="9" spans="3:54" x14ac:dyDescent="0.3">
      <c r="C9" t="s">
        <v>70</v>
      </c>
      <c r="D9">
        <v>50000</v>
      </c>
      <c r="G9">
        <v>500000</v>
      </c>
      <c r="J9">
        <v>2</v>
      </c>
      <c r="M9">
        <v>600000</v>
      </c>
      <c r="Y9" s="5">
        <v>800000</v>
      </c>
      <c r="AG9" s="3">
        <v>300000</v>
      </c>
      <c r="AW9">
        <v>300000</v>
      </c>
    </row>
    <row r="10" spans="3:54" x14ac:dyDescent="0.3">
      <c r="C10" t="s">
        <v>70</v>
      </c>
      <c r="D10">
        <v>150000</v>
      </c>
      <c r="G10">
        <v>350000</v>
      </c>
      <c r="J10">
        <v>7</v>
      </c>
      <c r="M10">
        <v>600000</v>
      </c>
      <c r="Y10" s="5">
        <v>500000</v>
      </c>
      <c r="AG10" s="3">
        <v>250000</v>
      </c>
      <c r="AW10">
        <v>300000</v>
      </c>
    </row>
    <row r="11" spans="3:54" x14ac:dyDescent="0.3">
      <c r="C11" t="s">
        <v>70</v>
      </c>
      <c r="D11">
        <v>50000</v>
      </c>
      <c r="G11">
        <v>0</v>
      </c>
      <c r="J11">
        <v>30</v>
      </c>
      <c r="M11">
        <v>500000</v>
      </c>
      <c r="Y11" s="5">
        <v>500000</v>
      </c>
      <c r="AG11" s="3">
        <v>165000</v>
      </c>
      <c r="AW11">
        <v>300000</v>
      </c>
    </row>
    <row r="12" spans="3:54" x14ac:dyDescent="0.3">
      <c r="C12" t="s">
        <v>70</v>
      </c>
      <c r="D12">
        <v>400000</v>
      </c>
      <c r="G12">
        <v>0</v>
      </c>
      <c r="J12">
        <v>15</v>
      </c>
      <c r="M12">
        <v>500000</v>
      </c>
      <c r="Y12" s="5">
        <v>500000</v>
      </c>
      <c r="AG12" s="3">
        <v>150000</v>
      </c>
      <c r="AW12">
        <v>250000</v>
      </c>
    </row>
    <row r="13" spans="3:54" x14ac:dyDescent="0.3">
      <c r="C13" t="s">
        <v>70</v>
      </c>
      <c r="D13">
        <v>40000</v>
      </c>
      <c r="G13">
        <v>0</v>
      </c>
      <c r="J13">
        <v>8</v>
      </c>
      <c r="M13">
        <v>500000</v>
      </c>
      <c r="Y13" s="5">
        <v>500000</v>
      </c>
      <c r="AG13" s="3">
        <v>110000</v>
      </c>
      <c r="AW13">
        <v>200000</v>
      </c>
    </row>
    <row r="14" spans="3:54" x14ac:dyDescent="0.3">
      <c r="C14" t="s">
        <v>70</v>
      </c>
      <c r="D14">
        <v>500000</v>
      </c>
      <c r="G14">
        <v>480000</v>
      </c>
      <c r="J14">
        <v>5</v>
      </c>
      <c r="M14">
        <v>400000</v>
      </c>
      <c r="Y14" s="5">
        <v>500000</v>
      </c>
      <c r="AG14" s="3">
        <v>100000</v>
      </c>
      <c r="AW14">
        <v>200000</v>
      </c>
    </row>
    <row r="15" spans="3:54" x14ac:dyDescent="0.3">
      <c r="C15" t="s">
        <v>70</v>
      </c>
      <c r="D15">
        <v>80000</v>
      </c>
      <c r="G15">
        <v>10000</v>
      </c>
      <c r="J15">
        <v>7</v>
      </c>
      <c r="M15">
        <v>400000</v>
      </c>
      <c r="Y15" s="5">
        <v>500000</v>
      </c>
      <c r="AG15" s="3">
        <v>100000</v>
      </c>
      <c r="AW15">
        <v>200000</v>
      </c>
    </row>
    <row r="16" spans="3:54" x14ac:dyDescent="0.3">
      <c r="C16" t="s">
        <v>70</v>
      </c>
      <c r="D16">
        <v>50000</v>
      </c>
      <c r="G16">
        <v>0</v>
      </c>
      <c r="J16">
        <v>3</v>
      </c>
      <c r="M16">
        <v>400000</v>
      </c>
      <c r="Y16" s="5">
        <v>480000</v>
      </c>
      <c r="AG16" s="3">
        <v>100000</v>
      </c>
      <c r="AW16">
        <v>200000</v>
      </c>
    </row>
    <row r="17" spans="3:49" x14ac:dyDescent="0.3">
      <c r="C17" t="s">
        <v>70</v>
      </c>
      <c r="D17">
        <v>1500000</v>
      </c>
      <c r="G17">
        <v>455000</v>
      </c>
      <c r="J17">
        <v>7</v>
      </c>
      <c r="M17">
        <v>400000</v>
      </c>
      <c r="Y17" s="5">
        <v>455000</v>
      </c>
      <c r="AG17" s="3">
        <v>100000</v>
      </c>
      <c r="AW17">
        <v>200000</v>
      </c>
    </row>
    <row r="18" spans="3:49" x14ac:dyDescent="0.3">
      <c r="C18" t="s">
        <v>70</v>
      </c>
      <c r="D18">
        <v>60000</v>
      </c>
      <c r="G18">
        <v>0</v>
      </c>
      <c r="J18">
        <v>2</v>
      </c>
      <c r="M18">
        <v>360000</v>
      </c>
      <c r="Y18" s="5">
        <v>350000</v>
      </c>
      <c r="AG18" s="3">
        <v>100000</v>
      </c>
      <c r="AW18">
        <v>200000</v>
      </c>
    </row>
    <row r="19" spans="3:49" x14ac:dyDescent="0.3">
      <c r="C19" t="s">
        <v>70</v>
      </c>
      <c r="D19">
        <v>200000</v>
      </c>
      <c r="G19">
        <v>150000</v>
      </c>
      <c r="J19">
        <v>20</v>
      </c>
      <c r="M19">
        <v>350000</v>
      </c>
      <c r="Y19" s="5">
        <v>350000</v>
      </c>
      <c r="AG19" s="3">
        <v>100000</v>
      </c>
      <c r="AW19">
        <v>200000</v>
      </c>
    </row>
    <row r="20" spans="3:49" x14ac:dyDescent="0.3">
      <c r="C20" t="s">
        <v>70</v>
      </c>
      <c r="D20">
        <v>300000</v>
      </c>
      <c r="G20">
        <v>0</v>
      </c>
      <c r="J20">
        <v>7</v>
      </c>
      <c r="M20">
        <v>300000</v>
      </c>
      <c r="Y20" s="5">
        <v>300000</v>
      </c>
      <c r="AG20" s="3">
        <v>90000</v>
      </c>
      <c r="AW20">
        <v>100000</v>
      </c>
    </row>
    <row r="21" spans="3:49" x14ac:dyDescent="0.3">
      <c r="C21" t="s">
        <v>70</v>
      </c>
      <c r="D21">
        <v>0</v>
      </c>
      <c r="G21">
        <v>0</v>
      </c>
      <c r="J21">
        <v>4</v>
      </c>
      <c r="M21">
        <v>300000</v>
      </c>
      <c r="Y21" s="5">
        <v>300000</v>
      </c>
      <c r="AG21" s="3">
        <v>90000</v>
      </c>
      <c r="AW21">
        <v>100000</v>
      </c>
    </row>
    <row r="22" spans="3:49" x14ac:dyDescent="0.3">
      <c r="C22" t="s">
        <v>70</v>
      </c>
      <c r="D22">
        <v>100000</v>
      </c>
      <c r="G22">
        <v>0</v>
      </c>
      <c r="J22">
        <v>4</v>
      </c>
      <c r="M22">
        <v>300000</v>
      </c>
      <c r="Y22" s="5">
        <v>300000</v>
      </c>
      <c r="AG22" s="3">
        <v>80000</v>
      </c>
      <c r="AW22">
        <v>100000</v>
      </c>
    </row>
    <row r="23" spans="3:49" x14ac:dyDescent="0.3">
      <c r="C23" t="s">
        <v>70</v>
      </c>
      <c r="D23">
        <v>100000</v>
      </c>
      <c r="G23">
        <v>70000</v>
      </c>
      <c r="J23">
        <v>4</v>
      </c>
      <c r="M23">
        <v>300000</v>
      </c>
      <c r="Y23" s="5">
        <v>300000</v>
      </c>
      <c r="AG23" s="3">
        <v>80000</v>
      </c>
      <c r="AW23">
        <v>100000</v>
      </c>
    </row>
    <row r="24" spans="3:49" x14ac:dyDescent="0.3">
      <c r="C24" t="s">
        <v>70</v>
      </c>
      <c r="D24">
        <v>200000</v>
      </c>
      <c r="G24">
        <v>70000</v>
      </c>
      <c r="J24">
        <v>4</v>
      </c>
      <c r="M24">
        <v>300000</v>
      </c>
      <c r="Y24" s="5">
        <v>300000</v>
      </c>
      <c r="AG24" s="3">
        <v>80000</v>
      </c>
      <c r="AW24">
        <v>100000</v>
      </c>
    </row>
    <row r="25" spans="3:49" x14ac:dyDescent="0.3">
      <c r="C25" t="s">
        <v>70</v>
      </c>
      <c r="D25">
        <v>100000</v>
      </c>
      <c r="G25">
        <v>800000</v>
      </c>
      <c r="J25">
        <v>3</v>
      </c>
      <c r="M25">
        <v>250000</v>
      </c>
      <c r="Y25" s="5">
        <v>300000</v>
      </c>
      <c r="AG25" s="3">
        <v>80000</v>
      </c>
      <c r="AW25">
        <v>100000</v>
      </c>
    </row>
    <row r="26" spans="3:49" x14ac:dyDescent="0.3">
      <c r="C26" t="s">
        <v>70</v>
      </c>
      <c r="D26">
        <v>100000</v>
      </c>
      <c r="G26">
        <v>800000</v>
      </c>
      <c r="J26">
        <v>3</v>
      </c>
      <c r="M26">
        <v>200000</v>
      </c>
      <c r="Y26" s="5">
        <v>200000</v>
      </c>
      <c r="AG26" s="3">
        <v>80000</v>
      </c>
      <c r="AW26">
        <v>100000</v>
      </c>
    </row>
    <row r="27" spans="3:49" x14ac:dyDescent="0.3">
      <c r="C27" t="s">
        <v>70</v>
      </c>
      <c r="D27">
        <v>3000000</v>
      </c>
      <c r="G27">
        <v>0</v>
      </c>
      <c r="J27">
        <v>15</v>
      </c>
      <c r="M27">
        <v>200000</v>
      </c>
      <c r="Y27" s="5">
        <v>200000</v>
      </c>
      <c r="AG27" s="3">
        <v>75000</v>
      </c>
      <c r="AW27">
        <v>100000</v>
      </c>
    </row>
    <row r="28" spans="3:49" x14ac:dyDescent="0.3">
      <c r="C28" t="s">
        <v>70</v>
      </c>
      <c r="D28">
        <v>3000000</v>
      </c>
      <c r="G28">
        <v>500000</v>
      </c>
      <c r="J28">
        <v>15</v>
      </c>
      <c r="M28">
        <v>200000</v>
      </c>
      <c r="Y28" s="5">
        <v>200000</v>
      </c>
      <c r="AG28" s="3">
        <v>60000</v>
      </c>
      <c r="AW28">
        <v>100000</v>
      </c>
    </row>
    <row r="29" spans="3:49" x14ac:dyDescent="0.3">
      <c r="C29" t="s">
        <v>70</v>
      </c>
      <c r="D29">
        <v>150000</v>
      </c>
      <c r="G29">
        <v>150000</v>
      </c>
      <c r="J29">
        <v>30</v>
      </c>
      <c r="M29">
        <v>200000</v>
      </c>
      <c r="Y29" s="5">
        <v>200000</v>
      </c>
      <c r="AG29" s="3">
        <v>60000</v>
      </c>
      <c r="AW29">
        <v>90000</v>
      </c>
    </row>
    <row r="30" spans="3:49" x14ac:dyDescent="0.3">
      <c r="C30" t="s">
        <v>70</v>
      </c>
      <c r="D30">
        <v>200000</v>
      </c>
      <c r="G30">
        <v>1000000</v>
      </c>
      <c r="J30">
        <v>5</v>
      </c>
      <c r="M30">
        <v>200000</v>
      </c>
      <c r="Y30" s="5">
        <v>150000</v>
      </c>
      <c r="AG30" s="3">
        <v>60000</v>
      </c>
      <c r="AW30">
        <v>70000</v>
      </c>
    </row>
    <row r="31" spans="3:49" x14ac:dyDescent="0.3">
      <c r="C31" t="s">
        <v>70</v>
      </c>
      <c r="D31">
        <v>100000</v>
      </c>
      <c r="G31">
        <v>200000</v>
      </c>
      <c r="J31">
        <v>5</v>
      </c>
      <c r="M31">
        <v>200000</v>
      </c>
      <c r="Y31" s="5">
        <v>150000</v>
      </c>
      <c r="AG31" s="3">
        <v>60000</v>
      </c>
      <c r="AW31">
        <v>60000</v>
      </c>
    </row>
    <row r="32" spans="3:49" x14ac:dyDescent="0.3">
      <c r="C32" t="s">
        <v>70</v>
      </c>
      <c r="D32">
        <v>600000</v>
      </c>
      <c r="G32">
        <v>500000</v>
      </c>
      <c r="J32">
        <v>5</v>
      </c>
      <c r="M32">
        <v>200000</v>
      </c>
      <c r="Y32" s="5">
        <v>120000</v>
      </c>
      <c r="AG32" s="3">
        <v>50000</v>
      </c>
      <c r="AW32">
        <v>60000</v>
      </c>
    </row>
    <row r="33" spans="3:49" x14ac:dyDescent="0.3">
      <c r="C33" t="s">
        <v>70</v>
      </c>
      <c r="D33">
        <v>30000</v>
      </c>
      <c r="G33">
        <v>0</v>
      </c>
      <c r="J33">
        <v>5</v>
      </c>
      <c r="M33">
        <v>180000</v>
      </c>
      <c r="Y33" s="5">
        <v>120000</v>
      </c>
      <c r="AG33" s="3">
        <v>50000</v>
      </c>
      <c r="AW33">
        <v>60000</v>
      </c>
    </row>
    <row r="34" spans="3:49" x14ac:dyDescent="0.3">
      <c r="C34" t="s">
        <v>70</v>
      </c>
      <c r="D34">
        <v>200000</v>
      </c>
      <c r="G34">
        <v>300000</v>
      </c>
      <c r="J34">
        <v>4</v>
      </c>
      <c r="M34">
        <v>150000</v>
      </c>
      <c r="Y34" s="5">
        <v>120000</v>
      </c>
      <c r="AG34" s="3">
        <v>35000</v>
      </c>
      <c r="AW34">
        <v>60000</v>
      </c>
    </row>
    <row r="35" spans="3:49" x14ac:dyDescent="0.3">
      <c r="C35" t="s">
        <v>70</v>
      </c>
      <c r="D35">
        <v>150000</v>
      </c>
      <c r="G35">
        <v>120000</v>
      </c>
      <c r="J35">
        <v>3</v>
      </c>
      <c r="M35">
        <v>150000</v>
      </c>
      <c r="Y35" s="5">
        <v>100000</v>
      </c>
      <c r="AG35" s="3">
        <v>30000</v>
      </c>
      <c r="AW35">
        <v>60000</v>
      </c>
    </row>
    <row r="36" spans="3:49" x14ac:dyDescent="0.3">
      <c r="C36" t="s">
        <v>70</v>
      </c>
      <c r="D36">
        <v>500000</v>
      </c>
      <c r="G36">
        <v>300</v>
      </c>
      <c r="J36">
        <v>4</v>
      </c>
      <c r="M36">
        <v>150000</v>
      </c>
      <c r="Y36" s="5">
        <v>70000</v>
      </c>
      <c r="AG36" s="3">
        <v>30000</v>
      </c>
      <c r="AW36">
        <v>60000</v>
      </c>
    </row>
    <row r="37" spans="3:49" x14ac:dyDescent="0.3">
      <c r="C37" t="s">
        <v>70</v>
      </c>
      <c r="D37">
        <v>100000</v>
      </c>
      <c r="G37">
        <v>120000</v>
      </c>
      <c r="J37">
        <v>3</v>
      </c>
      <c r="M37">
        <v>150000</v>
      </c>
      <c r="Y37" s="5">
        <v>70000</v>
      </c>
      <c r="AG37" s="3">
        <v>30000</v>
      </c>
      <c r="AW37">
        <v>60000</v>
      </c>
    </row>
    <row r="38" spans="3:49" x14ac:dyDescent="0.3">
      <c r="C38" t="s">
        <v>70</v>
      </c>
      <c r="D38">
        <v>100000</v>
      </c>
      <c r="G38">
        <v>350000</v>
      </c>
      <c r="J38">
        <v>3</v>
      </c>
      <c r="M38">
        <v>150000</v>
      </c>
      <c r="Y38" s="5">
        <v>60000</v>
      </c>
      <c r="AG38" s="3">
        <v>20000</v>
      </c>
      <c r="AW38">
        <v>50000</v>
      </c>
    </row>
    <row r="39" spans="3:49" x14ac:dyDescent="0.3">
      <c r="C39" t="s">
        <v>70</v>
      </c>
      <c r="D39">
        <v>200000</v>
      </c>
      <c r="G39">
        <v>300000</v>
      </c>
      <c r="J39">
        <v>4</v>
      </c>
      <c r="M39">
        <v>120000</v>
      </c>
      <c r="Y39" s="4">
        <v>60000</v>
      </c>
      <c r="AG39" s="3">
        <v>20000</v>
      </c>
      <c r="AW39">
        <v>50000</v>
      </c>
    </row>
    <row r="40" spans="3:49" x14ac:dyDescent="0.3">
      <c r="C40" t="s">
        <v>70</v>
      </c>
      <c r="D40">
        <v>300000</v>
      </c>
      <c r="G40">
        <v>500000</v>
      </c>
      <c r="J40">
        <v>1</v>
      </c>
      <c r="M40">
        <v>120000</v>
      </c>
      <c r="Y40" s="4">
        <v>60000</v>
      </c>
      <c r="AG40" s="3">
        <v>20000</v>
      </c>
      <c r="AW40">
        <v>50000</v>
      </c>
    </row>
    <row r="41" spans="3:49" x14ac:dyDescent="0.3">
      <c r="C41" t="s">
        <v>70</v>
      </c>
      <c r="D41">
        <v>150000</v>
      </c>
      <c r="G41">
        <v>800000</v>
      </c>
      <c r="J41">
        <v>5</v>
      </c>
      <c r="M41">
        <v>110000</v>
      </c>
      <c r="Y41" s="4">
        <v>55000</v>
      </c>
      <c r="AG41" s="3">
        <v>20000</v>
      </c>
      <c r="AW41">
        <v>50000</v>
      </c>
    </row>
    <row r="42" spans="3:49" x14ac:dyDescent="0.3">
      <c r="C42" t="s">
        <v>70</v>
      </c>
      <c r="D42">
        <v>400000</v>
      </c>
      <c r="G42">
        <v>300000</v>
      </c>
      <c r="J42">
        <v>4</v>
      </c>
      <c r="M42">
        <v>100000</v>
      </c>
      <c r="Y42" s="4">
        <v>40000</v>
      </c>
      <c r="AG42" s="3">
        <v>18000</v>
      </c>
      <c r="AW42">
        <v>50000</v>
      </c>
    </row>
    <row r="43" spans="3:49" x14ac:dyDescent="0.3">
      <c r="C43" t="s">
        <v>70</v>
      </c>
      <c r="D43">
        <v>150000</v>
      </c>
      <c r="G43">
        <v>800000</v>
      </c>
      <c r="J43">
        <v>4</v>
      </c>
      <c r="M43">
        <v>100000</v>
      </c>
      <c r="Y43" s="4">
        <v>30000</v>
      </c>
      <c r="AG43" s="3">
        <v>15000</v>
      </c>
      <c r="AW43">
        <v>50000</v>
      </c>
    </row>
    <row r="44" spans="3:49" x14ac:dyDescent="0.3">
      <c r="C44" t="s">
        <v>70</v>
      </c>
      <c r="D44">
        <v>300000</v>
      </c>
      <c r="G44">
        <v>500000</v>
      </c>
      <c r="J44">
        <v>11</v>
      </c>
      <c r="M44">
        <v>100000</v>
      </c>
      <c r="Y44" s="4">
        <v>10000</v>
      </c>
      <c r="AG44" s="3">
        <v>15000</v>
      </c>
      <c r="AW44">
        <v>50000</v>
      </c>
    </row>
    <row r="45" spans="3:49" x14ac:dyDescent="0.3">
      <c r="C45" t="s">
        <v>70</v>
      </c>
      <c r="D45">
        <v>0</v>
      </c>
      <c r="G45">
        <v>0</v>
      </c>
      <c r="J45">
        <v>800</v>
      </c>
      <c r="M45">
        <v>100000</v>
      </c>
      <c r="Y45" s="4">
        <v>300</v>
      </c>
      <c r="AG45" s="3">
        <v>10000</v>
      </c>
      <c r="AW45">
        <v>50000</v>
      </c>
    </row>
    <row r="46" spans="3:49" x14ac:dyDescent="0.3">
      <c r="C46" t="s">
        <v>70</v>
      </c>
      <c r="D46">
        <v>30000</v>
      </c>
      <c r="G46">
        <v>0</v>
      </c>
      <c r="J46">
        <v>6</v>
      </c>
      <c r="M46">
        <v>100000</v>
      </c>
      <c r="Y46" s="4">
        <v>0</v>
      </c>
      <c r="AG46" s="3">
        <v>10000</v>
      </c>
      <c r="AW46">
        <v>50000</v>
      </c>
    </row>
    <row r="47" spans="3:49" x14ac:dyDescent="0.3">
      <c r="C47" t="s">
        <v>70</v>
      </c>
      <c r="D47">
        <v>90000</v>
      </c>
      <c r="G47">
        <v>0</v>
      </c>
      <c r="J47">
        <v>5</v>
      </c>
      <c r="M47">
        <v>100000</v>
      </c>
      <c r="Y47" s="4">
        <v>0</v>
      </c>
      <c r="AG47" s="3">
        <v>10000</v>
      </c>
      <c r="AW47">
        <v>50000</v>
      </c>
    </row>
    <row r="48" spans="3:49" x14ac:dyDescent="0.3">
      <c r="C48" t="s">
        <v>70</v>
      </c>
      <c r="D48">
        <v>600000</v>
      </c>
      <c r="G48">
        <v>300000</v>
      </c>
      <c r="J48">
        <v>6</v>
      </c>
      <c r="M48">
        <v>100000</v>
      </c>
      <c r="Y48" s="4">
        <v>0</v>
      </c>
      <c r="AG48" s="3">
        <v>10000</v>
      </c>
      <c r="AW48">
        <v>40000</v>
      </c>
    </row>
    <row r="49" spans="3:49" x14ac:dyDescent="0.3">
      <c r="C49" t="s">
        <v>70</v>
      </c>
      <c r="D49">
        <v>50000</v>
      </c>
      <c r="G49">
        <v>0</v>
      </c>
      <c r="J49">
        <v>5</v>
      </c>
      <c r="M49">
        <v>100000</v>
      </c>
      <c r="Y49" s="4">
        <v>0</v>
      </c>
      <c r="AG49" s="3">
        <v>10000</v>
      </c>
      <c r="AW49">
        <v>40000</v>
      </c>
    </row>
    <row r="50" spans="3:49" x14ac:dyDescent="0.3">
      <c r="C50" t="s">
        <v>70</v>
      </c>
      <c r="D50">
        <v>40000</v>
      </c>
      <c r="G50">
        <v>300000</v>
      </c>
      <c r="J50">
        <v>2</v>
      </c>
      <c r="M50">
        <v>100000</v>
      </c>
      <c r="Y50" s="4">
        <v>0</v>
      </c>
      <c r="AG50" s="3">
        <v>10000</v>
      </c>
      <c r="AW50">
        <v>40000</v>
      </c>
    </row>
    <row r="51" spans="3:49" x14ac:dyDescent="0.3">
      <c r="C51" t="s">
        <v>70</v>
      </c>
      <c r="D51">
        <v>400000</v>
      </c>
      <c r="G51">
        <v>500000</v>
      </c>
      <c r="J51">
        <v>2</v>
      </c>
      <c r="M51">
        <v>90000</v>
      </c>
      <c r="Y51" s="4">
        <v>0</v>
      </c>
      <c r="AG51" s="3">
        <v>9000</v>
      </c>
      <c r="AW51">
        <v>40000</v>
      </c>
    </row>
    <row r="52" spans="3:49" x14ac:dyDescent="0.3">
      <c r="C52" t="s">
        <v>70</v>
      </c>
      <c r="D52">
        <v>250000</v>
      </c>
      <c r="G52">
        <v>300000</v>
      </c>
      <c r="J52">
        <v>3</v>
      </c>
      <c r="M52">
        <v>80000</v>
      </c>
      <c r="Y52" s="4">
        <v>0</v>
      </c>
      <c r="AG52" s="3">
        <v>8000</v>
      </c>
      <c r="AW52">
        <v>40000</v>
      </c>
    </row>
    <row r="53" spans="3:49" x14ac:dyDescent="0.3">
      <c r="C53" t="s">
        <v>70</v>
      </c>
      <c r="D53">
        <v>110000</v>
      </c>
      <c r="G53">
        <v>120000</v>
      </c>
      <c r="J53">
        <v>2</v>
      </c>
      <c r="M53">
        <v>80000</v>
      </c>
      <c r="Y53" s="4">
        <v>0</v>
      </c>
      <c r="AG53" s="3">
        <v>5000</v>
      </c>
      <c r="AW53">
        <v>40000</v>
      </c>
    </row>
    <row r="54" spans="3:49" x14ac:dyDescent="0.3">
      <c r="C54" t="s">
        <v>70</v>
      </c>
      <c r="D54">
        <v>200000</v>
      </c>
      <c r="G54">
        <v>0</v>
      </c>
      <c r="J54">
        <v>4</v>
      </c>
      <c r="M54">
        <v>80000</v>
      </c>
      <c r="Y54" s="4">
        <v>0</v>
      </c>
      <c r="AG54" s="3">
        <v>100</v>
      </c>
      <c r="AW54">
        <v>25000</v>
      </c>
    </row>
    <row r="55" spans="3:49" x14ac:dyDescent="0.3">
      <c r="C55" t="s">
        <v>70</v>
      </c>
      <c r="D55">
        <v>2000000</v>
      </c>
      <c r="G55">
        <v>2000000</v>
      </c>
      <c r="J55">
        <v>2</v>
      </c>
      <c r="M55">
        <v>60000</v>
      </c>
      <c r="Y55" s="4">
        <v>0</v>
      </c>
      <c r="AG55" s="3">
        <v>0</v>
      </c>
      <c r="AH55">
        <f>AVERAGE(AG55:AG127)</f>
        <v>0</v>
      </c>
      <c r="AI55">
        <f>MEDIAN(AG55:AG127)</f>
        <v>0</v>
      </c>
      <c r="AW55">
        <v>20000</v>
      </c>
    </row>
    <row r="56" spans="3:49" x14ac:dyDescent="0.3">
      <c r="C56" t="s">
        <v>70</v>
      </c>
      <c r="D56">
        <v>80000</v>
      </c>
      <c r="G56">
        <v>0</v>
      </c>
      <c r="J56">
        <v>30</v>
      </c>
      <c r="M56">
        <v>60000</v>
      </c>
      <c r="Y56" s="4">
        <v>0</v>
      </c>
      <c r="AG56" s="3">
        <v>0</v>
      </c>
      <c r="AW56">
        <v>20000</v>
      </c>
    </row>
    <row r="57" spans="3:49" x14ac:dyDescent="0.3">
      <c r="C57" t="s">
        <v>70</v>
      </c>
      <c r="D57">
        <v>300000</v>
      </c>
      <c r="G57">
        <v>0</v>
      </c>
      <c r="J57">
        <v>1</v>
      </c>
      <c r="M57">
        <v>60000</v>
      </c>
      <c r="Y57" s="4">
        <v>0</v>
      </c>
      <c r="AG57" s="3">
        <v>0</v>
      </c>
      <c r="AW57">
        <v>18000</v>
      </c>
    </row>
    <row r="58" spans="3:49" x14ac:dyDescent="0.3">
      <c r="C58" t="s">
        <v>70</v>
      </c>
      <c r="D58">
        <v>120000</v>
      </c>
      <c r="G58">
        <v>200000</v>
      </c>
      <c r="J58">
        <v>1</v>
      </c>
      <c r="M58">
        <v>50000</v>
      </c>
      <c r="Y58" s="4">
        <v>0</v>
      </c>
      <c r="AG58" s="3">
        <v>0</v>
      </c>
      <c r="AW58">
        <v>15000</v>
      </c>
    </row>
    <row r="59" spans="3:49" x14ac:dyDescent="0.3">
      <c r="C59" t="s">
        <v>70</v>
      </c>
      <c r="D59">
        <v>20000</v>
      </c>
      <c r="G59">
        <v>0</v>
      </c>
      <c r="J59">
        <v>6</v>
      </c>
      <c r="M59">
        <v>50000</v>
      </c>
      <c r="Y59" s="4">
        <v>0</v>
      </c>
      <c r="AG59" s="3">
        <v>0</v>
      </c>
      <c r="AW59">
        <v>15000</v>
      </c>
    </row>
    <row r="60" spans="3:49" x14ac:dyDescent="0.3">
      <c r="C60" t="s">
        <v>70</v>
      </c>
      <c r="D60">
        <v>350000</v>
      </c>
      <c r="G60">
        <v>0</v>
      </c>
      <c r="J60">
        <v>4</v>
      </c>
      <c r="M60">
        <v>50000</v>
      </c>
      <c r="Y60" s="4">
        <v>0</v>
      </c>
      <c r="AG60" s="3">
        <v>0</v>
      </c>
      <c r="AW60">
        <v>10000</v>
      </c>
    </row>
    <row r="61" spans="3:49" x14ac:dyDescent="0.3">
      <c r="C61" t="s">
        <v>70</v>
      </c>
      <c r="D61">
        <v>360000</v>
      </c>
      <c r="G61">
        <v>200000</v>
      </c>
      <c r="J61">
        <v>5</v>
      </c>
      <c r="M61">
        <v>50000</v>
      </c>
      <c r="Y61" s="4">
        <v>0</v>
      </c>
      <c r="AG61" s="3">
        <v>0</v>
      </c>
      <c r="AW61">
        <v>10000</v>
      </c>
    </row>
    <row r="62" spans="3:49" x14ac:dyDescent="0.3">
      <c r="C62" t="s">
        <v>70</v>
      </c>
      <c r="D62">
        <v>400000</v>
      </c>
      <c r="G62">
        <v>3000000</v>
      </c>
      <c r="J62">
        <v>2</v>
      </c>
      <c r="M62">
        <v>50000</v>
      </c>
      <c r="Y62" s="4">
        <v>0</v>
      </c>
      <c r="AG62" s="3">
        <v>0</v>
      </c>
      <c r="AW62">
        <v>0</v>
      </c>
    </row>
    <row r="63" spans="3:49" x14ac:dyDescent="0.3">
      <c r="C63" t="s">
        <v>70</v>
      </c>
      <c r="D63">
        <v>100000</v>
      </c>
      <c r="G63">
        <v>40000</v>
      </c>
      <c r="J63">
        <v>5</v>
      </c>
      <c r="M63">
        <v>50000</v>
      </c>
      <c r="Y63" s="4">
        <v>0</v>
      </c>
      <c r="AG63" s="3">
        <v>0</v>
      </c>
      <c r="AW63">
        <v>0</v>
      </c>
    </row>
    <row r="64" spans="3:49" x14ac:dyDescent="0.3">
      <c r="C64" t="s">
        <v>70</v>
      </c>
      <c r="D64">
        <v>60000</v>
      </c>
      <c r="G64">
        <v>0</v>
      </c>
      <c r="J64">
        <v>4</v>
      </c>
      <c r="M64">
        <v>50000</v>
      </c>
      <c r="Y64" s="4">
        <v>0</v>
      </c>
      <c r="AG64" s="3">
        <v>0</v>
      </c>
      <c r="AW64">
        <v>0</v>
      </c>
    </row>
    <row r="65" spans="3:49" x14ac:dyDescent="0.3">
      <c r="C65" t="s">
        <v>70</v>
      </c>
      <c r="D65">
        <v>0</v>
      </c>
      <c r="G65">
        <v>0</v>
      </c>
      <c r="J65">
        <v>6</v>
      </c>
      <c r="M65">
        <v>40000</v>
      </c>
      <c r="Y65" s="4">
        <v>0</v>
      </c>
      <c r="AG65" s="3">
        <v>0</v>
      </c>
      <c r="AW65">
        <v>0</v>
      </c>
    </row>
    <row r="66" spans="3:49" x14ac:dyDescent="0.3">
      <c r="C66" t="s">
        <v>70</v>
      </c>
      <c r="D66">
        <v>200000</v>
      </c>
      <c r="G66">
        <v>60000</v>
      </c>
      <c r="J66">
        <v>5</v>
      </c>
      <c r="M66">
        <v>40000</v>
      </c>
      <c r="Y66" s="4">
        <v>0</v>
      </c>
      <c r="AG66" s="3">
        <v>0</v>
      </c>
      <c r="AW66">
        <v>0</v>
      </c>
    </row>
    <row r="67" spans="3:49" x14ac:dyDescent="0.3">
      <c r="C67" t="s">
        <v>70</v>
      </c>
      <c r="D67">
        <v>180000</v>
      </c>
      <c r="G67">
        <v>60000</v>
      </c>
      <c r="J67">
        <v>4</v>
      </c>
      <c r="M67">
        <v>30000</v>
      </c>
      <c r="Y67" s="4">
        <v>0</v>
      </c>
      <c r="AG67" s="3">
        <v>0</v>
      </c>
      <c r="AW67">
        <v>0</v>
      </c>
    </row>
    <row r="68" spans="3:49" x14ac:dyDescent="0.3">
      <c r="C68" t="s">
        <v>70</v>
      </c>
      <c r="D68">
        <v>60000</v>
      </c>
      <c r="G68">
        <v>0</v>
      </c>
      <c r="J68">
        <v>3</v>
      </c>
      <c r="M68">
        <v>30000</v>
      </c>
      <c r="Y68" s="4">
        <v>0</v>
      </c>
      <c r="AG68" s="3">
        <v>0</v>
      </c>
      <c r="AW68">
        <v>0</v>
      </c>
    </row>
    <row r="69" spans="3:49" x14ac:dyDescent="0.3">
      <c r="C69" t="s">
        <v>70</v>
      </c>
      <c r="D69">
        <v>120000</v>
      </c>
      <c r="G69">
        <v>60000</v>
      </c>
      <c r="J69">
        <v>6</v>
      </c>
      <c r="M69">
        <v>20000</v>
      </c>
      <c r="Y69" s="4">
        <v>0</v>
      </c>
      <c r="AG69" s="3">
        <v>0</v>
      </c>
      <c r="AW69">
        <v>0</v>
      </c>
    </row>
    <row r="70" spans="3:49" x14ac:dyDescent="0.3">
      <c r="C70" t="s">
        <v>70</v>
      </c>
      <c r="D70">
        <v>80000</v>
      </c>
      <c r="G70">
        <v>55000</v>
      </c>
      <c r="J70">
        <v>4</v>
      </c>
      <c r="M70">
        <v>20000</v>
      </c>
      <c r="Y70" s="4">
        <v>0</v>
      </c>
      <c r="AG70" s="3">
        <v>0</v>
      </c>
      <c r="AW70">
        <v>0</v>
      </c>
    </row>
    <row r="71" spans="3:49" x14ac:dyDescent="0.3">
      <c r="C71" t="s">
        <v>70</v>
      </c>
      <c r="D71">
        <v>50000</v>
      </c>
      <c r="G71">
        <v>0</v>
      </c>
      <c r="J71">
        <v>1</v>
      </c>
      <c r="M71">
        <v>15000</v>
      </c>
      <c r="Y71" s="4">
        <v>0</v>
      </c>
      <c r="AG71" s="3">
        <v>0</v>
      </c>
      <c r="AW71">
        <v>0</v>
      </c>
    </row>
    <row r="72" spans="3:49" x14ac:dyDescent="0.3">
      <c r="C72" t="s">
        <v>70</v>
      </c>
      <c r="D72">
        <v>10000</v>
      </c>
      <c r="G72">
        <v>0</v>
      </c>
      <c r="J72">
        <v>1</v>
      </c>
      <c r="M72">
        <v>15000</v>
      </c>
      <c r="Y72" s="4">
        <v>0</v>
      </c>
      <c r="AG72" s="3">
        <v>0</v>
      </c>
      <c r="AW72">
        <v>0</v>
      </c>
    </row>
    <row r="73" spans="3:49" x14ac:dyDescent="0.3">
      <c r="C73" t="s">
        <v>70</v>
      </c>
      <c r="D73">
        <v>15000</v>
      </c>
      <c r="G73">
        <v>0</v>
      </c>
      <c r="J73">
        <v>1</v>
      </c>
      <c r="M73">
        <v>10000</v>
      </c>
      <c r="Y73" s="4">
        <v>0</v>
      </c>
      <c r="AG73" s="3">
        <v>0</v>
      </c>
      <c r="AW73">
        <v>0</v>
      </c>
    </row>
    <row r="74" spans="3:49" x14ac:dyDescent="0.3">
      <c r="C74" t="s">
        <v>70</v>
      </c>
      <c r="D74">
        <v>50000</v>
      </c>
      <c r="G74">
        <v>30000</v>
      </c>
      <c r="J74">
        <v>3</v>
      </c>
      <c r="M74">
        <v>0</v>
      </c>
      <c r="Y74" s="4">
        <v>0</v>
      </c>
      <c r="AG74" s="3">
        <v>0</v>
      </c>
      <c r="AW74">
        <v>0</v>
      </c>
    </row>
    <row r="75" spans="3:49" x14ac:dyDescent="0.3">
      <c r="C75" t="s">
        <v>70</v>
      </c>
      <c r="D75">
        <v>20000</v>
      </c>
      <c r="G75">
        <v>0</v>
      </c>
      <c r="J75">
        <v>2</v>
      </c>
      <c r="M75">
        <v>0</v>
      </c>
      <c r="Y75" s="4">
        <v>0</v>
      </c>
      <c r="AG75" s="3">
        <v>0</v>
      </c>
      <c r="AH75">
        <f>22/73</f>
        <v>0.30136986301369861</v>
      </c>
      <c r="AW75">
        <v>0</v>
      </c>
    </row>
    <row r="76" spans="3:49" x14ac:dyDescent="0.3">
      <c r="C76" t="s">
        <v>70</v>
      </c>
      <c r="D76">
        <v>500000</v>
      </c>
      <c r="G76">
        <v>0</v>
      </c>
      <c r="J76">
        <v>15</v>
      </c>
      <c r="M76">
        <v>0</v>
      </c>
      <c r="AG76" s="3">
        <v>0</v>
      </c>
      <c r="AW76">
        <v>0</v>
      </c>
    </row>
  </sheetData>
  <sortState xmlns:xlrd2="http://schemas.microsoft.com/office/spreadsheetml/2017/richdata2" ref="AW4:AW76">
    <sortCondition descending="1" ref="AW3:AW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survey_0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Saenz</cp:lastModifiedBy>
  <dcterms:created xsi:type="dcterms:W3CDTF">2025-04-21T13:33:36Z</dcterms:created>
  <dcterms:modified xsi:type="dcterms:W3CDTF">2025-06-20T23:19:31Z</dcterms:modified>
</cp:coreProperties>
</file>