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qoose\Desktop\文件資料\客戶分類\G-景碩\KINSUS\Document\"/>
    </mc:Choice>
  </mc:AlternateContent>
  <bookViews>
    <workbookView xWindow="0" yWindow="0" windowWidth="28800" windowHeight="18000" activeTab="1"/>
  </bookViews>
  <sheets>
    <sheet name="需求單" sheetId="2" r:id="rId1"/>
    <sheet name="需求說明" sheetId="3" r:id="rId2"/>
    <sheet name="條碼格式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" i="3" l="1"/>
</calcChain>
</file>

<file path=xl/sharedStrings.xml><?xml version="1.0" encoding="utf-8"?>
<sst xmlns="http://schemas.openxmlformats.org/spreadsheetml/2006/main" count="111" uniqueCount="94">
  <si>
    <t>項次</t>
  </si>
  <si>
    <t>項目</t>
  </si>
  <si>
    <t>說明</t>
  </si>
  <si>
    <t>協助單位</t>
  </si>
  <si>
    <t>來料鑽針一次性匯入</t>
  </si>
  <si>
    <t>1-1. 刀庫入料區支援鑽針一次性放入60盒刀盤陸續消化</t>
  </si>
  <si>
    <t>設備商</t>
  </si>
  <si>
    <t>庫存管理</t>
  </si>
  <si>
    <t>2-1. 即時用量、待排排程、即時顯示機台內各刀種鑽針庫存
2-2. 須具備低庫存警報功能 (提前確認預計來料需求)</t>
  </si>
  <si>
    <t>設備商/MES</t>
  </si>
  <si>
    <r>
      <rPr>
        <sz val="12"/>
        <color theme="1"/>
        <rFont val="新細明體"/>
        <family val="1"/>
        <charset val="136"/>
        <scheme val="minor"/>
      </rPr>
      <t xml:space="preserve">MES：預計到站批次用刀 </t>
    </r>
    <r>
      <rPr>
        <sz val="12"/>
        <color rgb="FFFF0000"/>
        <rFont val="新細明體"/>
        <family val="1"/>
        <charset val="136"/>
        <scheme val="minor"/>
      </rPr>
      <t>(頻率：4hr)</t>
    </r>
  </si>
  <si>
    <t>入料鑽針判讀及抽檢</t>
  </si>
  <si>
    <t>依派工需求自動配針</t>
  </si>
  <si>
    <t>MES：各機台用刀量、是否需指定研次、上機比對刀盤功能(配件功能)</t>
  </si>
  <si>
    <t>出料批次暫存區</t>
  </si>
  <si>
    <t>回針入料方式</t>
  </si>
  <si>
    <t>回針機區分鑽針狀態</t>
  </si>
  <si>
    <t>回針機出料方式</t>
  </si>
  <si>
    <t>研磨履歷批次匯入</t>
  </si>
  <si>
    <r>
      <t>9-1. 可用研磨商提供之檔案匯入方式更新研磨後的刀具狀態</t>
    </r>
    <r>
      <rPr>
        <b/>
        <sz val="12"/>
        <color rgb="FFFF0000"/>
        <rFont val="新細明體"/>
        <family val="1"/>
        <charset val="136"/>
        <scheme val="minor"/>
      </rPr>
      <t xml:space="preserve">
</t>
    </r>
    <r>
      <rPr>
        <b/>
        <sz val="12"/>
        <color rgb="FF0000FF"/>
        <rFont val="新細明體"/>
        <family val="1"/>
        <charset val="136"/>
        <scheme val="minor"/>
      </rPr>
      <t>9-2. 研磨廠商需研磨前後不能更換刀盤 (或是可以更新刀盤資訊)
→ 研磨機可設定使用原刀盤 (後續上線前需確認)</t>
    </r>
  </si>
  <si>
    <t>可追溯鑽針履歷</t>
  </si>
  <si>
    <r>
      <t xml:space="preserve">10-1. 履歷至少需包含使用軸別、機台、產品、研次、使用過之刀盤及位置
</t>
    </r>
    <r>
      <rPr>
        <b/>
        <sz val="12"/>
        <color rgb="FF0000FF"/>
        <rFont val="新細明體"/>
        <family val="1"/>
        <charset val="136"/>
        <scheme val="minor"/>
      </rPr>
      <t>10-2. 鑽針資訊、格式怎麼定義使用? → 已提供佑能格式(如附件)</t>
    </r>
    <r>
      <rPr>
        <b/>
        <sz val="12"/>
        <color rgb="FFFF0000"/>
        <rFont val="新細明體"/>
        <family val="1"/>
        <charset val="136"/>
        <scheme val="minor"/>
      </rPr>
      <t xml:space="preserve">
10-3. 各家鑽針商規格怎麼統一 → 待設備商/鑽針商確認</t>
    </r>
  </si>
  <si>
    <t>設備商/MIS</t>
  </si>
  <si>
    <t>資訊需存放至網路上</t>
  </si>
  <si>
    <t>產速可符合需求</t>
  </si>
  <si>
    <t>11-1. 可供應70台 - 62832 pcs/hr
(計算背景：680 hit/min、22hr稼動時間、70台機台各6軸、孔限6000 hit/pcs)</t>
  </si>
  <si>
    <t>刀庫儲位需求</t>
  </si>
  <si>
    <t>12-1. 2000盒以上 (支援擴充)</t>
  </si>
  <si>
    <t>支援離線作業</t>
  </si>
  <si>
    <t>13-1. 系統無資訊：可手動指定刀種、數量、軸別
13-2. 機台異常：可直接從刀庫手動取用 (庫存量怎麼維護)</t>
  </si>
  <si>
    <t>生產設備(會接觸板件)、生產設備(不須接觸板件)、非生產設備</t>
  </si>
  <si>
    <t>生產設備(不須接觸板件)：洗框機、tray盤清洗機</t>
  </si>
  <si>
    <t>非生產設備：上環機、油墨攪拌機、研磨機、打包機</t>
  </si>
  <si>
    <t>設備發展部</t>
  </si>
  <si>
    <t>非生產設備且結構單純、主要為資訊串接，目前尚不須ED介入</t>
  </si>
  <si>
    <t>自動化系統部</t>
  </si>
  <si>
    <t>此設備主要為物料管理，相關資訊為機台內建串流，與EAP無太大相關</t>
  </si>
  <si>
    <t>NO.1</t>
  </si>
  <si>
    <t>NO.2</t>
  </si>
  <si>
    <t>NO.3</t>
  </si>
  <si>
    <t>NO.4</t>
  </si>
  <si>
    <t>NO.5</t>
  </si>
  <si>
    <t>NO.6</t>
  </si>
  <si>
    <t>NO.7</t>
  </si>
  <si>
    <t>NO.8</t>
  </si>
  <si>
    <t>NO.9</t>
  </si>
  <si>
    <t>NO.10</t>
  </si>
  <si>
    <t>NO.11</t>
  </si>
  <si>
    <t>NO.12</t>
  </si>
  <si>
    <t>NO.13</t>
  </si>
  <si>
    <t>NO.14</t>
  </si>
  <si>
    <t>NO.15</t>
  </si>
  <si>
    <t>3DB</t>
  </si>
  <si>
    <r>
      <rPr>
        <sz val="10"/>
        <color theme="1"/>
        <rFont val="新細明體"/>
        <family val="1"/>
        <charset val="136"/>
      </rPr>
      <t>廠商</t>
    </r>
  </si>
  <si>
    <t>分類</t>
  </si>
  <si>
    <t>型號</t>
  </si>
  <si>
    <t>批號</t>
  </si>
  <si>
    <t>料號</t>
  </si>
  <si>
    <t>厚度</t>
  </si>
  <si>
    <t>尺寸</t>
  </si>
  <si>
    <t>數量</t>
  </si>
  <si>
    <t>單位</t>
  </si>
  <si>
    <t>製造日期或出貨日期</t>
  </si>
  <si>
    <t>有效期限</t>
  </si>
  <si>
    <t>訂單號碼</t>
  </si>
  <si>
    <t>銅箔廠商</t>
  </si>
  <si>
    <t>熱焊接溶劑</t>
  </si>
  <si>
    <t>包號</t>
  </si>
  <si>
    <t>鑽針商(K:凱崴, T:尖點,U:佑能)</t>
  </si>
  <si>
    <t>有無鍍膜(有:Y, 無:N)</t>
  </si>
  <si>
    <t>鑽徑</t>
  </si>
  <si>
    <t>刃長</t>
  </si>
  <si>
    <t>製造日期</t>
  </si>
  <si>
    <t>有效日期</t>
  </si>
  <si>
    <t>HUB</t>
  </si>
  <si>
    <t>研次</t>
  </si>
  <si>
    <t>各針盒可追蹤流水號(批號)</t>
  </si>
  <si>
    <t>範例</t>
  </si>
  <si>
    <t>U</t>
  </si>
  <si>
    <t>Y</t>
  </si>
  <si>
    <t>MCW Z885WU</t>
  </si>
  <si>
    <t>FFTDVBR1</t>
  </si>
  <si>
    <t>3DB-GAD01503101U</t>
  </si>
  <si>
    <t>TB</t>
  </si>
  <si>
    <t>00</t>
  </si>
  <si>
    <t>ZG4 001</t>
  </si>
  <si>
    <t>QC Code內容</t>
  </si>
  <si>
    <t>U,Y,MCW Z885WU,FFTDVBR1,3DB-GAD01503101U,0.15,3.1,50,TB,20240401,20270331,HUB,,00,ZG4 001</t>
  </si>
  <si>
    <r>
      <t>3-1. 依刀盤2D資訊判讀刀具種類 (刀種、刀徑、研次)
3-2. 每盒抽1支鑽針抽檢確認鑽徑
3-3. 鑽針鑽徑規格為</t>
    </r>
    <r>
      <rPr>
        <sz val="12"/>
        <color theme="1"/>
        <rFont val="Arial"/>
        <family val="2"/>
      </rPr>
      <t>≤</t>
    </r>
    <r>
      <rPr>
        <sz val="12"/>
        <color theme="1"/>
        <rFont val="新細明體"/>
        <family val="1"/>
        <charset val="136"/>
        <scheme val="minor"/>
      </rPr>
      <t>0.3</t>
    </r>
    <r>
      <rPr>
        <sz val="12"/>
        <color rgb="FFFFC000"/>
        <rFont val="新細明體"/>
        <family val="1"/>
        <charset val="136"/>
      </rPr>
      <t>0.2</t>
    </r>
    <r>
      <rPr>
        <sz val="12"/>
        <color theme="1"/>
        <rFont val="新細明體"/>
        <family val="1"/>
        <charset val="136"/>
        <scheme val="minor"/>
      </rPr>
      <t>mm (小鑽)</t>
    </r>
    <phoneticPr fontId="14" type="noConversion"/>
  </si>
  <si>
    <r>
      <t xml:space="preserve">備針機依照派工需求預先備齊對應數量之鑽針
4-1. 分刀種、刀徑、研次 (同批研次一致，支援指定研次)
4-2. 以承盤裝盤吐出 (一個承盤放6個刀盤)
4-3. 吐出時直接以滿盤50支吐出
4-4. 刀盤需指定機台、軸別、順序，系統需比對正確才能生產
</t>
    </r>
    <r>
      <rPr>
        <b/>
        <sz val="12"/>
        <color rgb="FF0000FF"/>
        <rFont val="新細明體"/>
        <family val="1"/>
        <charset val="136"/>
        <scheme val="minor"/>
      </rPr>
      <t xml:space="preserve">4-5. 已派刀盤不使用時怎麼回到系統中 → 直接推回，系統會默認未使用
4-6. 預派排程需要可指定(插隊) → 自動排程可插單，結束Lot會主動訪問MES確認計畫是否改變
</t>
    </r>
    <r>
      <rPr>
        <b/>
        <sz val="12"/>
        <color rgb="FFFF0000"/>
        <rFont val="新細明體"/>
        <family val="1"/>
        <charset val="136"/>
        <scheme val="minor"/>
      </rPr>
      <t>4-7. 鑽針預估、派工有無其他友廠成功案例可供參考 → 待廠商提供</t>
    </r>
    <phoneticPr fontId="14" type="noConversion"/>
  </si>
  <si>
    <r>
      <t xml:space="preserve">5-1. 配完的針無法隨時取走，至少需有6個儲位供取用
</t>
    </r>
    <r>
      <rPr>
        <sz val="12"/>
        <rFont val="新細明體"/>
        <family val="1"/>
        <charset val="136"/>
        <scheme val="minor"/>
      </rPr>
      <t>5-2. 需有</t>
    </r>
    <r>
      <rPr>
        <sz val="12"/>
        <color rgb="FFFFC000"/>
        <rFont val="新細明體"/>
        <family val="1"/>
        <charset val="136"/>
      </rPr>
      <t>人機介面</t>
    </r>
    <r>
      <rPr>
        <sz val="12"/>
        <rFont val="新細明體"/>
        <family val="1"/>
        <charset val="136"/>
        <scheme val="minor"/>
      </rPr>
      <t>告知對應刀具儲位 (需卡控判斷是否取走/未取)</t>
    </r>
    <r>
      <rPr>
        <sz val="12"/>
        <color theme="1"/>
        <rFont val="新細明體"/>
        <family val="1"/>
        <charset val="136"/>
        <scheme val="minor"/>
      </rPr>
      <t xml:space="preserve">
*需保留後續AGV擴充取用需求</t>
    </r>
    <phoneticPr fontId="14" type="noConversion"/>
  </si>
  <si>
    <t>6-1. 回針區支援鑽針一次性放入60盒刀盤陸續消化
*需保留後續AGV擴充取用需求</t>
    <phoneticPr fontId="14" type="noConversion"/>
  </si>
  <si>
    <r>
      <t xml:space="preserve">7-1. 回針機可區分回收刀盤中鑽針狀態 </t>
    </r>
    <r>
      <rPr>
        <sz val="12"/>
        <color rgb="FFFFC000"/>
        <rFont val="新細明體"/>
        <family val="1"/>
        <charset val="136"/>
      </rPr>
      <t>(已使用/未使用/斷針)</t>
    </r>
    <r>
      <rPr>
        <sz val="12"/>
        <color theme="1"/>
        <rFont val="新細明體"/>
        <charset val="134"/>
        <scheme val="minor"/>
      </rPr>
      <t xml:space="preserve">
7-2. 欣竑與VIA合作討論用資訊串接 </t>
    </r>
    <r>
      <rPr>
        <b/>
        <sz val="12"/>
        <color rgb="FFFF0000"/>
        <rFont val="新細明體"/>
        <family val="1"/>
        <charset val="136"/>
        <scheme val="minor"/>
      </rPr>
      <t xml:space="preserve">(可能有經費問題，應先有人員標示作法)
</t>
    </r>
    <r>
      <rPr>
        <sz val="12"/>
        <rFont val="新細明體"/>
        <family val="1"/>
        <charset val="136"/>
        <scheme val="minor"/>
      </rPr>
      <t>7-3. 斷針直接6軸一起換針，換取下一把鑽針</t>
    </r>
    <phoneticPr fontId="14" type="noConversion"/>
  </si>
  <si>
    <r>
      <t>8-1. 依照刀具履歷進行</t>
    </r>
    <r>
      <rPr>
        <sz val="12"/>
        <color rgb="FFFFC000"/>
        <rFont val="新細明體"/>
        <family val="1"/>
        <charset val="136"/>
      </rPr>
      <t>已使用/未使用分類</t>
    </r>
    <r>
      <rPr>
        <sz val="12"/>
        <color theme="1"/>
        <rFont val="新細明體"/>
        <charset val="134"/>
        <scheme val="minor"/>
      </rPr>
      <t>拼盤後吐出
未使用：由刀庫自動取回入庫
已使用：分類吐出至暫存區 (分區)</t>
    </r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</si>
</sst>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16">
    <font>
      <sz val="12"/>
      <color theme="1"/>
      <name val="新細明體"/>
      <charset val="134"/>
      <scheme val="minor"/>
    </font>
    <font>
      <sz val="12"/>
      <name val="PMingLiU"/>
      <family val="1"/>
      <charset val="136"/>
    </font>
    <font>
      <sz val="10"/>
      <color theme="1"/>
      <name val="Arial"/>
      <family val="2"/>
    </font>
    <font>
      <sz val="10"/>
      <color theme="1"/>
      <name val="細明體"/>
      <family val="1"/>
      <charset val="136"/>
    </font>
    <font>
      <sz val="10"/>
      <name val="Arial"/>
      <family val="2"/>
    </font>
    <font>
      <b/>
      <sz val="12"/>
      <color theme="1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b/>
      <sz val="12"/>
      <color rgb="FF0000FF"/>
      <name val="新細明體"/>
      <family val="1"/>
      <charset val="136"/>
      <scheme val="minor"/>
    </font>
    <font>
      <sz val="10"/>
      <color theme="1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Arial"/>
      <family val="2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C000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6" fillId="0" borderId="1" xfId="0" applyFont="1" applyBorder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>
      <alignment vertical="center"/>
    </xf>
    <xf numFmtId="176" fontId="0" fillId="0" borderId="0" xfId="0" applyNumberFormat="1">
      <alignment vertical="center"/>
    </xf>
    <xf numFmtId="0" fontId="8" fillId="0" borderId="0" xfId="0" applyFont="1">
      <alignment vertical="center"/>
    </xf>
    <xf numFmtId="0" fontId="9" fillId="0" borderId="0" xfId="0" applyFont="1" applyAlignment="1">
      <alignment horizontal="right" vertical="center"/>
    </xf>
    <xf numFmtId="0" fontId="0" fillId="0" borderId="1" xfId="0" quotePrefix="1" applyBorder="1">
      <alignment vertical="center"/>
    </xf>
    <xf numFmtId="0" fontId="13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FF00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86360</xdr:colOff>
      <xdr:row>0</xdr:row>
      <xdr:rowOff>635</xdr:rowOff>
    </xdr:from>
    <xdr:to>
      <xdr:col>15</xdr:col>
      <xdr:colOff>505460</xdr:colOff>
      <xdr:row>22</xdr:row>
      <xdr:rowOff>48260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360" y="635"/>
          <a:ext cx="10706100" cy="46577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47625</xdr:colOff>
      <xdr:row>21</xdr:row>
      <xdr:rowOff>161925</xdr:rowOff>
    </xdr:from>
    <xdr:to>
      <xdr:col>15</xdr:col>
      <xdr:colOff>466725</xdr:colOff>
      <xdr:row>41</xdr:row>
      <xdr:rowOff>28575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4562475"/>
          <a:ext cx="10706100" cy="4057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76200</xdr:colOff>
      <xdr:row>40</xdr:row>
      <xdr:rowOff>200025</xdr:rowOff>
    </xdr:from>
    <xdr:to>
      <xdr:col>15</xdr:col>
      <xdr:colOff>476250</xdr:colOff>
      <xdr:row>52</xdr:row>
      <xdr:rowOff>66675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" y="8582025"/>
          <a:ext cx="10687050" cy="23812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24</xdr:row>
      <xdr:rowOff>50165</xdr:rowOff>
    </xdr:from>
    <xdr:to>
      <xdr:col>3</xdr:col>
      <xdr:colOff>3867150</xdr:colOff>
      <xdr:row>46</xdr:row>
      <xdr:rowOff>202565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0108565"/>
          <a:ext cx="6353175" cy="47625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A8" workbookViewId="0">
      <selection activeCell="D54" sqref="D54"/>
    </sheetView>
  </sheetViews>
  <sheetFormatPr defaultColWidth="9" defaultRowHeight="16.5"/>
  <sheetData/>
  <phoneticPr fontId="14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showGridLines="0" tabSelected="1" zoomScale="85" zoomScaleNormal="85" workbookViewId="0">
      <selection activeCell="D11" sqref="D11"/>
    </sheetView>
  </sheetViews>
  <sheetFormatPr defaultColWidth="9" defaultRowHeight="16.5"/>
  <cols>
    <col min="2" max="2" width="7.625" customWidth="1"/>
    <col min="3" max="3" width="24.875" customWidth="1"/>
    <col min="4" max="4" width="72.125" customWidth="1"/>
    <col min="5" max="5" width="13.375" customWidth="1"/>
    <col min="6" max="6" width="12.625"/>
  </cols>
  <sheetData>
    <row r="1" spans="2:8">
      <c r="B1" s="6" t="s">
        <v>0</v>
      </c>
      <c r="C1" s="6" t="s">
        <v>1</v>
      </c>
      <c r="D1" s="6" t="s">
        <v>2</v>
      </c>
      <c r="E1" s="6" t="s">
        <v>3</v>
      </c>
    </row>
    <row r="2" spans="2:8">
      <c r="B2" s="7">
        <v>1</v>
      </c>
      <c r="C2" s="8" t="s">
        <v>4</v>
      </c>
      <c r="D2" s="3" t="s">
        <v>5</v>
      </c>
      <c r="E2" s="3" t="s">
        <v>6</v>
      </c>
    </row>
    <row r="3" spans="2:8" ht="33">
      <c r="B3" s="7">
        <v>2</v>
      </c>
      <c r="C3" s="8" t="s">
        <v>7</v>
      </c>
      <c r="D3" s="9" t="s">
        <v>8</v>
      </c>
      <c r="E3" s="3" t="s">
        <v>9</v>
      </c>
      <c r="F3" t="s">
        <v>10</v>
      </c>
    </row>
    <row r="4" spans="2:8" ht="49.5">
      <c r="B4" s="7">
        <v>3</v>
      </c>
      <c r="C4" s="8" t="s">
        <v>11</v>
      </c>
      <c r="D4" s="17" t="s">
        <v>88</v>
      </c>
      <c r="E4" s="3" t="s">
        <v>6</v>
      </c>
    </row>
    <row r="5" spans="2:8" ht="148.5">
      <c r="B5" s="7">
        <v>4</v>
      </c>
      <c r="C5" s="8" t="s">
        <v>12</v>
      </c>
      <c r="D5" s="17" t="s">
        <v>89</v>
      </c>
      <c r="E5" s="3" t="s">
        <v>9</v>
      </c>
      <c r="F5" t="s">
        <v>13</v>
      </c>
    </row>
    <row r="6" spans="2:8" ht="49.5">
      <c r="B6" s="7">
        <v>5</v>
      </c>
      <c r="C6" s="8" t="s">
        <v>14</v>
      </c>
      <c r="D6" s="17" t="s">
        <v>90</v>
      </c>
      <c r="E6" s="3" t="s">
        <v>6</v>
      </c>
    </row>
    <row r="7" spans="2:8" ht="33">
      <c r="B7" s="7">
        <v>6</v>
      </c>
      <c r="C7" s="8" t="s">
        <v>15</v>
      </c>
      <c r="D7" s="17" t="s">
        <v>91</v>
      </c>
      <c r="E7" s="3" t="s">
        <v>6</v>
      </c>
    </row>
    <row r="8" spans="2:8" ht="49.5">
      <c r="B8" s="7">
        <v>7</v>
      </c>
      <c r="C8" s="8" t="s">
        <v>16</v>
      </c>
      <c r="D8" s="17" t="s">
        <v>92</v>
      </c>
      <c r="E8" s="3" t="s">
        <v>9</v>
      </c>
    </row>
    <row r="9" spans="2:8" ht="49.5">
      <c r="B9" s="7">
        <v>8</v>
      </c>
      <c r="C9" s="8" t="s">
        <v>17</v>
      </c>
      <c r="D9" s="17" t="s">
        <v>93</v>
      </c>
      <c r="E9" s="3" t="s">
        <v>6</v>
      </c>
    </row>
    <row r="10" spans="2:8" ht="49.5">
      <c r="B10" s="7">
        <v>9</v>
      </c>
      <c r="C10" s="10" t="s">
        <v>18</v>
      </c>
      <c r="D10" s="11" t="s">
        <v>19</v>
      </c>
      <c r="E10" s="12" t="s">
        <v>6</v>
      </c>
    </row>
    <row r="11" spans="2:8" ht="49.5">
      <c r="B11" s="7">
        <v>10</v>
      </c>
      <c r="C11" s="8" t="s">
        <v>20</v>
      </c>
      <c r="D11" s="9" t="s">
        <v>21</v>
      </c>
      <c r="E11" s="3" t="s">
        <v>22</v>
      </c>
      <c r="F11" t="s">
        <v>23</v>
      </c>
    </row>
    <row r="12" spans="2:8" ht="33">
      <c r="B12" s="7">
        <v>11</v>
      </c>
      <c r="C12" s="8" t="s">
        <v>24</v>
      </c>
      <c r="D12" s="9" t="s">
        <v>25</v>
      </c>
      <c r="E12" s="3" t="s">
        <v>6</v>
      </c>
      <c r="F12" s="13">
        <f>6000/680/50*6*22*70</f>
        <v>1630.5882352941176</v>
      </c>
    </row>
    <row r="13" spans="2:8">
      <c r="B13" s="7">
        <v>12</v>
      </c>
      <c r="C13" s="8" t="s">
        <v>26</v>
      </c>
      <c r="D13" s="9" t="s">
        <v>27</v>
      </c>
      <c r="E13" s="3" t="s">
        <v>6</v>
      </c>
    </row>
    <row r="14" spans="2:8" ht="33">
      <c r="B14" s="7">
        <v>13</v>
      </c>
      <c r="C14" s="8" t="s">
        <v>28</v>
      </c>
      <c r="D14" s="9" t="s">
        <v>29</v>
      </c>
      <c r="E14" s="3" t="s">
        <v>6</v>
      </c>
      <c r="H14" s="14"/>
    </row>
    <row r="15" spans="2:8">
      <c r="B15" s="14"/>
      <c r="C15" s="14"/>
    </row>
    <row r="17" spans="2:4">
      <c r="D17" t="s">
        <v>30</v>
      </c>
    </row>
    <row r="18" spans="2:4">
      <c r="D18" t="s">
        <v>31</v>
      </c>
    </row>
    <row r="19" spans="2:4">
      <c r="D19" t="s">
        <v>32</v>
      </c>
    </row>
    <row r="21" spans="2:4">
      <c r="B21" s="15"/>
      <c r="C21" s="15" t="s">
        <v>33</v>
      </c>
      <c r="D21" t="s">
        <v>34</v>
      </c>
    </row>
    <row r="22" spans="2:4">
      <c r="B22" s="15"/>
      <c r="C22" s="15" t="s">
        <v>35</v>
      </c>
      <c r="D22" t="s">
        <v>36</v>
      </c>
    </row>
  </sheetData>
  <phoneticPr fontId="14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5"/>
  <sheetViews>
    <sheetView zoomScale="70" zoomScaleNormal="70" workbookViewId="0">
      <selection activeCell="P14" sqref="P14"/>
    </sheetView>
  </sheetViews>
  <sheetFormatPr defaultColWidth="9" defaultRowHeight="16.5"/>
  <cols>
    <col min="1" max="1" width="12.875" customWidth="1"/>
    <col min="2" max="2" width="29.5" customWidth="1"/>
    <col min="3" max="3" width="20.375" customWidth="1"/>
    <col min="4" max="4" width="14.125" customWidth="1"/>
    <col min="5" max="5" width="10.875" customWidth="1"/>
    <col min="6" max="6" width="17.375" customWidth="1"/>
    <col min="7" max="8" width="5.375" customWidth="1"/>
    <col min="9" max="10" width="5.125" customWidth="1"/>
    <col min="11" max="11" width="17.875" customWidth="1"/>
    <col min="12" max="12" width="9.375" customWidth="1"/>
    <col min="13" max="14" width="8.375" customWidth="1"/>
    <col min="15" max="15" width="10.125" customWidth="1"/>
    <col min="16" max="16" width="26.125" customWidth="1"/>
  </cols>
  <sheetData>
    <row r="1" spans="1:16">
      <c r="A1" s="1"/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47</v>
      </c>
      <c r="M1" s="2" t="s">
        <v>48</v>
      </c>
      <c r="N1" s="2" t="s">
        <v>49</v>
      </c>
      <c r="O1" s="2" t="s">
        <v>50</v>
      </c>
      <c r="P1" s="2" t="s">
        <v>51</v>
      </c>
    </row>
    <row r="2" spans="1:16">
      <c r="A2" s="3" t="s">
        <v>52</v>
      </c>
      <c r="B2" s="2" t="s">
        <v>53</v>
      </c>
      <c r="C2" s="4" t="s">
        <v>54</v>
      </c>
      <c r="D2" s="4" t="s">
        <v>55</v>
      </c>
      <c r="E2" s="4" t="s">
        <v>56</v>
      </c>
      <c r="F2" s="4" t="s">
        <v>57</v>
      </c>
      <c r="G2" s="4" t="s">
        <v>58</v>
      </c>
      <c r="H2" s="4" t="s">
        <v>59</v>
      </c>
      <c r="I2" s="4" t="s">
        <v>60</v>
      </c>
      <c r="J2" s="4" t="s">
        <v>61</v>
      </c>
      <c r="K2" s="4" t="s">
        <v>62</v>
      </c>
      <c r="L2" s="4" t="s">
        <v>63</v>
      </c>
      <c r="M2" s="4" t="s">
        <v>64</v>
      </c>
      <c r="N2" s="4" t="s">
        <v>65</v>
      </c>
      <c r="O2" s="4" t="s">
        <v>66</v>
      </c>
      <c r="P2" s="4" t="s">
        <v>67</v>
      </c>
    </row>
    <row r="3" spans="1:16">
      <c r="A3" s="3" t="s">
        <v>52</v>
      </c>
      <c r="B3" s="3" t="s">
        <v>68</v>
      </c>
      <c r="C3" s="3" t="s">
        <v>69</v>
      </c>
      <c r="D3" s="3" t="s">
        <v>55</v>
      </c>
      <c r="E3" s="4" t="s">
        <v>56</v>
      </c>
      <c r="F3" s="4" t="s">
        <v>57</v>
      </c>
      <c r="G3" s="3" t="s">
        <v>70</v>
      </c>
      <c r="H3" s="3" t="s">
        <v>71</v>
      </c>
      <c r="I3" s="4" t="s">
        <v>60</v>
      </c>
      <c r="J3" s="4" t="s">
        <v>61</v>
      </c>
      <c r="K3" s="3" t="s">
        <v>72</v>
      </c>
      <c r="L3" s="3" t="s">
        <v>73</v>
      </c>
      <c r="M3" s="3" t="s">
        <v>74</v>
      </c>
      <c r="N3" s="3"/>
      <c r="O3" s="3" t="s">
        <v>75</v>
      </c>
      <c r="P3" s="3" t="s">
        <v>76</v>
      </c>
    </row>
    <row r="4" spans="1:16">
      <c r="A4" s="3" t="s">
        <v>77</v>
      </c>
      <c r="B4" s="3" t="s">
        <v>78</v>
      </c>
      <c r="C4" s="3" t="s">
        <v>79</v>
      </c>
      <c r="D4" s="3" t="s">
        <v>80</v>
      </c>
      <c r="E4" s="3" t="s">
        <v>81</v>
      </c>
      <c r="F4" s="5" t="s">
        <v>82</v>
      </c>
      <c r="G4" s="3">
        <v>0.15</v>
      </c>
      <c r="H4" s="3">
        <v>3.1</v>
      </c>
      <c r="I4" s="3">
        <v>50</v>
      </c>
      <c r="J4" s="3" t="s">
        <v>83</v>
      </c>
      <c r="K4" s="3">
        <v>20240401</v>
      </c>
      <c r="L4" s="3">
        <v>20270331</v>
      </c>
      <c r="M4" s="3" t="s">
        <v>74</v>
      </c>
      <c r="N4" s="3"/>
      <c r="O4" s="16" t="s">
        <v>84</v>
      </c>
      <c r="P4" s="3" t="s">
        <v>85</v>
      </c>
    </row>
    <row r="5" spans="1:16">
      <c r="A5" s="1" t="s">
        <v>86</v>
      </c>
      <c r="B5" s="18" t="s">
        <v>87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</row>
  </sheetData>
  <mergeCells count="1">
    <mergeCell ref="B5:P5"/>
  </mergeCells>
  <phoneticPr fontId="1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需求單</vt:lpstr>
      <vt:lpstr>需求說明</vt:lpstr>
      <vt:lpstr>條碼格式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211097</dc:creator>
  <cp:lastModifiedBy>johnson</cp:lastModifiedBy>
  <dcterms:created xsi:type="dcterms:W3CDTF">2024-05-09T01:18:00Z</dcterms:created>
  <dcterms:modified xsi:type="dcterms:W3CDTF">2025-04-25T03:15:53Z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1028-11.8.2.8362</vt:lpwstr>
  </property>
</Properties>
</file>