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rt0\Documents\Desktop09172023\Baruch-MFE\C++_QuantNet\Homework\Po-An Chen Level 9 HW submission\Group D\"/>
    </mc:Choice>
  </mc:AlternateContent>
  <xr:revisionPtr revIDLastSave="0" documentId="13_ncr:1_{4F090D4B-8941-4E24-8D10-95779CD112F3}" xr6:coauthVersionLast="47" xr6:coauthVersionMax="47" xr10:uidLastSave="{00000000-0000-0000-0000-000000000000}"/>
  <bookViews>
    <workbookView xWindow="43095" yWindow="-6810" windowWidth="14610" windowHeight="15585" activeTab="1" xr2:uid="{31099244-897C-4688-B2D2-EB227680278B}"/>
  </bookViews>
  <sheets>
    <sheet name="Batch 1" sheetId="1" r:id="rId1"/>
    <sheet name="Batch 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2" l="1"/>
  <c r="L4" i="2"/>
  <c r="L5" i="2"/>
  <c r="L6" i="2"/>
  <c r="L7" i="2"/>
  <c r="L8" i="2"/>
  <c r="L9" i="2"/>
  <c r="L10" i="2"/>
  <c r="L11" i="2"/>
  <c r="L12" i="2"/>
  <c r="L2" i="2"/>
  <c r="L3" i="1"/>
  <c r="L4" i="1"/>
  <c r="L5" i="1"/>
  <c r="L6" i="1"/>
  <c r="L7" i="1"/>
  <c r="L8" i="1"/>
  <c r="L9" i="1"/>
  <c r="L10" i="1"/>
  <c r="L11" i="1"/>
  <c r="L12" i="1"/>
  <c r="L2" i="1"/>
  <c r="E12" i="2"/>
  <c r="E11" i="2"/>
  <c r="E10" i="2"/>
  <c r="E9" i="2"/>
  <c r="E8" i="2"/>
  <c r="E7" i="2"/>
  <c r="E6" i="2"/>
  <c r="E5" i="2"/>
  <c r="E4" i="2"/>
  <c r="E3" i="2"/>
  <c r="E2" i="2"/>
  <c r="E11" i="1"/>
  <c r="E3" i="1"/>
  <c r="E4" i="1"/>
  <c r="E5" i="1"/>
  <c r="E6" i="1"/>
  <c r="E7" i="1"/>
  <c r="E8" i="1"/>
  <c r="E9" i="1"/>
  <c r="E10" i="1"/>
  <c r="E12" i="1"/>
  <c r="E2" i="1"/>
</calcChain>
</file>

<file path=xl/sharedStrings.xml><?xml version="1.0" encoding="utf-8"?>
<sst xmlns="http://schemas.openxmlformats.org/spreadsheetml/2006/main" count="28" uniqueCount="7">
  <si>
    <t>NT</t>
  </si>
  <si>
    <t>NSIM</t>
  </si>
  <si>
    <t>Result</t>
  </si>
  <si>
    <t>Difference</t>
  </si>
  <si>
    <t>Exact solution</t>
  </si>
  <si>
    <t>SD</t>
  </si>
  <si>
    <t>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</si>
</sst>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3" fontId="0" fillId="0" borderId="4" xfId="0" applyNumberFormat="1" applyBorder="1" applyAlignment="1">
      <alignment vertical="center" wrapText="1"/>
    </xf>
    <xf numFmtId="0" fontId="0" fillId="0" borderId="4" xfId="0" applyBorder="1" applyAlignment="1">
      <alignment vertical="center" wrapText="1"/>
    </xf>
    <xf numFmtId="3" fontId="0" fillId="0" borderId="3" xfId="0" applyNumberFormat="1" applyBorder="1" applyAlignment="1">
      <alignment vertical="center" wrapText="1"/>
    </xf>
    <xf numFmtId="0" fontId="0" fillId="0" borderId="0" xfId="0" applyBorder="1"/>
    <xf numFmtId="3" fontId="0" fillId="0" borderId="1" xfId="0" applyNumberFormat="1" applyBorder="1" applyAlignment="1">
      <alignment vertical="center" wrapText="1"/>
    </xf>
    <xf numFmtId="0" fontId="0" fillId="0" borderId="1" xfId="0" applyBorder="1"/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right" vertical="center" wrapText="1"/>
    </xf>
    <xf numFmtId="0" fontId="0" fillId="0" borderId="4" xfId="0" applyBorder="1" applyAlignment="1">
      <alignment horizontal="right" vertical="center" wrapText="1"/>
    </xf>
    <xf numFmtId="0" fontId="0" fillId="0" borderId="5" xfId="0" applyBorder="1"/>
    <xf numFmtId="3" fontId="0" fillId="0" borderId="0" xfId="0" applyNumberFormat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horizontal="right" vertical="center" wrapText="1"/>
    </xf>
    <xf numFmtId="3" fontId="0" fillId="0" borderId="5" xfId="0" applyNumberFormat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5" xfId="0" applyBorder="1" applyAlignment="1">
      <alignment horizontal="right" vertical="center" wrapText="1"/>
    </xf>
    <xf numFmtId="3" fontId="0" fillId="0" borderId="6" xfId="0" applyNumberFormat="1" applyBorder="1" applyAlignment="1">
      <alignment vertical="center" wrapText="1"/>
    </xf>
    <xf numFmtId="3" fontId="0" fillId="0" borderId="7" xfId="0" applyNumberFormat="1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6" xfId="0" applyBorder="1" applyAlignment="1">
      <alignment horizontal="right" vertical="center" wrapText="1"/>
    </xf>
    <xf numFmtId="0" fontId="0" fillId="0" borderId="6" xfId="0" applyBorder="1"/>
    <xf numFmtId="3" fontId="0" fillId="0" borderId="8" xfId="0" applyNumberFormat="1" applyBorder="1" applyAlignment="1">
      <alignment vertical="center" wrapText="1"/>
    </xf>
    <xf numFmtId="3" fontId="0" fillId="0" borderId="9" xfId="0" applyNumberFormat="1" applyBorder="1" applyAlignment="1">
      <alignment vertical="center" wrapText="1"/>
    </xf>
    <xf numFmtId="0" fontId="0" fillId="0" borderId="9" xfId="0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BE749-FF10-4489-BF7D-649EB1656BDA}">
  <dimension ref="A1:N13"/>
  <sheetViews>
    <sheetView workbookViewId="0">
      <selection activeCell="B1" sqref="B1:G12"/>
    </sheetView>
  </sheetViews>
  <sheetFormatPr defaultRowHeight="14.4" x14ac:dyDescent="0.3"/>
  <cols>
    <col min="1" max="1" width="12.88671875" customWidth="1"/>
    <col min="2" max="2" width="8.77734375" customWidth="1"/>
    <col min="3" max="3" width="11.5546875" customWidth="1"/>
    <col min="4" max="4" width="12.77734375" customWidth="1"/>
    <col min="5" max="5" width="11.88671875" customWidth="1"/>
    <col min="7" max="7" width="11" bestFit="1" customWidth="1"/>
    <col min="8" max="8" width="15.88671875" customWidth="1"/>
    <col min="10" max="10" width="13.109375" customWidth="1"/>
    <col min="12" max="12" width="11.5546875" customWidth="1"/>
  </cols>
  <sheetData>
    <row r="1" spans="1:14" ht="15" thickBot="1" x14ac:dyDescent="0.35">
      <c r="A1" t="s">
        <v>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5</v>
      </c>
      <c r="G1" s="1" t="s">
        <v>6</v>
      </c>
      <c r="H1" t="s">
        <v>4</v>
      </c>
      <c r="I1" s="1" t="s">
        <v>0</v>
      </c>
      <c r="J1" s="2" t="s">
        <v>1</v>
      </c>
      <c r="K1" s="2" t="s">
        <v>2</v>
      </c>
      <c r="L1" s="2" t="s">
        <v>3</v>
      </c>
      <c r="M1" s="1" t="s">
        <v>5</v>
      </c>
      <c r="N1" s="1" t="s">
        <v>6</v>
      </c>
    </row>
    <row r="2" spans="1:14" ht="15" thickBot="1" x14ac:dyDescent="0.35">
      <c r="A2">
        <v>2.1333700000000002</v>
      </c>
      <c r="B2" s="1">
        <v>500</v>
      </c>
      <c r="C2" s="8">
        <v>10000</v>
      </c>
      <c r="D2" s="9">
        <v>2.1270699999999998</v>
      </c>
      <c r="E2" s="10">
        <f>D2-$A$2</f>
        <v>-6.3000000000004164E-3</v>
      </c>
      <c r="F2" s="9">
        <v>4.6080800000000002</v>
      </c>
      <c r="G2" s="9">
        <v>4.6080799999999998E-2</v>
      </c>
      <c r="H2">
        <v>5.8462800000000001</v>
      </c>
      <c r="I2" s="3">
        <v>500</v>
      </c>
      <c r="J2" s="4">
        <v>10000</v>
      </c>
      <c r="K2" s="5">
        <v>5.9375400000000003</v>
      </c>
      <c r="L2" s="12">
        <f>K2-$H$2</f>
        <v>9.1260000000000119E-2</v>
      </c>
      <c r="M2" s="9">
        <v>6.0945400000000003</v>
      </c>
      <c r="N2" s="9">
        <v>6.0945399999999997E-2</v>
      </c>
    </row>
    <row r="3" spans="1:14" ht="15" thickBot="1" x14ac:dyDescent="0.35">
      <c r="B3" s="1">
        <v>500</v>
      </c>
      <c r="C3" s="8">
        <v>50000</v>
      </c>
      <c r="D3" s="9">
        <v>2.1610499999999999</v>
      </c>
      <c r="E3" s="10">
        <f>D3-$A$2</f>
        <v>2.7679999999999705E-2</v>
      </c>
      <c r="F3" s="9">
        <v>4.5753599999999999</v>
      </c>
      <c r="G3" s="9">
        <v>2.04616E-2</v>
      </c>
      <c r="I3" s="3">
        <v>500</v>
      </c>
      <c r="J3" s="4">
        <v>50000</v>
      </c>
      <c r="K3" s="5">
        <v>5.8431499999999996</v>
      </c>
      <c r="L3" s="12">
        <f t="shared" ref="L3:L12" si="0">K3-$H$2</f>
        <v>-3.1300000000005213E-3</v>
      </c>
      <c r="M3" s="9">
        <v>6.0486599999999999</v>
      </c>
      <c r="N3" s="9">
        <v>2.7050399999999999E-2</v>
      </c>
    </row>
    <row r="4" spans="1:14" ht="15" thickBot="1" x14ac:dyDescent="0.35">
      <c r="B4" s="1">
        <v>500</v>
      </c>
      <c r="C4" s="8">
        <v>100000</v>
      </c>
      <c r="D4" s="9">
        <v>2.1486299999999998</v>
      </c>
      <c r="E4" s="10">
        <f>D4-$A$2</f>
        <v>1.5259999999999607E-2</v>
      </c>
      <c r="F4" s="9">
        <v>4.5535399999999999</v>
      </c>
      <c r="G4" s="9">
        <v>1.43996E-2</v>
      </c>
      <c r="I4" s="3">
        <v>500</v>
      </c>
      <c r="J4" s="4">
        <v>100000</v>
      </c>
      <c r="K4" s="5">
        <v>5.8381800000000004</v>
      </c>
      <c r="L4" s="12">
        <f t="shared" si="0"/>
        <v>-8.099999999999774E-3</v>
      </c>
      <c r="M4" s="9">
        <v>6.0520300000000002</v>
      </c>
      <c r="N4" s="9">
        <v>1.9138200000000001E-2</v>
      </c>
    </row>
    <row r="5" spans="1:14" ht="15" thickBot="1" x14ac:dyDescent="0.35">
      <c r="B5" s="1">
        <v>500</v>
      </c>
      <c r="C5" s="8">
        <v>500000</v>
      </c>
      <c r="D5" s="9">
        <v>2.1253000000000002</v>
      </c>
      <c r="E5" s="10">
        <f>D5-$A$2</f>
        <v>-8.0700000000000216E-3</v>
      </c>
      <c r="F5" s="9">
        <v>4.5136500000000002</v>
      </c>
      <c r="G5" s="9">
        <v>6.38326E-3</v>
      </c>
      <c r="I5" s="3">
        <v>500</v>
      </c>
      <c r="J5" s="4">
        <v>500000</v>
      </c>
      <c r="K5" s="5">
        <v>5.8549300000000004</v>
      </c>
      <c r="L5" s="12">
        <f t="shared" si="0"/>
        <v>8.6500000000002686E-3</v>
      </c>
      <c r="M5" s="9">
        <v>6.0537299999999998</v>
      </c>
      <c r="N5" s="9">
        <v>8.5612599999999994E-3</v>
      </c>
    </row>
    <row r="6" spans="1:14" ht="15" thickBot="1" x14ac:dyDescent="0.35">
      <c r="B6" s="1">
        <v>500</v>
      </c>
      <c r="C6" s="8">
        <v>1000000</v>
      </c>
      <c r="D6" s="9">
        <v>2.1307100000000001</v>
      </c>
      <c r="E6" s="10">
        <f>D6-$A$2</f>
        <v>-2.6600000000001067E-3</v>
      </c>
      <c r="F6" s="9">
        <v>4.5128599999999999</v>
      </c>
      <c r="G6" s="9">
        <v>4.5128599999999996E-3</v>
      </c>
      <c r="I6" s="3">
        <v>500</v>
      </c>
      <c r="J6" s="4">
        <v>1000000</v>
      </c>
      <c r="K6" s="5">
        <v>5.8412499999999996</v>
      </c>
      <c r="L6" s="12">
        <f t="shared" si="0"/>
        <v>-5.030000000000534E-3</v>
      </c>
      <c r="M6" s="9">
        <v>6.0474300000000003</v>
      </c>
      <c r="N6" s="9">
        <v>6.0474300000000003E-3</v>
      </c>
    </row>
    <row r="7" spans="1:14" ht="15" thickBot="1" x14ac:dyDescent="0.35">
      <c r="B7" s="1">
        <v>500</v>
      </c>
      <c r="C7" s="8">
        <v>5000000</v>
      </c>
      <c r="D7" s="9">
        <v>2.1339399999999999</v>
      </c>
      <c r="E7" s="10">
        <f>D7-$A$2</f>
        <v>5.6999999999973738E-4</v>
      </c>
      <c r="F7" s="9">
        <v>4.5154699999999997</v>
      </c>
      <c r="G7" s="9">
        <v>2.0193799999999999E-3</v>
      </c>
      <c r="I7" s="3">
        <v>500</v>
      </c>
      <c r="J7" s="4">
        <v>5000000</v>
      </c>
      <c r="K7" s="5">
        <v>5.84145</v>
      </c>
      <c r="L7" s="12">
        <f t="shared" si="0"/>
        <v>-4.830000000000112E-3</v>
      </c>
      <c r="M7" s="9">
        <v>6.0471899999999996</v>
      </c>
      <c r="N7" s="9">
        <v>2.7043900000000001E-3</v>
      </c>
    </row>
    <row r="8" spans="1:14" ht="15" thickBot="1" x14ac:dyDescent="0.35">
      <c r="B8" s="8">
        <v>1000</v>
      </c>
      <c r="C8" s="8">
        <v>10000</v>
      </c>
      <c r="D8" s="9">
        <v>2.1316199999999998</v>
      </c>
      <c r="E8" s="10">
        <f>D8-$A$2</f>
        <v>-1.7500000000003624E-3</v>
      </c>
      <c r="F8" s="9">
        <v>4.5250700000000004</v>
      </c>
      <c r="G8" s="9">
        <v>4.5250699999999998E-2</v>
      </c>
      <c r="I8" s="6">
        <v>1000</v>
      </c>
      <c r="J8" s="4">
        <v>10000</v>
      </c>
      <c r="K8" s="5">
        <v>5.9379299999999997</v>
      </c>
      <c r="L8" s="12">
        <f t="shared" si="0"/>
        <v>9.1649999999999565E-2</v>
      </c>
      <c r="M8" s="9">
        <v>6.0799799999999999</v>
      </c>
      <c r="N8" s="9">
        <v>6.0799800000000001E-2</v>
      </c>
    </row>
    <row r="9" spans="1:14" ht="15" thickBot="1" x14ac:dyDescent="0.35">
      <c r="B9" s="8">
        <v>1000</v>
      </c>
      <c r="C9" s="8">
        <v>50000</v>
      </c>
      <c r="D9" s="1">
        <v>2.1529699999999998</v>
      </c>
      <c r="E9" s="11">
        <f>D9-$A$2</f>
        <v>1.9599999999999618E-2</v>
      </c>
      <c r="F9" s="9">
        <v>4.5689799999999998</v>
      </c>
      <c r="G9" s="9">
        <v>2.0433099999999999E-2</v>
      </c>
      <c r="I9" s="6">
        <v>1000</v>
      </c>
      <c r="J9" s="4">
        <v>50000</v>
      </c>
      <c r="K9" s="5">
        <v>5.8359100000000002</v>
      </c>
      <c r="L9" s="12">
        <f t="shared" si="0"/>
        <v>-1.036999999999999E-2</v>
      </c>
      <c r="M9" s="9">
        <v>6.0299699999999996</v>
      </c>
      <c r="N9" s="9">
        <v>2.6966899999999999E-2</v>
      </c>
    </row>
    <row r="10" spans="1:14" ht="15" thickBot="1" x14ac:dyDescent="0.35">
      <c r="B10" s="8">
        <v>1000</v>
      </c>
      <c r="C10" s="8">
        <v>100000</v>
      </c>
      <c r="D10" s="1">
        <v>2.1446499999999999</v>
      </c>
      <c r="E10" s="11">
        <f>D10-$A$2</f>
        <v>1.1279999999999735E-2</v>
      </c>
      <c r="F10" s="9">
        <v>4.5523899999999999</v>
      </c>
      <c r="G10" s="9">
        <v>1.43959E-2</v>
      </c>
      <c r="I10" s="6">
        <v>1000</v>
      </c>
      <c r="J10" s="4">
        <v>100000</v>
      </c>
      <c r="K10" s="5">
        <v>5.87066</v>
      </c>
      <c r="L10" s="12">
        <f t="shared" si="0"/>
        <v>2.4379999999999846E-2</v>
      </c>
      <c r="M10" s="9">
        <v>6.0591499999999998</v>
      </c>
      <c r="N10" s="9">
        <v>1.9160699999999999E-2</v>
      </c>
    </row>
    <row r="11" spans="1:14" ht="15" thickBot="1" x14ac:dyDescent="0.35">
      <c r="B11" s="17">
        <v>1000</v>
      </c>
      <c r="C11" s="17">
        <v>500000</v>
      </c>
      <c r="D11" s="18">
        <v>2.13279</v>
      </c>
      <c r="E11" s="19">
        <f>D11-$A$2</f>
        <v>-5.8000000000024698E-4</v>
      </c>
      <c r="F11" s="13">
        <v>4.5188899999999999</v>
      </c>
      <c r="G11" s="13">
        <v>6.3906700000000002E-3</v>
      </c>
      <c r="I11" s="20">
        <v>1000</v>
      </c>
      <c r="J11" s="21">
        <v>500000</v>
      </c>
      <c r="K11" s="22">
        <v>5.8412199999999999</v>
      </c>
      <c r="L11" s="12">
        <f t="shared" si="0"/>
        <v>-5.0600000000002865E-3</v>
      </c>
      <c r="M11" s="13">
        <v>6.0498500000000002</v>
      </c>
      <c r="N11" s="13">
        <v>8.5557700000000007E-3</v>
      </c>
    </row>
    <row r="12" spans="1:14" ht="15.6" thickTop="1" thickBot="1" x14ac:dyDescent="0.35">
      <c r="B12" s="20">
        <v>1000</v>
      </c>
      <c r="C12" s="20">
        <v>1000000</v>
      </c>
      <c r="D12" s="23">
        <v>2.13456</v>
      </c>
      <c r="E12" s="24">
        <f>D12-$A$2</f>
        <v>1.1899999999998023E-3</v>
      </c>
      <c r="F12" s="25">
        <v>4.5117200000000004</v>
      </c>
      <c r="G12" s="25">
        <v>4.5117200000000003E-3</v>
      </c>
      <c r="I12" s="26">
        <v>1000</v>
      </c>
      <c r="J12" s="27">
        <v>1000000</v>
      </c>
      <c r="K12" s="28">
        <v>5.8358499999999998</v>
      </c>
      <c r="L12" s="12">
        <f t="shared" si="0"/>
        <v>-1.0430000000000383E-2</v>
      </c>
      <c r="M12" s="25">
        <v>6.0493399999999999</v>
      </c>
      <c r="N12" s="25">
        <v>6.0493400000000003E-3</v>
      </c>
    </row>
    <row r="13" spans="1:14" ht="15" thickTop="1" x14ac:dyDescent="0.3">
      <c r="B13" s="14"/>
      <c r="C13" s="14"/>
      <c r="D13" s="15"/>
      <c r="E13" s="16"/>
      <c r="F13" s="7"/>
      <c r="G13" s="7"/>
      <c r="H13" s="7"/>
      <c r="I13" s="14"/>
      <c r="J13" s="14"/>
      <c r="K13" s="15"/>
      <c r="L13" s="16"/>
      <c r="M13" s="7"/>
      <c r="N13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D4371-E92D-4A45-8C76-0D6AC8EB1641}">
  <dimension ref="A1:N13"/>
  <sheetViews>
    <sheetView tabSelected="1" topLeftCell="B1" workbookViewId="0">
      <selection activeCell="I1" sqref="I1:N12"/>
    </sheetView>
  </sheetViews>
  <sheetFormatPr defaultRowHeight="14.4" x14ac:dyDescent="0.3"/>
  <sheetData>
    <row r="1" spans="1:14" ht="29.4" thickBot="1" x14ac:dyDescent="0.35">
      <c r="A1" t="s">
        <v>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5</v>
      </c>
      <c r="G1" s="1" t="s">
        <v>6</v>
      </c>
      <c r="H1" t="s">
        <v>4</v>
      </c>
      <c r="I1" s="1" t="s">
        <v>0</v>
      </c>
      <c r="J1" s="2" t="s">
        <v>1</v>
      </c>
      <c r="K1" s="2" t="s">
        <v>2</v>
      </c>
      <c r="L1" s="2" t="s">
        <v>3</v>
      </c>
      <c r="M1" s="1" t="s">
        <v>5</v>
      </c>
      <c r="N1" s="1" t="s">
        <v>6</v>
      </c>
    </row>
    <row r="2" spans="1:14" ht="15" thickBot="1" x14ac:dyDescent="0.35">
      <c r="A2">
        <v>7.9655699999999996</v>
      </c>
      <c r="B2" s="1">
        <v>500</v>
      </c>
      <c r="C2" s="8">
        <v>10000</v>
      </c>
      <c r="D2" s="9">
        <v>7.9325799999999997</v>
      </c>
      <c r="E2" s="10">
        <f>D2-$A$2</f>
        <v>-3.2989999999999853E-2</v>
      </c>
      <c r="F2" s="9">
        <v>13.343400000000001</v>
      </c>
      <c r="G2" s="9">
        <v>0.133434</v>
      </c>
      <c r="H2">
        <v>7.9655699999999996</v>
      </c>
      <c r="I2" s="3">
        <v>500</v>
      </c>
      <c r="J2" s="4">
        <v>10000</v>
      </c>
      <c r="K2" s="5">
        <v>8.1374200000000005</v>
      </c>
      <c r="L2" s="12">
        <f>K2-$H$2</f>
        <v>0.17185000000000095</v>
      </c>
      <c r="M2" s="9">
        <v>10.5022</v>
      </c>
      <c r="N2" s="9">
        <v>0.105022</v>
      </c>
    </row>
    <row r="3" spans="1:14" ht="15" thickBot="1" x14ac:dyDescent="0.35">
      <c r="B3" s="1">
        <v>500</v>
      </c>
      <c r="C3" s="8">
        <v>50000</v>
      </c>
      <c r="D3" s="9">
        <v>8.0431600000000003</v>
      </c>
      <c r="E3" s="10">
        <f>D3-$A$2</f>
        <v>7.7590000000000714E-2</v>
      </c>
      <c r="F3" s="9">
        <v>13.288399999999999</v>
      </c>
      <c r="G3" s="9">
        <v>5.9427599999999997E-2</v>
      </c>
      <c r="I3" s="3">
        <v>500</v>
      </c>
      <c r="J3" s="4">
        <v>50000</v>
      </c>
      <c r="K3" s="5">
        <v>7.9704699999999997</v>
      </c>
      <c r="L3" s="12">
        <f t="shared" ref="L3:L12" si="0">K3-$H$2</f>
        <v>4.9000000000001265E-3</v>
      </c>
      <c r="M3" s="9">
        <v>10.398300000000001</v>
      </c>
      <c r="N3" s="9">
        <v>4.6502399999999999E-2</v>
      </c>
    </row>
    <row r="4" spans="1:14" ht="15" thickBot="1" x14ac:dyDescent="0.35">
      <c r="B4" s="1">
        <v>500</v>
      </c>
      <c r="C4" s="8">
        <v>100000</v>
      </c>
      <c r="D4" s="9">
        <v>8.0125600000000006</v>
      </c>
      <c r="E4" s="10">
        <f>D4-$A$2</f>
        <v>4.6990000000000975E-2</v>
      </c>
      <c r="F4" s="9">
        <v>13.234500000000001</v>
      </c>
      <c r="G4" s="9">
        <v>4.1851100000000002E-2</v>
      </c>
      <c r="I4" s="3">
        <v>500</v>
      </c>
      <c r="J4" s="4">
        <v>100000</v>
      </c>
      <c r="K4" s="5">
        <v>7.9579500000000003</v>
      </c>
      <c r="L4" s="12">
        <f t="shared" si="0"/>
        <v>-7.619999999999294E-3</v>
      </c>
      <c r="M4" s="9">
        <v>10.4107</v>
      </c>
      <c r="N4" s="9">
        <v>3.2921499999999999E-2</v>
      </c>
    </row>
    <row r="5" spans="1:14" ht="15" thickBot="1" x14ac:dyDescent="0.35">
      <c r="B5" s="1">
        <v>500</v>
      </c>
      <c r="C5" s="8">
        <v>500000</v>
      </c>
      <c r="D5" s="9">
        <v>7.9417999999999997</v>
      </c>
      <c r="E5" s="10">
        <f>D5-$A$2</f>
        <v>-2.3769999999999847E-2</v>
      </c>
      <c r="F5" s="9">
        <v>13.142099999999999</v>
      </c>
      <c r="G5" s="9">
        <v>1.85857E-2</v>
      </c>
      <c r="I5" s="3">
        <v>500</v>
      </c>
      <c r="J5" s="4">
        <v>500000</v>
      </c>
      <c r="K5" s="5">
        <v>7.9786900000000003</v>
      </c>
      <c r="L5" s="12">
        <f t="shared" si="0"/>
        <v>1.3120000000000687E-2</v>
      </c>
      <c r="M5" s="9">
        <v>10.4208</v>
      </c>
      <c r="N5" s="9">
        <v>1.47373E-2</v>
      </c>
    </row>
    <row r="6" spans="1:14" ht="15" thickBot="1" x14ac:dyDescent="0.35">
      <c r="B6" s="1">
        <v>500</v>
      </c>
      <c r="C6" s="8">
        <v>1000000</v>
      </c>
      <c r="D6" s="9">
        <v>7.9614200000000004</v>
      </c>
      <c r="E6" s="10">
        <f>D6-$A$2</f>
        <v>-4.1499999999992099E-3</v>
      </c>
      <c r="F6" s="9">
        <v>13.142099999999999</v>
      </c>
      <c r="G6" s="9">
        <v>1.31421E-2</v>
      </c>
      <c r="I6" s="3">
        <v>500</v>
      </c>
      <c r="J6" s="4">
        <v>1000000</v>
      </c>
      <c r="K6" s="5">
        <v>7.9566299999999996</v>
      </c>
      <c r="L6" s="12">
        <f t="shared" si="0"/>
        <v>-8.939999999999948E-3</v>
      </c>
      <c r="M6" s="9">
        <v>10.405200000000001</v>
      </c>
      <c r="N6" s="9">
        <v>1.04052E-2</v>
      </c>
    </row>
    <row r="7" spans="1:14" ht="15" thickBot="1" x14ac:dyDescent="0.35">
      <c r="B7" s="1">
        <v>500</v>
      </c>
      <c r="C7" s="8">
        <v>5000000</v>
      </c>
      <c r="D7" s="9">
        <v>7.9701399999999998</v>
      </c>
      <c r="E7" s="10">
        <f>D7-$A$2</f>
        <v>4.570000000000185E-3</v>
      </c>
      <c r="F7" s="9">
        <v>13.1488</v>
      </c>
      <c r="G7" s="9">
        <v>5.8803299999999996E-3</v>
      </c>
      <c r="I7" s="3">
        <v>500</v>
      </c>
      <c r="J7" s="4">
        <v>5000000</v>
      </c>
      <c r="K7" s="5">
        <v>7.9582600000000001</v>
      </c>
      <c r="L7" s="12">
        <f t="shared" si="0"/>
        <v>-7.3099999999994836E-3</v>
      </c>
      <c r="M7" s="9">
        <v>10.403700000000001</v>
      </c>
      <c r="N7" s="9">
        <v>4.6527000000000001E-3</v>
      </c>
    </row>
    <row r="8" spans="1:14" ht="15" thickBot="1" x14ac:dyDescent="0.35">
      <c r="B8" s="8">
        <v>1000</v>
      </c>
      <c r="C8" s="8">
        <v>10000</v>
      </c>
      <c r="D8" s="9">
        <v>7.9222599999999996</v>
      </c>
      <c r="E8" s="10">
        <f>D8-$A$2</f>
        <v>-4.330999999999996E-2</v>
      </c>
      <c r="F8" s="9">
        <v>13.1747</v>
      </c>
      <c r="G8" s="9">
        <v>0.131747</v>
      </c>
      <c r="I8" s="6">
        <v>1000</v>
      </c>
      <c r="J8" s="4">
        <v>10000</v>
      </c>
      <c r="K8" s="5">
        <v>8.1231100000000005</v>
      </c>
      <c r="L8" s="12">
        <f t="shared" si="0"/>
        <v>0.1575400000000009</v>
      </c>
      <c r="M8" s="9">
        <v>10.476000000000001</v>
      </c>
      <c r="N8" s="9">
        <v>0.10476000000000001</v>
      </c>
    </row>
    <row r="9" spans="1:14" ht="15" thickBot="1" x14ac:dyDescent="0.35">
      <c r="B9" s="8">
        <v>1000</v>
      </c>
      <c r="C9" s="8">
        <v>50000</v>
      </c>
      <c r="D9" s="1">
        <v>8.0107900000000001</v>
      </c>
      <c r="E9" s="11">
        <f>D9-$A$2</f>
        <v>4.5220000000000482E-2</v>
      </c>
      <c r="F9" s="9">
        <v>13.2723</v>
      </c>
      <c r="G9" s="9">
        <v>5.93553E-2</v>
      </c>
      <c r="I9" s="6">
        <v>1000</v>
      </c>
      <c r="J9" s="4">
        <v>50000</v>
      </c>
      <c r="K9" s="5">
        <v>7.9423700000000004</v>
      </c>
      <c r="L9" s="12">
        <f t="shared" si="0"/>
        <v>-2.3199999999999221E-2</v>
      </c>
      <c r="M9" s="9">
        <v>10.367100000000001</v>
      </c>
      <c r="N9" s="9">
        <v>4.6363000000000001E-2</v>
      </c>
    </row>
    <row r="10" spans="1:14" ht="15" thickBot="1" x14ac:dyDescent="0.35">
      <c r="B10" s="8">
        <v>1000</v>
      </c>
      <c r="C10" s="8">
        <v>100000</v>
      </c>
      <c r="D10" s="1">
        <v>7.98184</v>
      </c>
      <c r="E10" s="11">
        <f>D10-$A$2</f>
        <v>1.6270000000000451E-2</v>
      </c>
      <c r="F10" s="9">
        <v>13.2354</v>
      </c>
      <c r="G10" s="9">
        <v>4.1854099999999998E-2</v>
      </c>
      <c r="I10" s="6">
        <v>1000</v>
      </c>
      <c r="J10" s="4">
        <v>100000</v>
      </c>
      <c r="K10" s="5">
        <v>8.0067400000000006</v>
      </c>
      <c r="L10" s="12">
        <f t="shared" si="0"/>
        <v>4.1170000000001039E-2</v>
      </c>
      <c r="M10" s="9">
        <v>10.4307</v>
      </c>
      <c r="N10" s="9">
        <v>3.2984699999999999E-2</v>
      </c>
    </row>
    <row r="11" spans="1:14" ht="15" thickBot="1" x14ac:dyDescent="0.35">
      <c r="B11" s="17">
        <v>1000</v>
      </c>
      <c r="C11" s="17">
        <v>500000</v>
      </c>
      <c r="D11" s="18">
        <v>7.9678699999999996</v>
      </c>
      <c r="E11" s="19">
        <f>D11-$A$2</f>
        <v>2.2999999999999687E-3</v>
      </c>
      <c r="F11" s="13">
        <v>13.154199999999999</v>
      </c>
      <c r="G11" s="13">
        <v>1.8602799999999999E-2</v>
      </c>
      <c r="I11" s="20">
        <v>1000</v>
      </c>
      <c r="J11" s="21">
        <v>500000</v>
      </c>
      <c r="K11" s="22">
        <v>7.9578100000000003</v>
      </c>
      <c r="L11" s="12">
        <f t="shared" si="0"/>
        <v>-7.759999999999323E-3</v>
      </c>
      <c r="M11" s="13">
        <v>10.4092</v>
      </c>
      <c r="N11" s="13">
        <v>1.4720799999999999E-2</v>
      </c>
    </row>
    <row r="12" spans="1:14" ht="15.6" thickTop="1" thickBot="1" x14ac:dyDescent="0.35">
      <c r="B12" s="20">
        <v>1000</v>
      </c>
      <c r="C12" s="20">
        <v>1000000</v>
      </c>
      <c r="D12" s="23">
        <v>7.9752900000000002</v>
      </c>
      <c r="E12" s="24">
        <f>D12-$A$2</f>
        <v>9.720000000000617E-3</v>
      </c>
      <c r="F12" s="25">
        <v>13.1393</v>
      </c>
      <c r="G12" s="25">
        <v>1.31393E-2</v>
      </c>
      <c r="I12" s="26">
        <v>1000</v>
      </c>
      <c r="J12" s="27">
        <v>1000000</v>
      </c>
      <c r="K12" s="28">
        <v>7.9498199999999999</v>
      </c>
      <c r="L12" s="12">
        <f t="shared" si="0"/>
        <v>-1.5749999999999709E-2</v>
      </c>
      <c r="M12" s="25">
        <v>10.407</v>
      </c>
      <c r="N12" s="25">
        <v>1.0407E-2</v>
      </c>
    </row>
    <row r="13" spans="1:14" ht="15" thickTop="1" x14ac:dyDescent="0.3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Batch 1</vt:lpstr>
      <vt:lpstr>Batch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柏安 陳</dc:creator>
  <cp:lastModifiedBy>柏安 陳</cp:lastModifiedBy>
  <dcterms:created xsi:type="dcterms:W3CDTF">2023-12-06T01:52:39Z</dcterms:created>
  <dcterms:modified xsi:type="dcterms:W3CDTF">2023-12-12T05:44:44Z</dcterms:modified>
</cp:coreProperties>
</file>