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poyalin_micron_com/Documents/Desktop/Micron/03 Final/Power BI/"/>
    </mc:Choice>
  </mc:AlternateContent>
  <xr:revisionPtr revIDLastSave="86" documentId="11_F25DC773A252ABDACC10487A419B7A785BDE58FC" xr6:coauthVersionLast="47" xr6:coauthVersionMax="47" xr10:uidLastSave="{D2DFDE95-DAB6-4248-A17C-FA7341E6D5CD}"/>
  <bookViews>
    <workbookView xWindow="32805" yWindow="2040" windowWidth="21600" windowHeight="11295" activeTab="2" xr2:uid="{00000000-000D-0000-FFFF-FFFF00000000}"/>
  </bookViews>
  <sheets>
    <sheet name="SR1" sheetId="1" r:id="rId1"/>
    <sheet name="SR2" sheetId="2" r:id="rId2"/>
    <sheet name="SR3" sheetId="3" r:id="rId3"/>
  </sheets>
  <externalReferences>
    <externalReference r:id="rId4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  <c r="A9" i="3"/>
  <c r="A8" i="3"/>
  <c r="A7" i="3"/>
  <c r="A6" i="3"/>
  <c r="A5" i="3"/>
  <c r="A4" i="3"/>
  <c r="A3" i="3"/>
  <c r="A2" i="3"/>
  <c r="A14" i="2"/>
  <c r="A13" i="2"/>
  <c r="A12" i="2"/>
  <c r="A11" i="2"/>
  <c r="A10" i="2"/>
  <c r="A9" i="2"/>
  <c r="A8" i="2"/>
  <c r="A7" i="2"/>
  <c r="A6" i="2"/>
  <c r="A5" i="2"/>
  <c r="A4" i="2"/>
  <c r="A3" i="2"/>
  <c r="A2" i="2"/>
  <c r="D3" i="3" l="1"/>
  <c r="D4" i="3"/>
  <c r="D7" i="3"/>
  <c r="D13" i="3"/>
  <c r="F10" i="3"/>
  <c r="F13" i="3"/>
  <c r="F7" i="3"/>
  <c r="F8" i="3"/>
  <c r="F4" i="3"/>
  <c r="D10" i="3"/>
  <c r="E3" i="3"/>
  <c r="F9" i="3" l="1"/>
  <c r="D5" i="3"/>
  <c r="F11" i="3"/>
  <c r="F12" i="3"/>
  <c r="F14" i="3"/>
  <c r="F5" i="3"/>
  <c r="F6" i="3"/>
  <c r="D12" i="3"/>
  <c r="D8" i="3"/>
  <c r="F3" i="3"/>
  <c r="D11" i="3"/>
  <c r="D6" i="3"/>
  <c r="D9" i="3"/>
  <c r="D14" i="3"/>
  <c r="F5" i="2"/>
  <c r="F4" i="2"/>
  <c r="F8" i="2"/>
  <c r="F12" i="2"/>
  <c r="F11" i="2"/>
  <c r="D8" i="2"/>
  <c r="F14" i="2"/>
  <c r="F9" i="2"/>
  <c r="F6" i="2"/>
  <c r="D5" i="2"/>
  <c r="F3" i="2"/>
  <c r="F10" i="2"/>
  <c r="F7" i="2"/>
  <c r="F13" i="2"/>
  <c r="D10" i="2"/>
  <c r="D11" i="2"/>
  <c r="D4" i="2"/>
  <c r="D6" i="2"/>
  <c r="D7" i="2"/>
  <c r="D13" i="2"/>
  <c r="D14" i="2"/>
  <c r="D9" i="2"/>
  <c r="D12" i="2"/>
  <c r="E3" i="2"/>
  <c r="D3" i="2"/>
  <c r="D3" i="1"/>
  <c r="F9" i="1"/>
  <c r="F6" i="1"/>
  <c r="F4" i="1"/>
  <c r="F5" i="1"/>
  <c r="E8" i="1"/>
  <c r="F7" i="1"/>
  <c r="F8" i="1"/>
  <c r="F10" i="1"/>
  <c r="F11" i="1"/>
  <c r="F12" i="1"/>
  <c r="F13" i="1"/>
  <c r="F14" i="1"/>
  <c r="E14" i="1"/>
  <c r="E6" i="1"/>
  <c r="E7" i="1"/>
  <c r="E10" i="1"/>
  <c r="E12" i="1"/>
  <c r="E4" i="1"/>
  <c r="E5" i="1"/>
  <c r="E9" i="1"/>
  <c r="E11" i="1"/>
  <c r="E13" i="1"/>
  <c r="F3" i="1"/>
  <c r="E3" i="1"/>
  <c r="D8" i="1"/>
  <c r="D9" i="1"/>
  <c r="D10" i="1"/>
  <c r="D11" i="1"/>
  <c r="D14" i="1"/>
  <c r="D12" i="1"/>
  <c r="D13" i="1"/>
  <c r="D4" i="1"/>
  <c r="D5" i="1"/>
  <c r="D6" i="1"/>
  <c r="D7" i="1"/>
  <c r="E4" i="3"/>
  <c r="E4" i="2" l="1"/>
  <c r="E5" i="2" l="1"/>
  <c r="E5" i="3"/>
  <c r="E6" i="3"/>
  <c r="E6" i="2" l="1"/>
  <c r="E7" i="3"/>
  <c r="E7" i="2" l="1"/>
  <c r="E8" i="3"/>
  <c r="E8" i="2" l="1"/>
  <c r="E9" i="3"/>
  <c r="E9" i="2" l="1"/>
  <c r="E10" i="3"/>
  <c r="E10" i="2" l="1"/>
  <c r="E11" i="3"/>
  <c r="E11" i="2" l="1"/>
  <c r="E12" i="3"/>
  <c r="E12" i="2" l="1"/>
  <c r="E13" i="3"/>
  <c r="E14" i="3" l="1"/>
  <c r="E13" i="2"/>
  <c r="E14" i="2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<sst xmlns="http://schemas.openxmlformats.org/spreadsheetml/2006/main" count="57" uniqueCount="10">
  <si>
    <t>Index</t>
    <phoneticPr fontId="2" type="noConversion"/>
  </si>
  <si>
    <t>Year</t>
    <phoneticPr fontId="2" type="noConversion"/>
  </si>
  <si>
    <t>Quarter</t>
    <phoneticPr fontId="2" type="noConversion"/>
  </si>
  <si>
    <t>Q3</t>
    <phoneticPr fontId="2" type="noConversion"/>
  </si>
  <si>
    <t>Q4</t>
    <phoneticPr fontId="2" type="noConversion"/>
  </si>
  <si>
    <t>Q1</t>
    <phoneticPr fontId="2" type="noConversion"/>
  </si>
  <si>
    <t>Q2</t>
    <phoneticPr fontId="2" type="noConversion"/>
  </si>
  <si>
    <t>S series QoQ</t>
    <phoneticPr fontId="2" type="noConversion"/>
  </si>
  <si>
    <t>P series QoQ</t>
    <phoneticPr fontId="2" type="noConversion"/>
  </si>
  <si>
    <t>U series QoQ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</si>
</sst>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  <xf numFmtId="10" fontId="0" fillId="0" borderId="0" xfId="0" applyNumberForma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icroncorp-my.sharepoint.com/personal/poyalin_micron_com/Documents/Desktop/Micron/03%20Final/Power%20BI/tatical_demo_by_series.xlsx" TargetMode="External"/><Relationship Id="rId1" Type="http://schemas.openxmlformats.org/officeDocument/2006/relationships/externalLinkPath" Target="tatical_demo_by_se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st"/>
      <sheetName val="current"/>
      <sheetName val="SR1"/>
      <sheetName val="SR2"/>
      <sheetName val="SR3"/>
    </sheetNames>
    <sheetDataSet>
      <sheetData sheetId="0"/>
      <sheetData sheetId="1"/>
      <sheetData sheetId="2">
        <row r="2">
          <cell r="K2">
            <v>11406.013398367144</v>
          </cell>
          <cell r="L2">
            <v>34596.149376230533</v>
          </cell>
          <cell r="M2">
            <v>61412.819052179155</v>
          </cell>
        </row>
        <row r="3">
          <cell r="K3">
            <v>12927.862516017922</v>
          </cell>
          <cell r="L3">
            <v>35707.447384210551</v>
          </cell>
          <cell r="M3">
            <v>64672.222522491611</v>
          </cell>
        </row>
        <row r="4">
          <cell r="K4">
            <v>13424.299176282926</v>
          </cell>
          <cell r="L4">
            <v>38030.4535715401</v>
          </cell>
          <cell r="M4">
            <v>65964.546852097206</v>
          </cell>
        </row>
        <row r="5">
          <cell r="K5">
            <v>14360.781466144888</v>
          </cell>
          <cell r="L5">
            <v>45083.814750731173</v>
          </cell>
          <cell r="M5">
            <v>67914.939505943606</v>
          </cell>
        </row>
        <row r="6">
          <cell r="K6">
            <v>16344.413021122991</v>
          </cell>
          <cell r="L6">
            <v>51790.584552865352</v>
          </cell>
          <cell r="M6">
            <v>69735.317501598562</v>
          </cell>
        </row>
        <row r="7">
          <cell r="K7">
            <v>19786.939372404828</v>
          </cell>
          <cell r="L7">
            <v>56753.622751082585</v>
          </cell>
          <cell r="M7">
            <v>70918.060039223012</v>
          </cell>
        </row>
        <row r="8">
          <cell r="K8">
            <v>23635.55955971549</v>
          </cell>
          <cell r="L8">
            <v>59884.121711083026</v>
          </cell>
          <cell r="M8">
            <v>71646.387263550161</v>
          </cell>
        </row>
        <row r="9">
          <cell r="K9">
            <v>25645.019321264408</v>
          </cell>
          <cell r="L9">
            <v>61541.79032725963</v>
          </cell>
          <cell r="M9">
            <v>72537.849027205943</v>
          </cell>
        </row>
        <row r="10">
          <cell r="K10">
            <v>29391.299253471923</v>
          </cell>
          <cell r="L10">
            <v>70792.800957539046</v>
          </cell>
          <cell r="M10">
            <v>74012.847292334714</v>
          </cell>
        </row>
        <row r="11">
          <cell r="K11">
            <v>33577.048872637737</v>
          </cell>
          <cell r="L11">
            <v>78030.274089927392</v>
          </cell>
          <cell r="M11">
            <v>75575.84804532124</v>
          </cell>
        </row>
        <row r="12">
          <cell r="K12">
            <v>40831.824208317114</v>
          </cell>
          <cell r="L12">
            <v>89221.44808060478</v>
          </cell>
          <cell r="M12">
            <v>76489.111356951442</v>
          </cell>
        </row>
        <row r="13">
          <cell r="K13">
            <v>42507.399760679175</v>
          </cell>
          <cell r="L13">
            <v>95326.93077271324</v>
          </cell>
          <cell r="M13">
            <v>77185.178691457782</v>
          </cell>
        </row>
        <row r="14">
          <cell r="K14">
            <v>51430.677636275403</v>
          </cell>
          <cell r="L14">
            <v>101200.55724551259</v>
          </cell>
          <cell r="M14">
            <v>78399.653190377125</v>
          </cell>
        </row>
      </sheetData>
      <sheetData sheetId="3">
        <row r="2">
          <cell r="K2">
            <v>10889.342329617997</v>
          </cell>
          <cell r="L2">
            <v>35503.711313549742</v>
          </cell>
          <cell r="M2">
            <v>60505.643204912485</v>
          </cell>
        </row>
        <row r="3">
          <cell r="K3">
            <v>11553.712285362646</v>
          </cell>
          <cell r="L3">
            <v>38329.496265337875</v>
          </cell>
          <cell r="M3">
            <v>62782.831578727753</v>
          </cell>
        </row>
        <row r="4">
          <cell r="K4">
            <v>12664.903588686911</v>
          </cell>
          <cell r="L4">
            <v>45457.594114421066</v>
          </cell>
          <cell r="M4">
            <v>63170.204343794103</v>
          </cell>
        </row>
        <row r="5">
          <cell r="K5">
            <v>13919.344186961665</v>
          </cell>
          <cell r="L5">
            <v>52807.84685982229</v>
          </cell>
          <cell r="M5">
            <v>64322.986555294556</v>
          </cell>
        </row>
        <row r="6">
          <cell r="K6">
            <v>15643.518654577061</v>
          </cell>
          <cell r="L6">
            <v>61878.130044629739</v>
          </cell>
          <cell r="M6">
            <v>66414.901262519561</v>
          </cell>
        </row>
        <row r="7">
          <cell r="K7">
            <v>17140.062829496477</v>
          </cell>
          <cell r="L7">
            <v>70577.425179196565</v>
          </cell>
          <cell r="M7">
            <v>68609.844304372906</v>
          </cell>
        </row>
        <row r="8">
          <cell r="K8">
            <v>18006.891196697121</v>
          </cell>
          <cell r="L8">
            <v>78714.460885641034</v>
          </cell>
          <cell r="M8">
            <v>70097.023707431013</v>
          </cell>
        </row>
        <row r="9">
          <cell r="K9">
            <v>19512.266002504402</v>
          </cell>
          <cell r="L9">
            <v>82315.735268784803</v>
          </cell>
          <cell r="M9">
            <v>72576.153305755361</v>
          </cell>
        </row>
        <row r="10">
          <cell r="K10">
            <v>20290.624205306234</v>
          </cell>
          <cell r="L10">
            <v>99011.792696877805</v>
          </cell>
          <cell r="M10">
            <v>74765.345339811465</v>
          </cell>
        </row>
        <row r="11">
          <cell r="K11">
            <v>21010.691617328634</v>
          </cell>
          <cell r="L11">
            <v>118447.52670282268</v>
          </cell>
          <cell r="M11">
            <v>75607.662874947724</v>
          </cell>
        </row>
        <row r="12">
          <cell r="K12">
            <v>22961.952547556179</v>
          </cell>
          <cell r="L12">
            <v>126700.65346231351</v>
          </cell>
          <cell r="M12">
            <v>78176.387512946487</v>
          </cell>
        </row>
        <row r="13">
          <cell r="K13">
            <v>24350.77620575294</v>
          </cell>
          <cell r="L13">
            <v>144963.80530692427</v>
          </cell>
          <cell r="M13">
            <v>79734.55924382087</v>
          </cell>
        </row>
        <row r="14">
          <cell r="K14">
            <v>27639.455487516752</v>
          </cell>
          <cell r="L14">
            <v>163749.5556824299</v>
          </cell>
          <cell r="M14">
            <v>83250.811590312951</v>
          </cell>
        </row>
      </sheetData>
      <sheetData sheetId="4">
        <row r="2">
          <cell r="K2">
            <v>11591.312363502959</v>
          </cell>
          <cell r="L2">
            <v>32451.920764793027</v>
          </cell>
          <cell r="M2">
            <v>61498.530220857108</v>
          </cell>
        </row>
        <row r="3">
          <cell r="K3">
            <v>13061.845381689694</v>
          </cell>
          <cell r="L3">
            <v>35555.216286876101</v>
          </cell>
          <cell r="M3">
            <v>62883.505372719032</v>
          </cell>
        </row>
        <row r="4">
          <cell r="K4">
            <v>13913.843988565408</v>
          </cell>
          <cell r="L4">
            <v>39496.889525649342</v>
          </cell>
          <cell r="M4">
            <v>64656.494377082498</v>
          </cell>
        </row>
        <row r="5">
          <cell r="K5">
            <v>15183.144212865878</v>
          </cell>
          <cell r="L5">
            <v>41475.439309106165</v>
          </cell>
          <cell r="M5">
            <v>67455.019610213247</v>
          </cell>
        </row>
        <row r="6">
          <cell r="K6">
            <v>17210.791872946469</v>
          </cell>
          <cell r="L6">
            <v>44210.91549612955</v>
          </cell>
          <cell r="M6">
            <v>68667.511609299661</v>
          </cell>
        </row>
        <row r="7">
          <cell r="K7">
            <v>18974.85365263619</v>
          </cell>
          <cell r="L7">
            <v>46190.419513327397</v>
          </cell>
          <cell r="M7">
            <v>70592.66632042898</v>
          </cell>
        </row>
        <row r="8">
          <cell r="K8">
            <v>20458.077874883209</v>
          </cell>
          <cell r="L8">
            <v>53087.928331952047</v>
          </cell>
          <cell r="M8">
            <v>72332.367398650909</v>
          </cell>
        </row>
        <row r="9">
          <cell r="K9">
            <v>23767.048409451148</v>
          </cell>
          <cell r="L9">
            <v>56657.212165955643</v>
          </cell>
          <cell r="M9">
            <v>74032.412606589773</v>
          </cell>
        </row>
        <row r="10">
          <cell r="K10">
            <v>26102.279219616823</v>
          </cell>
          <cell r="L10">
            <v>63717.418224520952</v>
          </cell>
          <cell r="M10">
            <v>75265.501113929189</v>
          </cell>
        </row>
        <row r="11">
          <cell r="K11">
            <v>29092.399221632004</v>
          </cell>
          <cell r="L11">
            <v>72599.051246682357</v>
          </cell>
          <cell r="M11">
            <v>76604.225816838152</v>
          </cell>
        </row>
        <row r="12">
          <cell r="K12">
            <v>35319.555203695927</v>
          </cell>
          <cell r="L12">
            <v>82292.589721010721</v>
          </cell>
          <cell r="M12">
            <v>77582.335890956689</v>
          </cell>
        </row>
        <row r="13">
          <cell r="K13">
            <v>38931.371551010088</v>
          </cell>
          <cell r="L13">
            <v>94477.495534117013</v>
          </cell>
          <cell r="M13">
            <v>78813.519013308585</v>
          </cell>
        </row>
        <row r="14">
          <cell r="K14">
            <v>46427.893556349678</v>
          </cell>
          <cell r="L14">
            <v>107861.21974971841</v>
          </cell>
          <cell r="M14">
            <v>79243.289812681935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sqref="A1:F14"/>
    </sheetView>
  </sheetViews>
  <sheetFormatPr defaultRowHeight="15.75" x14ac:dyDescent="0.25"/>
  <cols>
    <col min="4" max="5" width="14.42578125" bestFit="1" customWidth="1"/>
    <col min="6" max="6" width="14.85546875" bestFit="1" customWidth="1"/>
    <col min="7" max="7" width="14.42578125" bestFit="1" customWidth="1"/>
    <col min="8" max="9" width="14.85546875" bestFit="1" customWidth="1"/>
    <col min="10" max="10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/>
      <c r="H1" s="1"/>
      <c r="I1" s="1"/>
    </row>
    <row r="2" spans="1:9" x14ac:dyDescent="0.25">
      <c r="A2" s="1" t="str">
        <f>B2&amp;C2</f>
        <v>2025Q3</v>
      </c>
      <c r="B2" s="1">
        <v>2025</v>
      </c>
      <c r="C2" s="1" t="s">
        <v>3</v>
      </c>
    </row>
    <row r="3" spans="1:9" x14ac:dyDescent="0.25">
      <c r="A3" s="1" t="str">
        <f t="shared" ref="A3:A14" si="0">B3&amp;C3</f>
        <v>2025Q4</v>
      </c>
      <c r="B3" s="1">
        <v>2025</v>
      </c>
      <c r="C3" s="1" t="s">
        <v>4</v>
      </c>
      <c r="D3" s="2">
        <f ca="1">([1]SR1!K3-[1]SR1!K2)/[1]SR1!K2</f>
        <v>0.13342515605572072</v>
      </c>
      <c r="E3" s="2">
        <f ca="1">([1]SR1!L3-[1]SR1!L2)/[1]SR1!L2</f>
        <v>3.2122014386477972E-2</v>
      </c>
      <c r="F3" s="2">
        <f ca="1">([1]SR1!M3-[1]SR1!M2)/[1]SR1!M2</f>
        <v>5.3073666387845136E-2</v>
      </c>
      <c r="G3" s="3"/>
    </row>
    <row r="4" spans="1:9" x14ac:dyDescent="0.25">
      <c r="A4" s="1" t="str">
        <f t="shared" si="0"/>
        <v>2026Q1</v>
      </c>
      <c r="B4" s="1">
        <v>2026</v>
      </c>
      <c r="C4" s="1" t="s">
        <v>5</v>
      </c>
      <c r="D4" s="2">
        <f ca="1">([1]SR1!$K4-[1]SR1!$K3)/[1]SR1!$K3</f>
        <v>3.8400521327474499E-2</v>
      </c>
      <c r="E4" s="2">
        <f ca="1">([1]SR1!L4-[1]SR1!L3)/[1]SR1!L3</f>
        <v>6.5056629849064976E-2</v>
      </c>
      <c r="F4" s="2">
        <f ca="1">([1]SR1!M4-[1]SR1!M3)/[1]SR1!M3</f>
        <v>1.9982680031696027E-2</v>
      </c>
    </row>
    <row r="5" spans="1:9" x14ac:dyDescent="0.25">
      <c r="A5" s="1" t="str">
        <f t="shared" si="0"/>
        <v>2026Q2</v>
      </c>
      <c r="B5" s="1">
        <v>2026</v>
      </c>
      <c r="C5" s="1" t="s">
        <v>6</v>
      </c>
      <c r="D5" s="2">
        <f ca="1">([1]SR1!$K5-[1]SR1!$K4)/[1]SR1!$K4</f>
        <v>6.9760236833552619E-2</v>
      </c>
      <c r="E5" s="2">
        <f ca="1">([1]SR1!L5-[1]SR1!L4)/[1]SR1!L4</f>
        <v>0.18546613350069063</v>
      </c>
      <c r="F5" s="2">
        <f ca="1">([1]SR1!M5-[1]SR1!M4)/[1]SR1!M4</f>
        <v>2.9567286473133583E-2</v>
      </c>
    </row>
    <row r="6" spans="1:9" x14ac:dyDescent="0.25">
      <c r="A6" s="1" t="str">
        <f t="shared" si="0"/>
        <v>2026Q3</v>
      </c>
      <c r="B6" s="1">
        <v>2026</v>
      </c>
      <c r="C6" s="1" t="s">
        <v>3</v>
      </c>
      <c r="D6" s="2">
        <f ca="1">([1]SR1!$K6-[1]SR1!$K5)/[1]SR1!$K5</f>
        <v>0.13812838525914867</v>
      </c>
      <c r="E6" s="2">
        <f ca="1">([1]SR1!L6-[1]SR1!L5)/[1]SR1!L5</f>
        <v>0.1487622518018045</v>
      </c>
      <c r="F6" s="2">
        <f ca="1">([1]SR1!M6-[1]SR1!M5)/[1]SR1!M5</f>
        <v>2.6803793228670166E-2</v>
      </c>
    </row>
    <row r="7" spans="1:9" x14ac:dyDescent="0.25">
      <c r="A7" s="1" t="str">
        <f t="shared" si="0"/>
        <v>2026Q4</v>
      </c>
      <c r="B7" s="1">
        <v>2026</v>
      </c>
      <c r="C7" s="1" t="s">
        <v>4</v>
      </c>
      <c r="D7" s="2">
        <f ca="1">([1]SR1!$K7-[1]SR1!$K6)/[1]SR1!$K6</f>
        <v>0.21062404301903204</v>
      </c>
      <c r="E7" s="2">
        <f ca="1">([1]SR1!L7-[1]SR1!L6)/[1]SR1!L6</f>
        <v>9.5828966617497832E-2</v>
      </c>
      <c r="F7" s="2">
        <f ca="1">([1]SR1!M7-[1]SR1!M6)/[1]SR1!M6</f>
        <v>1.6960452465099019E-2</v>
      </c>
    </row>
    <row r="8" spans="1:9" x14ac:dyDescent="0.25">
      <c r="A8" s="1" t="str">
        <f t="shared" si="0"/>
        <v>2027Q1</v>
      </c>
      <c r="B8" s="1">
        <v>2027</v>
      </c>
      <c r="C8" s="1" t="s">
        <v>5</v>
      </c>
      <c r="D8" s="2">
        <f ca="1">([1]SR1!$K8-[1]SR1!$K7)/[1]SR1!$K7</f>
        <v>0.19450305653020838</v>
      </c>
      <c r="E8" s="2">
        <f ca="1">([1]SR1!L8-[1]SR1!L7)/[1]SR1!L7</f>
        <v>5.515945605323893E-2</v>
      </c>
      <c r="F8" s="2">
        <f ca="1">([1]SR1!M8-[1]SR1!M7)/[1]SR1!M7</f>
        <v>1.0269982341935605E-2</v>
      </c>
    </row>
    <row r="9" spans="1:9" x14ac:dyDescent="0.25">
      <c r="A9" s="1" t="str">
        <f t="shared" si="0"/>
        <v>2027Q2</v>
      </c>
      <c r="B9" s="1">
        <v>2027</v>
      </c>
      <c r="C9" s="1" t="s">
        <v>6</v>
      </c>
      <c r="D9" s="2">
        <f ca="1">([1]SR1!$K9-[1]SR1!$K8)/[1]SR1!$K8</f>
        <v>8.5018497508891094E-2</v>
      </c>
      <c r="E9" s="2">
        <f ca="1">([1]SR1!L9-[1]SR1!L8)/[1]SR1!L8</f>
        <v>2.7681271242053006E-2</v>
      </c>
      <c r="F9" s="2">
        <f ca="1">([1]SR1!M9-[1]SR1!M8)/[1]SR1!M8</f>
        <v>1.2442522194127566E-2</v>
      </c>
    </row>
    <row r="10" spans="1:9" x14ac:dyDescent="0.25">
      <c r="A10" s="1" t="str">
        <f t="shared" si="0"/>
        <v>2027Q3</v>
      </c>
      <c r="B10" s="1">
        <v>2027</v>
      </c>
      <c r="C10" s="1" t="s">
        <v>3</v>
      </c>
      <c r="D10" s="2">
        <f ca="1">([1]SR1!$K10-[1]SR1!$K9)/[1]SR1!$K9</f>
        <v>0.14608216454339593</v>
      </c>
      <c r="E10" s="2">
        <f ca="1">([1]SR1!L10-[1]SR1!L9)/[1]SR1!L9</f>
        <v>0.15032079146683072</v>
      </c>
      <c r="F10" s="2">
        <f ca="1">([1]SR1!M10-[1]SR1!M9)/[1]SR1!M9</f>
        <v>2.0334188081253431E-2</v>
      </c>
    </row>
    <row r="11" spans="1:9" x14ac:dyDescent="0.25">
      <c r="A11" s="1" t="str">
        <f t="shared" si="0"/>
        <v>2027Q4</v>
      </c>
      <c r="B11" s="1">
        <v>2027</v>
      </c>
      <c r="C11" s="1" t="s">
        <v>4</v>
      </c>
      <c r="D11" s="2">
        <f ca="1">([1]SR1!$K11-[1]SR1!$K10)/[1]SR1!$K10</f>
        <v>0.14241458273306382</v>
      </c>
      <c r="E11" s="2">
        <f ca="1">([1]SR1!L11-[1]SR1!L10)/[1]SR1!L10</f>
        <v>0.10223459214065177</v>
      </c>
      <c r="F11" s="2">
        <f ca="1">([1]SR1!M11-[1]SR1!M10)/[1]SR1!M10</f>
        <v>2.1117965463658097E-2</v>
      </c>
    </row>
    <row r="12" spans="1:9" x14ac:dyDescent="0.25">
      <c r="A12" s="1" t="str">
        <f t="shared" si="0"/>
        <v>2028Q1</v>
      </c>
      <c r="B12" s="1">
        <v>2028</v>
      </c>
      <c r="C12" s="1" t="s">
        <v>5</v>
      </c>
      <c r="D12" s="2">
        <f ca="1">([1]SR1!$K12-[1]SR1!$K11)/[1]SR1!$K11</f>
        <v>0.21606351895896853</v>
      </c>
      <c r="E12" s="2">
        <f ca="1">([1]SR1!L12-[1]SR1!L11)/[1]SR1!L11</f>
        <v>0.1434209237530028</v>
      </c>
      <c r="F12" s="2">
        <f ca="1">([1]SR1!M12-[1]SR1!M11)/[1]SR1!M11</f>
        <v>1.2084063034033539E-2</v>
      </c>
    </row>
    <row r="13" spans="1:9" x14ac:dyDescent="0.25">
      <c r="A13" s="1" t="str">
        <f t="shared" si="0"/>
        <v>2028Q2</v>
      </c>
      <c r="B13" s="1">
        <v>2028</v>
      </c>
      <c r="C13" s="1" t="s">
        <v>6</v>
      </c>
      <c r="D13" s="2">
        <f ca="1">([1]SR1!$K13-[1]SR1!$K12)/[1]SR1!$K12</f>
        <v>4.1036019939093483E-2</v>
      </c>
      <c r="E13" s="2">
        <f ca="1">([1]SR1!L13-[1]SR1!L12)/[1]SR1!L12</f>
        <v>6.8430661275443797E-2</v>
      </c>
      <c r="F13" s="2">
        <f ca="1">([1]SR1!M13-[1]SR1!M12)/[1]SR1!M12</f>
        <v>9.1002146862186155E-3</v>
      </c>
    </row>
    <row r="14" spans="1:9" x14ac:dyDescent="0.25">
      <c r="A14" s="1" t="str">
        <f t="shared" si="0"/>
        <v>2028Q3</v>
      </c>
      <c r="B14" s="1">
        <v>2028</v>
      </c>
      <c r="C14" s="1" t="s">
        <v>3</v>
      </c>
      <c r="D14" s="2">
        <f ca="1">([1]SR1!$K14-[1]SR1!$K13)/[1]SR1!$K13</f>
        <v>0.20992292932136891</v>
      </c>
      <c r="E14" s="2">
        <f ca="1">([1]SR1!L14-[1]SR1!L13)/[1]SR1!L13</f>
        <v>6.1615604585064904E-2</v>
      </c>
      <c r="F14" s="2">
        <f ca="1">([1]SR1!M14-[1]SR1!M13)/[1]SR1!M13</f>
        <v>1.5734555772347395E-2</v>
      </c>
    </row>
  </sheetData>
  <phoneticPr fontId="2" type="noConversion"/>
  <pageMargins left="0.7" right="0.7" top="0.75" bottom="0.75" header="0.3" footer="0.3"/>
  <headerFooter>
    <oddHeader>&amp;L&amp;"Arial"&amp;12&amp;K000000 Micron Confidential&amp;1#_x000D_</oddHeader>
    <oddFooter>&amp;L_x000D_&amp;1#&amp;"Arial"&amp;12&amp;K000000 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CD53-7E61-462D-A674-1BEF438FCDC6}">
  <dimension ref="A1:F14"/>
  <sheetViews>
    <sheetView workbookViewId="0">
      <selection sqref="A1:F14"/>
    </sheetView>
  </sheetViews>
  <sheetFormatPr defaultRowHeight="15.75" x14ac:dyDescent="0.25"/>
  <cols>
    <col min="4" max="5" width="14.42578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25">
      <c r="A2" s="1" t="str">
        <f>B2&amp;C2</f>
        <v>2025Q3</v>
      </c>
      <c r="B2" s="1">
        <v>2025</v>
      </c>
      <c r="C2" s="1" t="s">
        <v>3</v>
      </c>
    </row>
    <row r="3" spans="1:6" x14ac:dyDescent="0.25">
      <c r="A3" s="1" t="str">
        <f t="shared" ref="A3:A14" si="0">B3&amp;C3</f>
        <v>2025Q4</v>
      </c>
      <c r="B3" s="1">
        <v>2025</v>
      </c>
      <c r="C3" s="1" t="s">
        <v>4</v>
      </c>
      <c r="D3" s="2">
        <f ca="1">([1]SR2!K3-[1]SR2!K2)/[1]SR2!K2</f>
        <v>6.1011026711652226E-2</v>
      </c>
      <c r="E3" s="2">
        <f ca="1">([1]SR2!L3-[1]SR2!L2)/[1]SR2!L2</f>
        <v>7.9591255315037787E-2</v>
      </c>
      <c r="F3" s="2">
        <f ca="1">([1]SR2!M3-[1]SR2!M2)/[1]SR2!M2</f>
        <v>3.7635966716413359E-2</v>
      </c>
    </row>
    <row r="4" spans="1:6" x14ac:dyDescent="0.25">
      <c r="A4" s="1" t="str">
        <f t="shared" si="0"/>
        <v>2026Q1</v>
      </c>
      <c r="B4" s="1">
        <v>2026</v>
      </c>
      <c r="C4" s="1" t="s">
        <v>5</v>
      </c>
      <c r="D4" s="2">
        <f ca="1">([1]SR2!K4-[1]SR2!K3)/[1]SR2!K3</f>
        <v>9.6176127280928517E-2</v>
      </c>
      <c r="E4" s="2">
        <f ca="1">([1]SR2!L4-[1]SR2!L3)/[1]SR2!L3</f>
        <v>0.18596899368931366</v>
      </c>
      <c r="F4" s="2">
        <f ca="1">([1]SR2!M4-[1]SR2!M3)/[1]SR2!M3</f>
        <v>6.1700429134132935E-3</v>
      </c>
    </row>
    <row r="5" spans="1:6" x14ac:dyDescent="0.25">
      <c r="A5" s="1" t="str">
        <f t="shared" si="0"/>
        <v>2026Q2</v>
      </c>
      <c r="B5" s="1">
        <v>2026</v>
      </c>
      <c r="C5" s="1" t="s">
        <v>6</v>
      </c>
      <c r="D5" s="2">
        <f ca="1">([1]SR2!K5-[1]SR2!K4)/[1]SR2!K4</f>
        <v>9.9048570681209064E-2</v>
      </c>
      <c r="E5" s="2">
        <f ca="1">([1]SR2!L5-[1]SR2!L4)/[1]SR2!L4</f>
        <v>0.16169471545062286</v>
      </c>
      <c r="F5" s="2">
        <f ca="1">([1]SR2!M5-[1]SR2!M4)/[1]SR2!M4</f>
        <v>1.8248828280285644E-2</v>
      </c>
    </row>
    <row r="6" spans="1:6" x14ac:dyDescent="0.25">
      <c r="A6" s="1" t="str">
        <f t="shared" si="0"/>
        <v>2026Q3</v>
      </c>
      <c r="B6" s="1">
        <v>2026</v>
      </c>
      <c r="C6" s="1" t="s">
        <v>3</v>
      </c>
      <c r="D6" s="2">
        <f ca="1">([1]SR2!K6-[1]SR2!K5)/[1]SR2!K5</f>
        <v>0.12386894414396625</v>
      </c>
      <c r="E6" s="2">
        <f ca="1">([1]SR2!L6-[1]SR2!L5)/[1]SR2!L5</f>
        <v>0.17176014028529496</v>
      </c>
      <c r="F6" s="2">
        <f ca="1">([1]SR2!M6-[1]SR2!M5)/[1]SR2!M5</f>
        <v>3.2522039464487763E-2</v>
      </c>
    </row>
    <row r="7" spans="1:6" x14ac:dyDescent="0.25">
      <c r="A7" s="1" t="str">
        <f t="shared" si="0"/>
        <v>2026Q4</v>
      </c>
      <c r="B7" s="1">
        <v>2026</v>
      </c>
      <c r="C7" s="1" t="s">
        <v>4</v>
      </c>
      <c r="D7" s="2">
        <f ca="1">([1]SR2!K7-[1]SR2!K6)/[1]SR2!K6</f>
        <v>9.5665445093553139E-2</v>
      </c>
      <c r="E7" s="2">
        <f ca="1">([1]SR2!L7-[1]SR2!L6)/[1]SR2!L6</f>
        <v>0.14058755699780262</v>
      </c>
      <c r="F7" s="2">
        <f ca="1">([1]SR2!M7-[1]SR2!M6)/[1]SR2!M6</f>
        <v>3.3048954378134925E-2</v>
      </c>
    </row>
    <row r="8" spans="1:6" x14ac:dyDescent="0.25">
      <c r="A8" s="1" t="str">
        <f t="shared" si="0"/>
        <v>2027Q1</v>
      </c>
      <c r="B8" s="1">
        <v>2027</v>
      </c>
      <c r="C8" s="1" t="s">
        <v>5</v>
      </c>
      <c r="D8" s="2">
        <f ca="1">([1]SR2!K8-[1]SR2!K7)/[1]SR2!K7</f>
        <v>5.0573231605015562E-2</v>
      </c>
      <c r="E8" s="2">
        <f ca="1">([1]SR2!L8-[1]SR2!L7)/[1]SR2!L7</f>
        <v>0.11529232875504426</v>
      </c>
      <c r="F8" s="2">
        <f ca="1">([1]SR2!M8-[1]SR2!M7)/[1]SR2!M7</f>
        <v>2.1675889489860291E-2</v>
      </c>
    </row>
    <row r="9" spans="1:6" x14ac:dyDescent="0.25">
      <c r="A9" s="1" t="str">
        <f t="shared" si="0"/>
        <v>2027Q2</v>
      </c>
      <c r="B9" s="1">
        <v>2027</v>
      </c>
      <c r="C9" s="1" t="s">
        <v>6</v>
      </c>
      <c r="D9" s="2">
        <f ca="1">([1]SR2!K9-[1]SR2!K8)/[1]SR2!K8</f>
        <v>8.359992790334636E-2</v>
      </c>
      <c r="E9" s="2">
        <f ca="1">([1]SR2!L9-[1]SR2!L8)/[1]SR2!L8</f>
        <v>4.5751115393851446E-2</v>
      </c>
      <c r="F9" s="2">
        <f ca="1">([1]SR2!M9-[1]SR2!M8)/[1]SR2!M8</f>
        <v>3.5367116422398599E-2</v>
      </c>
    </row>
    <row r="10" spans="1:6" x14ac:dyDescent="0.25">
      <c r="A10" s="1" t="str">
        <f t="shared" si="0"/>
        <v>2027Q3</v>
      </c>
      <c r="B10" s="1">
        <v>2027</v>
      </c>
      <c r="C10" s="1" t="s">
        <v>3</v>
      </c>
      <c r="D10" s="2">
        <f ca="1">([1]SR2!K10-[1]SR2!K9)/[1]SR2!K9</f>
        <v>3.9890712985458959E-2</v>
      </c>
      <c r="E10" s="2">
        <f ca="1">([1]SR2!L10-[1]SR2!L9)/[1]SR2!L9</f>
        <v>0.20282947572023163</v>
      </c>
      <c r="F10" s="2">
        <f ca="1">([1]SR2!M10-[1]SR2!M9)/[1]SR2!M9</f>
        <v>3.0164068145541952E-2</v>
      </c>
    </row>
    <row r="11" spans="1:6" x14ac:dyDescent="0.25">
      <c r="A11" s="1" t="str">
        <f t="shared" si="0"/>
        <v>2027Q4</v>
      </c>
      <c r="B11" s="1">
        <v>2027</v>
      </c>
      <c r="C11" s="1" t="s">
        <v>4</v>
      </c>
      <c r="D11" s="2">
        <f ca="1">([1]SR2!K11-[1]SR2!K10)/[1]SR2!K10</f>
        <v>3.5487691494187415E-2</v>
      </c>
      <c r="E11" s="2">
        <f ca="1">([1]SR2!L11-[1]SR2!L10)/[1]SR2!L10</f>
        <v>0.19629716295963759</v>
      </c>
      <c r="F11" s="2">
        <f ca="1">([1]SR2!M11-[1]SR2!M10)/[1]SR2!M10</f>
        <v>1.1266149193960011E-2</v>
      </c>
    </row>
    <row r="12" spans="1:6" x14ac:dyDescent="0.25">
      <c r="A12" s="1" t="str">
        <f t="shared" si="0"/>
        <v>2028Q1</v>
      </c>
      <c r="B12" s="1">
        <v>2028</v>
      </c>
      <c r="C12" s="1" t="s">
        <v>5</v>
      </c>
      <c r="D12" s="2">
        <f ca="1">([1]SR2!K12-[1]SR2!K11)/[1]SR2!K11</f>
        <v>9.2869904797338351E-2</v>
      </c>
      <c r="E12" s="2">
        <f ca="1">([1]SR2!L12-[1]SR2!L11)/[1]SR2!L11</f>
        <v>6.9677493395006868E-2</v>
      </c>
      <c r="F12" s="2">
        <f ca="1">([1]SR2!M12-[1]SR2!M11)/[1]SR2!M11</f>
        <v>3.3974395455753453E-2</v>
      </c>
    </row>
    <row r="13" spans="1:6" x14ac:dyDescent="0.25">
      <c r="A13" s="1" t="str">
        <f t="shared" si="0"/>
        <v>2028Q2</v>
      </c>
      <c r="B13" s="1">
        <v>2028</v>
      </c>
      <c r="C13" s="1" t="s">
        <v>6</v>
      </c>
      <c r="D13" s="2">
        <f ca="1">([1]SR2!K13-[1]SR2!K12)/[1]SR2!K12</f>
        <v>6.0483691677368813E-2</v>
      </c>
      <c r="E13" s="2">
        <f ca="1">([1]SR2!L13-[1]SR2!L12)/[1]SR2!L12</f>
        <v>0.14414410143545986</v>
      </c>
      <c r="F13" s="2">
        <f ca="1">([1]SR2!M13-[1]SR2!M12)/[1]SR2!M12</f>
        <v>1.9931488016331531E-2</v>
      </c>
    </row>
    <row r="14" spans="1:6" x14ac:dyDescent="0.25">
      <c r="A14" s="1" t="str">
        <f t="shared" si="0"/>
        <v>2028Q3</v>
      </c>
      <c r="B14" s="1">
        <v>2028</v>
      </c>
      <c r="C14" s="1" t="s">
        <v>3</v>
      </c>
      <c r="D14" s="2">
        <f ca="1">([1]SR2!K14-[1]SR2!K13)/[1]SR2!K13</f>
        <v>0.13505439226971552</v>
      </c>
      <c r="E14" s="2">
        <f ca="1">([1]SR2!L14-[1]SR2!L13)/[1]SR2!L13</f>
        <v>0.12958924702432817</v>
      </c>
      <c r="F14" s="2">
        <f ca="1">([1]SR2!M14-[1]SR2!M13)/[1]SR2!M13</f>
        <v>4.4099476812052209E-2</v>
      </c>
    </row>
  </sheetData>
  <phoneticPr fontId="2" type="noConversion"/>
  <pageMargins left="0.7" right="0.7" top="0.75" bottom="0.75" header="0.3" footer="0.3"/>
  <headerFooter>
    <oddHeader>&amp;L&amp;"Arial"&amp;12&amp;K000000 Micron Confidential&amp;1#_x000D_</oddHeader>
    <oddFooter>&amp;L_x000D_&amp;1#&amp;"Arial"&amp;12&amp;K000000 Micron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C4E4-66F5-4B59-BB6B-EAC5DBC6DE68}">
  <dimension ref="A1:F14"/>
  <sheetViews>
    <sheetView tabSelected="1" workbookViewId="0">
      <selection activeCell="I15" sqref="I15"/>
    </sheetView>
  </sheetViews>
  <sheetFormatPr defaultRowHeight="15.75" x14ac:dyDescent="0.25"/>
  <cols>
    <col min="4" max="5" width="14.42578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25">
      <c r="A2" s="1" t="str">
        <f>B2&amp;C2</f>
        <v>2025Q3</v>
      </c>
      <c r="B2" s="1">
        <v>2025</v>
      </c>
      <c r="C2" s="1" t="s">
        <v>3</v>
      </c>
    </row>
    <row r="3" spans="1:6" x14ac:dyDescent="0.25">
      <c r="A3" s="1" t="str">
        <f t="shared" ref="A3:A14" si="0">B3&amp;C3</f>
        <v>2025Q4</v>
      </c>
      <c r="B3" s="1">
        <v>2025</v>
      </c>
      <c r="C3" s="1" t="s">
        <v>4</v>
      </c>
      <c r="D3" s="2">
        <f ca="1">([1]SR3!K3-[1]SR3!K2)/[1]SR3!K2</f>
        <v>0.12686510138549423</v>
      </c>
      <c r="E3" s="2">
        <f ca="1">([1]SR3!L3-[1]SR3!L2)/[1]SR3!L2</f>
        <v>9.5627483641887473E-2</v>
      </c>
      <c r="F3" s="2">
        <f ca="1">([1]SR3!M3-[1]SR3!M2)/[1]SR3!M2</f>
        <v>2.2520459381518872E-2</v>
      </c>
    </row>
    <row r="4" spans="1:6" x14ac:dyDescent="0.25">
      <c r="A4" s="1" t="str">
        <f t="shared" si="0"/>
        <v>2026Q1</v>
      </c>
      <c r="B4" s="1">
        <v>2026</v>
      </c>
      <c r="C4" s="1" t="s">
        <v>5</v>
      </c>
      <c r="D4" s="2">
        <f ca="1">([1]SR3!K4-[1]SR3!K3)/[1]SR3!K3</f>
        <v>6.5228042591137916E-2</v>
      </c>
      <c r="E4" s="2">
        <f ca="1">([1]SR3!L4-[1]SR3!L3)/[1]SR3!L3</f>
        <v>0.11086061766492937</v>
      </c>
      <c r="F4" s="2">
        <f ca="1">([1]SR3!M4-[1]SR3!M3)/[1]SR3!M3</f>
        <v>2.8194818241361077E-2</v>
      </c>
    </row>
    <row r="5" spans="1:6" x14ac:dyDescent="0.25">
      <c r="A5" s="1" t="str">
        <f t="shared" si="0"/>
        <v>2026Q2</v>
      </c>
      <c r="B5" s="1">
        <v>2026</v>
      </c>
      <c r="C5" s="1" t="s">
        <v>6</v>
      </c>
      <c r="D5" s="2">
        <f ca="1">([1]SR3!K5-[1]SR3!K4)/[1]SR3!K4</f>
        <v>9.1225704797581395E-2</v>
      </c>
      <c r="E5" s="2">
        <f ca="1">([1]SR3!L5-[1]SR3!L4)/[1]SR3!L4</f>
        <v>5.0093812632307409E-2</v>
      </c>
      <c r="F5" s="2">
        <f ca="1">([1]SR3!M5-[1]SR3!M4)/[1]SR3!M4</f>
        <v>4.3282971959622461E-2</v>
      </c>
    </row>
    <row r="6" spans="1:6" x14ac:dyDescent="0.25">
      <c r="A6" s="1" t="str">
        <f t="shared" si="0"/>
        <v>2026Q3</v>
      </c>
      <c r="B6" s="1">
        <v>2026</v>
      </c>
      <c r="C6" s="1" t="s">
        <v>3</v>
      </c>
      <c r="D6" s="2">
        <f ca="1">([1]SR3!K6-[1]SR3!K5)/[1]SR3!K5</f>
        <v>0.13354596595100537</v>
      </c>
      <c r="E6" s="2">
        <f ca="1">([1]SR3!L6-[1]SR3!L5)/[1]SR3!L5</f>
        <v>6.5954122068160856E-2</v>
      </c>
      <c r="F6" s="2">
        <f ca="1">([1]SR3!M6-[1]SR3!M5)/[1]SR3!M5</f>
        <v>1.7974822423783468E-2</v>
      </c>
    </row>
    <row r="7" spans="1:6" x14ac:dyDescent="0.25">
      <c r="A7" s="1" t="str">
        <f t="shared" si="0"/>
        <v>2026Q4</v>
      </c>
      <c r="B7" s="1">
        <v>2026</v>
      </c>
      <c r="C7" s="1" t="s">
        <v>4</v>
      </c>
      <c r="D7" s="2">
        <f ca="1">([1]SR3!K7-[1]SR3!K6)/[1]SR3!K6</f>
        <v>0.10249742096193944</v>
      </c>
      <c r="E7" s="2">
        <f ca="1">([1]SR3!L7-[1]SR3!L6)/[1]SR3!L6</f>
        <v>4.4774101485664623E-2</v>
      </c>
      <c r="F7" s="2">
        <f ca="1">([1]SR3!M7-[1]SR3!M6)/[1]SR3!M6</f>
        <v>2.803588867589887E-2</v>
      </c>
    </row>
    <row r="8" spans="1:6" x14ac:dyDescent="0.25">
      <c r="A8" s="1" t="str">
        <f t="shared" si="0"/>
        <v>2027Q1</v>
      </c>
      <c r="B8" s="1">
        <v>2027</v>
      </c>
      <c r="C8" s="1" t="s">
        <v>5</v>
      </c>
      <c r="D8" s="2">
        <f ca="1">([1]SR3!K8-[1]SR3!K7)/[1]SR3!K7</f>
        <v>7.8167887320751694E-2</v>
      </c>
      <c r="E8" s="2">
        <f ca="1">([1]SR3!L8-[1]SR3!L7)/[1]SR3!L7</f>
        <v>0.14932769373602464</v>
      </c>
      <c r="F8" s="2">
        <f ca="1">([1]SR3!M8-[1]SR3!M7)/[1]SR3!M7</f>
        <v>2.46442182864323E-2</v>
      </c>
    </row>
    <row r="9" spans="1:6" x14ac:dyDescent="0.25">
      <c r="A9" s="1" t="str">
        <f t="shared" si="0"/>
        <v>2027Q2</v>
      </c>
      <c r="B9" s="1">
        <v>2027</v>
      </c>
      <c r="C9" s="1" t="s">
        <v>6</v>
      </c>
      <c r="D9" s="2">
        <f ca="1">([1]SR3!K9-[1]SR3!K8)/[1]SR3!K8</f>
        <v>0.16174396024909204</v>
      </c>
      <c r="E9" s="2">
        <f ca="1">([1]SR3!L9-[1]SR3!L8)/[1]SR3!L8</f>
        <v>6.7233436040022493E-2</v>
      </c>
      <c r="F9" s="2">
        <f ca="1">([1]SR3!M9-[1]SR3!M8)/[1]SR3!M8</f>
        <v>2.3503243002807775E-2</v>
      </c>
    </row>
    <row r="10" spans="1:6" x14ac:dyDescent="0.25">
      <c r="A10" s="1" t="str">
        <f t="shared" si="0"/>
        <v>2027Q3</v>
      </c>
      <c r="B10" s="1">
        <v>2027</v>
      </c>
      <c r="C10" s="1" t="s">
        <v>3</v>
      </c>
      <c r="D10" s="2">
        <f ca="1">([1]SR3!K10-[1]SR3!K9)/[1]SR3!K9</f>
        <v>9.8254977645312158E-2</v>
      </c>
      <c r="E10" s="2">
        <f ca="1">([1]SR3!L10-[1]SR3!L9)/[1]SR3!L9</f>
        <v>0.12461266251302895</v>
      </c>
      <c r="F10" s="2">
        <f ca="1">([1]SR3!M10-[1]SR3!M9)/[1]SR3!M9</f>
        <v>1.6656062715287721E-2</v>
      </c>
    </row>
    <row r="11" spans="1:6" x14ac:dyDescent="0.25">
      <c r="A11" s="1" t="str">
        <f t="shared" si="0"/>
        <v>2027Q4</v>
      </c>
      <c r="B11" s="1">
        <v>2027</v>
      </c>
      <c r="C11" s="1" t="s">
        <v>4</v>
      </c>
      <c r="D11" s="2">
        <f ca="1">([1]SR3!K11-[1]SR3!K10)/[1]SR3!K10</f>
        <v>0.11455398116222723</v>
      </c>
      <c r="E11" s="2">
        <f ca="1">([1]SR3!L11-[1]SR3!L10)/[1]SR3!L10</f>
        <v>0.13939097455055713</v>
      </c>
      <c r="F11" s="2">
        <f ca="1">([1]SR3!M11-[1]SR3!M10)/[1]SR3!M10</f>
        <v>1.7786697532014555E-2</v>
      </c>
    </row>
    <row r="12" spans="1:6" x14ac:dyDescent="0.25">
      <c r="A12" s="1" t="str">
        <f t="shared" si="0"/>
        <v>2028Q1</v>
      </c>
      <c r="B12" s="1">
        <v>2028</v>
      </c>
      <c r="C12" s="1" t="s">
        <v>5</v>
      </c>
      <c r="D12" s="2">
        <f ca="1">([1]SR3!K12-[1]SR3!K11)/[1]SR3!K11</f>
        <v>0.21404752267505137</v>
      </c>
      <c r="E12" s="2">
        <f ca="1">([1]SR3!L12-[1]SR3!L11)/[1]SR3!L11</f>
        <v>0.13352155858608886</v>
      </c>
      <c r="F12" s="2">
        <f ca="1">([1]SR3!M12-[1]SR3!M11)/[1]SR3!M11</f>
        <v>1.2768356623787469E-2</v>
      </c>
    </row>
    <row r="13" spans="1:6" x14ac:dyDescent="0.25">
      <c r="A13" s="1" t="str">
        <f t="shared" si="0"/>
        <v>2028Q2</v>
      </c>
      <c r="B13" s="1">
        <v>2028</v>
      </c>
      <c r="C13" s="1" t="s">
        <v>6</v>
      </c>
      <c r="D13" s="2">
        <f ca="1">([1]SR3!K13-[1]SR3!K12)/[1]SR3!K12</f>
        <v>0.10226109379022451</v>
      </c>
      <c r="E13" s="2">
        <f ca="1">([1]SR3!L13-[1]SR3!L12)/[1]SR3!L12</f>
        <v>0.14806808066699201</v>
      </c>
      <c r="F13" s="2">
        <f ca="1">([1]SR3!M13-[1]SR3!M12)/[1]SR3!M12</f>
        <v>1.5869374235938781E-2</v>
      </c>
    </row>
    <row r="14" spans="1:6" x14ac:dyDescent="0.25">
      <c r="A14" s="1" t="str">
        <f t="shared" si="0"/>
        <v>2028Q3</v>
      </c>
      <c r="B14" s="1">
        <v>2028</v>
      </c>
      <c r="C14" s="1" t="s">
        <v>3</v>
      </c>
      <c r="D14" s="2">
        <f ca="1">([1]SR3!K14-[1]SR3!K13)/[1]SR3!K13</f>
        <v>0.19255735687393449</v>
      </c>
      <c r="E14" s="2">
        <f ca="1">([1]SR3!L14-[1]SR3!L13)/[1]SR3!L13</f>
        <v>0.14166044664857108</v>
      </c>
      <c r="F14" s="2">
        <f ca="1">([1]SR3!M14-[1]SR3!M13)/[1]SR3!M13</f>
        <v>5.4530086304200864E-3</v>
      </c>
    </row>
  </sheetData>
  <phoneticPr fontId="2" type="noConversion"/>
  <pageMargins left="0.7" right="0.7" top="0.75" bottom="0.75" header="0.3" footer="0.3"/>
  <headerFooter>
    <oddHeader>&amp;L&amp;"Arial"&amp;12&amp;K000000 Micron Confidential&amp;1#_x000D_</oddHeader>
    <oddFooter>&amp;L_x000D_&amp;1#&amp;"Arial"&amp;12&amp;K000000 Micron Confidential</oddFooter>
  </headerFooter>
</worksheet>
</file>

<file path=docMetadata/LabelInfo.xml><?xml version="1.0" encoding="utf-8"?>
<clbl:labelList xmlns:clbl="http://schemas.microsoft.com/office/2020/mipLabelMetadata">
  <clbl:label id="{37874100-6000-43b6-a204-2d77792600b9}" enabled="1" method="Standard" siteId="{f38a5ecd-2813-4862-b11b-ac1d563c80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SR1</vt:lpstr>
      <vt:lpstr>SR2</vt:lpstr>
      <vt:lpstr>SR3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Ya Lin 林 柏亞 [ Intern ]</dc:creator>
  <cp:lastModifiedBy>Po Ya Lin 林 柏亞 [ Intern ]</cp:lastModifiedBy>
  <dcterms:created xsi:type="dcterms:W3CDTF">2015-06-05T18:17:20Z</dcterms:created>
  <dcterms:modified xsi:type="dcterms:W3CDTF">2025-07-24T00:54:52Z</dcterms:modified>
</cp:coreProperties>
</file>