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農林\2茶改場科專計畫\"/>
    </mc:Choice>
  </mc:AlternateContent>
  <xr:revisionPtr revIDLastSave="0" documentId="13_ncr:1_{11AAF1C5-EA7B-417C-87B4-55E5435FB364}" xr6:coauthVersionLast="46" xr6:coauthVersionMax="46" xr10:uidLastSave="{00000000-0000-0000-0000-000000000000}"/>
  <bookViews>
    <workbookView xWindow="-108" yWindow="-108" windowWidth="23256" windowHeight="12576" xr2:uid="{D59B2AA5-8FF6-4361-B981-455B0604218E}"/>
  </bookViews>
  <sheets>
    <sheet name="四季春" sheetId="14" r:id="rId1"/>
    <sheet name="工作表1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4" l="1"/>
  <c r="F24" i="14" s="1"/>
  <c r="G13" i="14"/>
  <c r="D17" i="14" s="1"/>
  <c r="G7" i="14"/>
  <c r="F9" i="14" s="1"/>
  <c r="D24" i="14" l="1"/>
  <c r="D22" i="14"/>
  <c r="D23" i="14"/>
  <c r="D19" i="14"/>
  <c r="D20" i="14"/>
  <c r="D21" i="14"/>
  <c r="F22" i="14"/>
  <c r="F17" i="14"/>
  <c r="D7" i="14"/>
  <c r="F10" i="14"/>
  <c r="D14" i="14"/>
  <c r="D18" i="14"/>
  <c r="F21" i="14"/>
  <c r="F12" i="14"/>
  <c r="D10" i="14"/>
  <c r="F7" i="14"/>
  <c r="D11" i="14"/>
  <c r="F14" i="14"/>
  <c r="F18" i="14"/>
  <c r="F11" i="14"/>
  <c r="D15" i="14"/>
  <c r="D8" i="14"/>
  <c r="D12" i="14"/>
  <c r="F15" i="14"/>
  <c r="F19" i="14"/>
  <c r="F23" i="14"/>
  <c r="D9" i="14"/>
  <c r="D13" i="14"/>
  <c r="F16" i="14"/>
  <c r="F8" i="14"/>
  <c r="D16" i="14"/>
  <c r="F13" i="14"/>
  <c r="F20" i="14"/>
</calcChain>
</file>

<file path=xl/sharedStrings.xml><?xml version="1.0" encoding="utf-8"?>
<sst xmlns="http://schemas.openxmlformats.org/spreadsheetml/2006/main" count="79" uniqueCount="55">
  <si>
    <t>生長量調查-機械採收前一天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</si>
  <si>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</si>
  <si>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</si>
  <si>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</si>
  <si>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</si>
  <si>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</t>
    <phoneticPr fontId="2" type="noConversion"/>
  </si>
  <si>
    <t>發育狀態</t>
    <phoneticPr fontId="2" type="noConversion"/>
  </si>
  <si>
    <t>數量</t>
    <phoneticPr fontId="2" type="noConversion"/>
  </si>
  <si>
    <t>占比 (發育狀態數量/總芽數)</t>
    <phoneticPr fontId="2" type="noConversion"/>
  </si>
  <si>
    <t>開面比(%)         (開面茶芽數/總芽數)</t>
    <phoneticPr fontId="2" type="noConversion"/>
  </si>
  <si>
    <t>備註</t>
    <phoneticPr fontId="2" type="noConversion"/>
  </si>
  <si>
    <t>總芽數</t>
    <phoneticPr fontId="2" type="noConversion"/>
  </si>
  <si>
    <t>開面茶芽數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</si>
  <si>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</si>
  <si>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</si>
  <si>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</si>
  <si>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3葉</t>
  </si>
  <si>
    <t>4葉</t>
  </si>
  <si>
    <t>5葉</t>
  </si>
  <si>
    <t>6葉</t>
  </si>
  <si>
    <t>2葉</t>
    <phoneticPr fontId="2" type="noConversion"/>
  </si>
  <si>
    <t>7葉</t>
  </si>
  <si>
    <t>品種</t>
    <phoneticPr fontId="2" type="noConversion"/>
  </si>
  <si>
    <t>採前調查日期</t>
    <phoneticPr fontId="2" type="noConversion"/>
  </si>
  <si>
    <t>台12</t>
    <phoneticPr fontId="2" type="noConversion"/>
  </si>
  <si>
    <t>台17</t>
    <phoneticPr fontId="2" type="noConversion"/>
  </si>
  <si>
    <t>台20</t>
    <phoneticPr fontId="2" type="noConversion"/>
  </si>
  <si>
    <t>四季</t>
    <phoneticPr fontId="2" type="noConversion"/>
  </si>
  <si>
    <t>大冇</t>
    <phoneticPr fontId="2" type="noConversion"/>
  </si>
  <si>
    <t>台8</t>
    <phoneticPr fontId="2" type="noConversion"/>
  </si>
  <si>
    <t>台18</t>
    <phoneticPr fontId="2" type="noConversion"/>
  </si>
  <si>
    <t>田區</t>
    <phoneticPr fontId="2" type="noConversion"/>
  </si>
  <si>
    <t>樹齡(年)</t>
    <phoneticPr fontId="2" type="noConversion"/>
  </si>
  <si>
    <t>3~4</t>
    <phoneticPr fontId="2" type="noConversion"/>
  </si>
  <si>
    <t>修剪</t>
    <phoneticPr fontId="2" type="noConversion"/>
  </si>
  <si>
    <t>日期</t>
    <phoneticPr fontId="2" type="noConversion"/>
  </si>
  <si>
    <t>高度(cm)</t>
    <phoneticPr fontId="2" type="noConversion"/>
  </si>
  <si>
    <t>採收</t>
    <phoneticPr fontId="2" type="noConversion"/>
  </si>
  <si>
    <t>3區</t>
    <phoneticPr fontId="2" type="noConversion"/>
  </si>
  <si>
    <t>5區</t>
    <phoneticPr fontId="2" type="noConversion"/>
  </si>
  <si>
    <t>10-1</t>
    <phoneticPr fontId="2" type="noConversion"/>
  </si>
  <si>
    <t>20區</t>
    <phoneticPr fontId="2" type="noConversion"/>
  </si>
  <si>
    <t>2~3</t>
    <phoneticPr fontId="2" type="noConversion"/>
  </si>
  <si>
    <t>9-1</t>
    <phoneticPr fontId="2" type="noConversion"/>
  </si>
  <si>
    <t>12區</t>
    <phoneticPr fontId="2" type="noConversion"/>
  </si>
  <si>
    <t>11-2</t>
    <phoneticPr fontId="2" type="noConversion"/>
  </si>
  <si>
    <t>2020年第七水</t>
    <phoneticPr fontId="2" type="noConversion"/>
  </si>
  <si>
    <t>無</t>
    <phoneticPr fontId="2" type="noConversion"/>
  </si>
  <si>
    <t>第七水</t>
    <phoneticPr fontId="2" type="noConversion"/>
  </si>
  <si>
    <t>5-1,5-2</t>
    <phoneticPr fontId="2" type="noConversion"/>
  </si>
  <si>
    <t>四季春</t>
    <phoneticPr fontId="2" type="noConversion"/>
  </si>
  <si>
    <t>5-2 160 東</t>
    <phoneticPr fontId="2" type="noConversion"/>
  </si>
  <si>
    <t>5-1 110 中</t>
    <phoneticPr fontId="2" type="noConversion"/>
  </si>
  <si>
    <t>修剪日期：11/2</t>
    <phoneticPr fontId="2" type="noConversion"/>
  </si>
  <si>
    <t>5-2 180 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</si>
</sst>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"/>
    <numFmt numFmtId="177" formatCode="0.0%"/>
    <numFmt numFmtId="178" formatCode="0_ "/>
    <numFmt numFmtId="179" formatCode="m&quot;月&quot;d&quot;日&quot;;@"/>
  </numFmts>
  <fonts count="6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細明體"/>
      <family val="3"/>
      <charset val="136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7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7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176" fontId="0" fillId="3" borderId="1" xfId="0" quotePrefix="1" applyNumberFormat="1" applyFill="1" applyBorder="1">
      <alignment vertical="center"/>
    </xf>
    <xf numFmtId="0" fontId="0" fillId="3" borderId="1" xfId="0" quotePrefix="1" applyFill="1" applyBorder="1">
      <alignment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5" fillId="3" borderId="1" xfId="0" quotePrefix="1" applyNumberFormat="1" applyFont="1" applyFill="1" applyBorder="1">
      <alignment vertical="center"/>
    </xf>
    <xf numFmtId="0" fontId="0" fillId="0" borderId="0" xfId="0" quotePrefix="1" applyAlignment="1">
      <alignment horizontal="left"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6BBB-777A-40AA-8FB4-1E6E65F460BD}">
  <dimension ref="A1:H25"/>
  <sheetViews>
    <sheetView tabSelected="1" workbookViewId="0">
      <selection activeCell="L11" sqref="L11"/>
    </sheetView>
  </sheetViews>
  <sheetFormatPr defaultRowHeight="16.2"/>
  <cols>
    <col min="1" max="1" width="11.6640625" customWidth="1"/>
    <col min="2" max="2" width="10.44140625" bestFit="1" customWidth="1"/>
    <col min="3" max="3" width="13.33203125" style="8" customWidth="1"/>
    <col min="4" max="4" width="16.109375" style="16" customWidth="1"/>
    <col min="5" max="5" width="16.109375" style="10" customWidth="1"/>
    <col min="6" max="6" width="15.33203125" style="12" customWidth="1"/>
    <col min="7" max="7" width="10.44140625" customWidth="1"/>
    <col min="8" max="8" width="24.77734375" customWidth="1"/>
  </cols>
  <sheetData>
    <row r="1" spans="1:8" ht="19.8">
      <c r="A1" s="1" t="s">
        <v>0</v>
      </c>
    </row>
    <row r="2" spans="1:8">
      <c r="A2" s="2" t="s">
        <v>1</v>
      </c>
      <c r="B2" s="17">
        <v>44181</v>
      </c>
      <c r="D2" s="27" t="s">
        <v>53</v>
      </c>
      <c r="E2" s="15"/>
      <c r="G2" s="7"/>
    </row>
    <row r="3" spans="1:8">
      <c r="A3" s="2" t="s">
        <v>2</v>
      </c>
      <c r="B3" s="2" t="s">
        <v>50</v>
      </c>
    </row>
    <row r="4" spans="1:8">
      <c r="A4" s="2" t="s">
        <v>3</v>
      </c>
      <c r="B4" s="33" t="s">
        <v>49</v>
      </c>
    </row>
    <row r="5" spans="1:8">
      <c r="A5" s="2" t="s">
        <v>4</v>
      </c>
      <c r="B5" s="2" t="s">
        <v>48</v>
      </c>
    </row>
    <row r="6" spans="1:8" ht="48.6">
      <c r="A6" s="30" t="s">
        <v>5</v>
      </c>
      <c r="B6" s="30" t="s">
        <v>6</v>
      </c>
      <c r="C6" s="30" t="s">
        <v>7</v>
      </c>
      <c r="D6" s="9" t="s">
        <v>8</v>
      </c>
      <c r="E6" s="11" t="s">
        <v>12</v>
      </c>
      <c r="F6" s="13" t="s">
        <v>9</v>
      </c>
      <c r="G6" s="30" t="s">
        <v>11</v>
      </c>
      <c r="H6" s="4" t="s">
        <v>10</v>
      </c>
    </row>
    <row r="7" spans="1:8">
      <c r="A7" s="35">
        <v>1</v>
      </c>
      <c r="B7" s="30" t="s">
        <v>20</v>
      </c>
      <c r="C7" s="30"/>
      <c r="D7" s="50">
        <f>C7/G7</f>
        <v>0</v>
      </c>
      <c r="E7" s="34">
        <v>20</v>
      </c>
      <c r="F7" s="50">
        <f>E7/G7</f>
        <v>0.43478260869565216</v>
      </c>
      <c r="G7" s="37">
        <f>SUM(C7:C12,E7:E12)</f>
        <v>46</v>
      </c>
      <c r="H7" s="14" t="s">
        <v>54</v>
      </c>
    </row>
    <row r="8" spans="1:8">
      <c r="A8" s="36"/>
      <c r="B8" s="30" t="s">
        <v>16</v>
      </c>
      <c r="C8" s="30"/>
      <c r="D8" s="50">
        <f>C8/G7</f>
        <v>0</v>
      </c>
      <c r="E8" s="34">
        <v>13</v>
      </c>
      <c r="F8" s="50">
        <f>E8/G7</f>
        <v>0.28260869565217389</v>
      </c>
      <c r="G8" s="38"/>
      <c r="H8" s="5" t="s">
        <v>13</v>
      </c>
    </row>
    <row r="9" spans="1:8">
      <c r="A9" s="36"/>
      <c r="B9" s="30" t="s">
        <v>17</v>
      </c>
      <c r="C9" s="30"/>
      <c r="D9" s="50">
        <f>C9/G7</f>
        <v>0</v>
      </c>
      <c r="E9" s="34">
        <v>12</v>
      </c>
      <c r="F9" s="50">
        <f>E9/G7</f>
        <v>0.2608695652173913</v>
      </c>
      <c r="G9" s="38"/>
      <c r="H9" s="3"/>
    </row>
    <row r="10" spans="1:8">
      <c r="A10" s="36"/>
      <c r="B10" s="30" t="s">
        <v>18</v>
      </c>
      <c r="C10" s="30"/>
      <c r="D10" s="50">
        <f>C10/G7</f>
        <v>0</v>
      </c>
      <c r="E10" s="34">
        <v>1</v>
      </c>
      <c r="F10" s="50">
        <f>E10/G7</f>
        <v>2.1739130434782608E-2</v>
      </c>
      <c r="G10" s="38"/>
      <c r="H10" s="3"/>
    </row>
    <row r="11" spans="1:8">
      <c r="A11" s="36"/>
      <c r="B11" s="30" t="s">
        <v>19</v>
      </c>
      <c r="C11" s="30"/>
      <c r="D11" s="50">
        <f>C11/G7</f>
        <v>0</v>
      </c>
      <c r="E11" s="31"/>
      <c r="F11" s="50">
        <f>E11/G7</f>
        <v>0</v>
      </c>
      <c r="G11" s="38"/>
      <c r="H11" s="5"/>
    </row>
    <row r="12" spans="1:8">
      <c r="A12" s="36"/>
      <c r="B12" s="30" t="s">
        <v>21</v>
      </c>
      <c r="C12" s="30"/>
      <c r="D12" s="50">
        <f>C12/G7</f>
        <v>0</v>
      </c>
      <c r="E12" s="31"/>
      <c r="F12" s="50">
        <f>E12/G7</f>
        <v>0</v>
      </c>
      <c r="G12" s="38"/>
      <c r="H12" s="5"/>
    </row>
    <row r="13" spans="1:8">
      <c r="A13" s="35">
        <v>2</v>
      </c>
      <c r="B13" s="30" t="s">
        <v>20</v>
      </c>
      <c r="C13" s="30"/>
      <c r="D13" s="50">
        <f>C13/G13</f>
        <v>0</v>
      </c>
      <c r="E13" s="34">
        <v>6</v>
      </c>
      <c r="F13" s="50">
        <f>E13/G13</f>
        <v>0.1276595744680851</v>
      </c>
      <c r="G13" s="37">
        <f>SUM(C13:C18,E13:E18)</f>
        <v>47</v>
      </c>
      <c r="H13" s="5" t="s">
        <v>51</v>
      </c>
    </row>
    <row r="14" spans="1:8">
      <c r="A14" s="36"/>
      <c r="B14" s="30" t="s">
        <v>16</v>
      </c>
      <c r="C14" s="30"/>
      <c r="D14" s="50">
        <f>C14/G13</f>
        <v>0</v>
      </c>
      <c r="E14" s="34">
        <v>22</v>
      </c>
      <c r="F14" s="50">
        <f>E14/G13</f>
        <v>0.46808510638297873</v>
      </c>
      <c r="G14" s="36"/>
      <c r="H14" s="5" t="s">
        <v>14</v>
      </c>
    </row>
    <row r="15" spans="1:8">
      <c r="A15" s="36"/>
      <c r="B15" s="30" t="s">
        <v>17</v>
      </c>
      <c r="C15" s="30"/>
      <c r="D15" s="50">
        <f>C15/G13</f>
        <v>0</v>
      </c>
      <c r="E15" s="34">
        <v>15</v>
      </c>
      <c r="F15" s="50">
        <f>E15/G13</f>
        <v>0.31914893617021278</v>
      </c>
      <c r="G15" s="36"/>
      <c r="H15" s="5"/>
    </row>
    <row r="16" spans="1:8">
      <c r="A16" s="36"/>
      <c r="B16" s="30" t="s">
        <v>18</v>
      </c>
      <c r="C16" s="30"/>
      <c r="D16" s="50">
        <f>C16/G13</f>
        <v>0</v>
      </c>
      <c r="E16" s="34">
        <v>4</v>
      </c>
      <c r="F16" s="50">
        <f>E16/G13</f>
        <v>8.5106382978723402E-2</v>
      </c>
      <c r="G16" s="36"/>
      <c r="H16" s="5"/>
    </row>
    <row r="17" spans="1:8">
      <c r="A17" s="36"/>
      <c r="B17" s="30" t="s">
        <v>19</v>
      </c>
      <c r="C17" s="30"/>
      <c r="D17" s="50">
        <f>C17/G13</f>
        <v>0</v>
      </c>
      <c r="E17" s="31"/>
      <c r="F17" s="50">
        <f>E17/G13</f>
        <v>0</v>
      </c>
      <c r="G17" s="36"/>
      <c r="H17" s="5"/>
    </row>
    <row r="18" spans="1:8">
      <c r="A18" s="39"/>
      <c r="B18" s="30" t="s">
        <v>21</v>
      </c>
      <c r="C18" s="30"/>
      <c r="D18" s="50">
        <f>C18/G13</f>
        <v>0</v>
      </c>
      <c r="E18" s="31"/>
      <c r="F18" s="50">
        <f>E18/G13</f>
        <v>0</v>
      </c>
      <c r="G18" s="39"/>
      <c r="H18" s="5"/>
    </row>
    <row r="19" spans="1:8">
      <c r="A19" s="40">
        <v>3</v>
      </c>
      <c r="B19" s="30" t="s">
        <v>20</v>
      </c>
      <c r="C19" s="30"/>
      <c r="D19" s="50">
        <f>C19/G19</f>
        <v>0</v>
      </c>
      <c r="E19" s="31"/>
      <c r="F19" s="50">
        <f>E19/G19</f>
        <v>0</v>
      </c>
      <c r="G19" s="41">
        <f>SUM(C19:C24,E19:E24)</f>
        <v>50</v>
      </c>
      <c r="H19" s="5" t="s">
        <v>52</v>
      </c>
    </row>
    <row r="20" spans="1:8">
      <c r="A20" s="40"/>
      <c r="B20" s="30" t="s">
        <v>16</v>
      </c>
      <c r="C20" s="30"/>
      <c r="D20" s="50">
        <f>C20/G19</f>
        <v>0</v>
      </c>
      <c r="E20" s="34">
        <v>14</v>
      </c>
      <c r="F20" s="50">
        <f>E20/G19</f>
        <v>0.28000000000000003</v>
      </c>
      <c r="G20" s="41"/>
      <c r="H20" s="5" t="s">
        <v>15</v>
      </c>
    </row>
    <row r="21" spans="1:8">
      <c r="A21" s="40"/>
      <c r="B21" s="30" t="s">
        <v>17</v>
      </c>
      <c r="C21" s="30"/>
      <c r="D21" s="50">
        <f>C21/G19</f>
        <v>0</v>
      </c>
      <c r="E21" s="34">
        <v>22</v>
      </c>
      <c r="F21" s="50">
        <f>E21/G19</f>
        <v>0.44</v>
      </c>
      <c r="G21" s="41"/>
      <c r="H21" s="5"/>
    </row>
    <row r="22" spans="1:8">
      <c r="A22" s="40"/>
      <c r="B22" s="30" t="s">
        <v>18</v>
      </c>
      <c r="C22" s="30"/>
      <c r="D22" s="50">
        <f>C22/G19</f>
        <v>0</v>
      </c>
      <c r="E22" s="34">
        <v>12</v>
      </c>
      <c r="F22" s="50">
        <f>E22/G19</f>
        <v>0.24</v>
      </c>
      <c r="G22" s="41"/>
      <c r="H22" s="5"/>
    </row>
    <row r="23" spans="1:8">
      <c r="A23" s="40"/>
      <c r="B23" s="30" t="s">
        <v>19</v>
      </c>
      <c r="C23" s="30"/>
      <c r="D23" s="50">
        <f>C23/G19</f>
        <v>0</v>
      </c>
      <c r="E23" s="34">
        <v>1</v>
      </c>
      <c r="F23" s="50">
        <f>E23/G19</f>
        <v>0.02</v>
      </c>
      <c r="G23" s="41"/>
      <c r="H23" s="5"/>
    </row>
    <row r="24" spans="1:8">
      <c r="A24" s="40"/>
      <c r="B24" s="30" t="s">
        <v>21</v>
      </c>
      <c r="C24" s="30"/>
      <c r="D24" s="50">
        <f>C24/G19</f>
        <v>0</v>
      </c>
      <c r="E24" s="34">
        <v>1</v>
      </c>
      <c r="F24" s="50">
        <f>E24/G19</f>
        <v>0.02</v>
      </c>
      <c r="G24" s="41"/>
      <c r="H24" s="5"/>
    </row>
    <row r="25" spans="1:8">
      <c r="A25" s="6"/>
    </row>
  </sheetData>
  <mergeCells count="6">
    <mergeCell ref="A7:A12"/>
    <mergeCell ref="G7:G12"/>
    <mergeCell ref="A13:A18"/>
    <mergeCell ref="G13:G18"/>
    <mergeCell ref="A19:A24"/>
    <mergeCell ref="G19:G24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E92C-8519-4EE5-BEF8-D15533926D62}">
  <dimension ref="A1:L10"/>
  <sheetViews>
    <sheetView workbookViewId="0">
      <selection activeCell="C10" sqref="C10"/>
    </sheetView>
  </sheetViews>
  <sheetFormatPr defaultRowHeight="16.2"/>
  <cols>
    <col min="4" max="4" width="9.44140625" style="8" customWidth="1"/>
    <col min="5" max="5" width="9.5546875" style="8" customWidth="1"/>
    <col min="6" max="6" width="15.33203125" style="8" bestFit="1" customWidth="1"/>
    <col min="7" max="8" width="10.44140625" style="8" bestFit="1" customWidth="1"/>
  </cols>
  <sheetData>
    <row r="1" spans="1:12">
      <c r="A1" t="s">
        <v>46</v>
      </c>
    </row>
    <row r="2" spans="1:12">
      <c r="A2" s="45" t="s">
        <v>22</v>
      </c>
      <c r="B2" s="45" t="s">
        <v>31</v>
      </c>
      <c r="C2" s="45" t="s">
        <v>32</v>
      </c>
      <c r="D2" s="47" t="s">
        <v>35</v>
      </c>
      <c r="E2" s="47"/>
      <c r="F2" s="47" t="s">
        <v>23</v>
      </c>
      <c r="G2" s="48" t="s">
        <v>36</v>
      </c>
      <c r="H2" s="49"/>
    </row>
    <row r="3" spans="1:12">
      <c r="A3" s="46"/>
      <c r="B3" s="46"/>
      <c r="C3" s="46"/>
      <c r="D3" s="21" t="s">
        <v>34</v>
      </c>
      <c r="E3" s="18" t="s">
        <v>37</v>
      </c>
      <c r="F3" s="47"/>
      <c r="G3" s="26" t="s">
        <v>34</v>
      </c>
      <c r="H3" s="18" t="s">
        <v>37</v>
      </c>
      <c r="J3" s="22"/>
    </row>
    <row r="4" spans="1:12">
      <c r="A4" s="19" t="s">
        <v>24</v>
      </c>
      <c r="B4" s="32" t="s">
        <v>43</v>
      </c>
      <c r="C4" s="25" t="s">
        <v>42</v>
      </c>
      <c r="D4" s="42" t="s">
        <v>47</v>
      </c>
      <c r="E4" s="43"/>
      <c r="F4" s="43"/>
      <c r="G4" s="43"/>
      <c r="H4" s="44"/>
      <c r="K4" s="7"/>
      <c r="L4" s="7"/>
    </row>
    <row r="5" spans="1:12">
      <c r="A5" s="20" t="s">
        <v>25</v>
      </c>
      <c r="B5" s="20" t="s">
        <v>38</v>
      </c>
      <c r="C5" s="25" t="s">
        <v>33</v>
      </c>
      <c r="D5" s="42" t="s">
        <v>47</v>
      </c>
      <c r="E5" s="43"/>
      <c r="F5" s="43"/>
      <c r="G5" s="43"/>
      <c r="H5" s="44"/>
    </row>
    <row r="6" spans="1:12">
      <c r="A6" s="20" t="s">
        <v>26</v>
      </c>
      <c r="B6" s="23" t="s">
        <v>41</v>
      </c>
      <c r="C6" s="25" t="s">
        <v>42</v>
      </c>
      <c r="D6" s="42" t="s">
        <v>47</v>
      </c>
      <c r="E6" s="43"/>
      <c r="F6" s="43"/>
      <c r="G6" s="43"/>
      <c r="H6" s="44"/>
    </row>
    <row r="7" spans="1:12">
      <c r="A7" s="20" t="s">
        <v>27</v>
      </c>
      <c r="B7" s="20" t="s">
        <v>39</v>
      </c>
      <c r="C7" s="25" t="s">
        <v>33</v>
      </c>
      <c r="D7" s="28">
        <v>44137</v>
      </c>
      <c r="E7" s="28">
        <v>44181</v>
      </c>
      <c r="F7" s="28">
        <v>44181</v>
      </c>
      <c r="G7" s="29">
        <v>58</v>
      </c>
      <c r="H7" s="29">
        <v>61</v>
      </c>
    </row>
    <row r="8" spans="1:12">
      <c r="A8" s="20" t="s">
        <v>28</v>
      </c>
      <c r="B8" s="23" t="s">
        <v>40</v>
      </c>
      <c r="C8" s="25" t="s">
        <v>33</v>
      </c>
      <c r="D8" s="42" t="s">
        <v>47</v>
      </c>
      <c r="E8" s="43"/>
      <c r="F8" s="43"/>
      <c r="G8" s="43"/>
      <c r="H8" s="44"/>
      <c r="J8" s="7"/>
    </row>
    <row r="9" spans="1:12">
      <c r="A9" s="20" t="s">
        <v>29</v>
      </c>
      <c r="B9" s="23" t="s">
        <v>45</v>
      </c>
      <c r="C9" s="25" t="s">
        <v>33</v>
      </c>
      <c r="D9" s="42" t="s">
        <v>47</v>
      </c>
      <c r="E9" s="43"/>
      <c r="F9" s="43"/>
      <c r="G9" s="43"/>
      <c r="H9" s="44"/>
    </row>
    <row r="10" spans="1:12">
      <c r="A10" s="20" t="s">
        <v>30</v>
      </c>
      <c r="B10" s="24" t="s">
        <v>44</v>
      </c>
      <c r="C10" s="25" t="s">
        <v>33</v>
      </c>
      <c r="D10" s="42" t="s">
        <v>47</v>
      </c>
      <c r="E10" s="43"/>
      <c r="F10" s="43"/>
      <c r="G10" s="43"/>
      <c r="H10" s="44"/>
    </row>
  </sheetData>
  <mergeCells count="12">
    <mergeCell ref="D9:H9"/>
    <mergeCell ref="D10:H10"/>
    <mergeCell ref="D6:H6"/>
    <mergeCell ref="A2:A3"/>
    <mergeCell ref="D2:E2"/>
    <mergeCell ref="F2:F3"/>
    <mergeCell ref="G2:H2"/>
    <mergeCell ref="B2:B3"/>
    <mergeCell ref="C2:C3"/>
    <mergeCell ref="D8:H8"/>
    <mergeCell ref="D5:H5"/>
    <mergeCell ref="D4:H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四季春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Tsui-lan Hsu</cp:lastModifiedBy>
  <dcterms:created xsi:type="dcterms:W3CDTF">2019-04-25T06:08:17Z</dcterms:created>
  <dcterms:modified xsi:type="dcterms:W3CDTF">2021-02-22T00:41:43Z</dcterms:modified>
</cp:coreProperties>
</file>