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filterPrivacy="1"/>
  <xr:revisionPtr revIDLastSave="0" documentId="13_ncr:1_{8C46E807-3AD6-4ECD-A579-AC17D023AA3B}" xr6:coauthVersionLast="47" xr6:coauthVersionMax="47" xr10:uidLastSave="{00000000-0000-0000-0000-000000000000}"/>
  <bookViews>
    <workbookView xWindow="-120" yWindow="-120" windowWidth="29040" windowHeight="15840" xr2:uid="{00000000-000D-0000-FFFF-FFFF00000000}"/>
  </bookViews>
  <sheets>
    <sheet name="Sheet1" sheetId="1" r:id="rId1"/>
    <sheet name="Sheet1 (2)" sheetId="2" r:id="rId2"/>
  </sheets>
  <externalReferences>
    <externalReference r:id="rId3"/>
  </externalReferences>
  <definedNames>
    <definedName name="Свойства">'[1]Риск и неопределенности'!$O$13:$O$14</definedName>
    <definedName name="Скв">'[1]Риск и неопределенности'!$O$17:$O$26</definedName>
    <definedName name="СРР">'[1]Риск и неопределенности'!$O$2:$O$4</definedName>
  </definedNames>
  <calcPr calcId="191029" calcMode="manual"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8" i="1" l="1"/>
  <c r="F150" i="1"/>
  <c r="A31" i="2" l="1"/>
  <c r="A31" i="1" l="1"/>
</calcChain>
</file>

<file path=xl/sharedStrings.xml><?xml version="1.0" encoding="utf-8"?>
<sst xmlns="http://schemas.openxmlformats.org/spreadsheetml/2006/main" count="200" uniqueCount="90">
  <si>
    <t>Вероятностная оценка запасов</t>
  </si>
  <si>
    <t>Лицензионный участок (месторождение)</t>
  </si>
  <si>
    <t>_______________________________________</t>
  </si>
  <si>
    <t>Эксплуатационный объект</t>
  </si>
  <si>
    <t>Пласт</t>
  </si>
  <si>
    <t>№ п/п</t>
  </si>
  <si>
    <t>Параметр</t>
  </si>
  <si>
    <t>Распределение</t>
  </si>
  <si>
    <t>Параметры распределения</t>
  </si>
  <si>
    <r>
      <t xml:space="preserve">Площадь газоносности </t>
    </r>
    <r>
      <rPr>
        <i/>
        <sz val="12"/>
        <color rgb="FF000000"/>
        <rFont val="Times New Roman"/>
        <family val="1"/>
        <charset val="204"/>
      </rPr>
      <t>S</t>
    </r>
    <r>
      <rPr>
        <sz val="12"/>
        <color rgb="FF000000"/>
        <rFont val="Times New Roman"/>
        <family val="1"/>
        <charset val="204"/>
      </rPr>
      <t>, тыс. м</t>
    </r>
    <r>
      <rPr>
        <vertAlign val="superscript"/>
        <sz val="12"/>
        <color rgb="FF000000"/>
        <rFont val="Times New Roman"/>
        <family val="1"/>
        <charset val="204"/>
      </rPr>
      <t>2</t>
    </r>
  </si>
  <si>
    <r>
      <t xml:space="preserve">Эффективная газонасыщенная толщина </t>
    </r>
    <r>
      <rPr>
        <i/>
        <sz val="12"/>
        <color rgb="FF000000"/>
        <rFont val="Times New Roman"/>
        <family val="1"/>
        <charset val="204"/>
      </rPr>
      <t>H</t>
    </r>
    <r>
      <rPr>
        <sz val="12"/>
        <color rgb="FF000000"/>
        <rFont val="Times New Roman"/>
        <family val="1"/>
        <charset val="204"/>
      </rPr>
      <t>, м</t>
    </r>
  </si>
  <si>
    <r>
      <t xml:space="preserve">Коэффициент пористости </t>
    </r>
    <r>
      <rPr>
        <i/>
        <sz val="12"/>
        <color rgb="FF000000"/>
        <rFont val="Times New Roman"/>
        <family val="1"/>
        <charset val="204"/>
      </rPr>
      <t>m</t>
    </r>
    <r>
      <rPr>
        <sz val="12"/>
        <color rgb="FF000000"/>
        <rFont val="Times New Roman"/>
        <family val="1"/>
        <charset val="204"/>
      </rPr>
      <t>, доли ед.</t>
    </r>
  </si>
  <si>
    <r>
      <t xml:space="preserve">Коэффициент газонасыщенности </t>
    </r>
    <r>
      <rPr>
        <i/>
        <sz val="12"/>
        <color rgb="FF000000"/>
        <rFont val="Times New Roman"/>
        <family val="1"/>
        <charset val="204"/>
      </rPr>
      <t>k</t>
    </r>
    <r>
      <rPr>
        <vertAlign val="subscript"/>
        <sz val="12"/>
        <color rgb="FF000000"/>
        <rFont val="Times New Roman"/>
        <family val="1"/>
        <charset val="204"/>
      </rPr>
      <t>г</t>
    </r>
    <r>
      <rPr>
        <sz val="12"/>
        <color rgb="FF000000"/>
        <rFont val="Times New Roman"/>
        <family val="1"/>
        <charset val="204"/>
      </rPr>
      <t>, доли ед.</t>
    </r>
  </si>
  <si>
    <r>
      <t xml:space="preserve">Относительная плотность газа </t>
    </r>
    <r>
      <rPr>
        <i/>
        <sz val="12"/>
        <color rgb="FF000000"/>
        <rFont val="Times New Roman"/>
        <family val="1"/>
        <charset val="204"/>
      </rPr>
      <t>ρ</t>
    </r>
    <r>
      <rPr>
        <sz val="12"/>
        <color rgb="FF000000"/>
        <rFont val="Times New Roman"/>
        <family val="1"/>
        <charset val="204"/>
      </rPr>
      <t>, доли ед.</t>
    </r>
  </si>
  <si>
    <r>
      <t xml:space="preserve">Пластовая температура </t>
    </r>
    <r>
      <rPr>
        <i/>
        <sz val="12"/>
        <color rgb="FF000000"/>
        <rFont val="Times New Roman"/>
        <family val="1"/>
        <charset val="204"/>
      </rPr>
      <t>Т</t>
    </r>
    <r>
      <rPr>
        <vertAlign val="subscript"/>
        <sz val="12"/>
        <color rgb="FF000000"/>
        <rFont val="Times New Roman"/>
        <family val="1"/>
        <charset val="204"/>
      </rPr>
      <t>пл</t>
    </r>
    <r>
      <rPr>
        <sz val="12"/>
        <color rgb="FF000000"/>
        <rFont val="Times New Roman"/>
        <family val="1"/>
        <charset val="204"/>
      </rPr>
      <t>, К</t>
    </r>
  </si>
  <si>
    <r>
      <t xml:space="preserve">Начальное пластовое давление </t>
    </r>
    <r>
      <rPr>
        <i/>
        <sz val="12"/>
        <color rgb="FF000000"/>
        <rFont val="Times New Roman"/>
        <family val="1"/>
        <charset val="204"/>
      </rPr>
      <t>Р</t>
    </r>
    <r>
      <rPr>
        <vertAlign val="subscript"/>
        <sz val="12"/>
        <color rgb="FF000000"/>
        <rFont val="Times New Roman"/>
        <family val="1"/>
        <charset val="204"/>
      </rPr>
      <t>пл</t>
    </r>
    <r>
      <rPr>
        <sz val="12"/>
        <color rgb="FF000000"/>
        <rFont val="Times New Roman"/>
        <family val="1"/>
        <charset val="204"/>
      </rPr>
      <t>, МПа</t>
    </r>
  </si>
  <si>
    <r>
      <t xml:space="preserve">Поправка на температуру </t>
    </r>
    <r>
      <rPr>
        <i/>
        <sz val="12"/>
        <color rgb="FF000000"/>
        <rFont val="Times New Roman"/>
        <family val="1"/>
        <charset val="204"/>
      </rPr>
      <t>К</t>
    </r>
    <r>
      <rPr>
        <vertAlign val="subscript"/>
        <sz val="12"/>
        <color rgb="FF000000"/>
        <rFont val="Times New Roman"/>
        <family val="1"/>
        <charset val="204"/>
      </rPr>
      <t>t</t>
    </r>
  </si>
  <si>
    <r>
      <t xml:space="preserve">Коэффициент сверхсжимаемости газа </t>
    </r>
    <r>
      <rPr>
        <i/>
        <sz val="12"/>
        <color rgb="FF000000"/>
        <rFont val="Times New Roman"/>
        <family val="1"/>
        <charset val="204"/>
      </rPr>
      <t>z</t>
    </r>
  </si>
  <si>
    <t>Нормальное</t>
  </si>
  <si>
    <t>Дискретная</t>
  </si>
  <si>
    <t>Значение</t>
  </si>
  <si>
    <t>Количество реализаций, ед</t>
  </si>
  <si>
    <r>
      <t>млрд м</t>
    </r>
    <r>
      <rPr>
        <vertAlign val="superscript"/>
        <sz val="12"/>
        <color theme="1"/>
        <rFont val="Times New Roman"/>
        <family val="1"/>
        <charset val="204"/>
      </rPr>
      <t>3</t>
    </r>
  </si>
  <si>
    <t>Расчет профилей добычи</t>
  </si>
  <si>
    <t xml:space="preserve">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Коэффициент проницаемости kпр, мД
</t>
  </si>
  <si>
    <t>Темп годовых отбор на период постоянной добычи, %</t>
  </si>
  <si>
    <t>Коэффициент эксплуатации скважин, доли ед.</t>
  </si>
  <si>
    <t>Коэффициент резерва, доли ед.</t>
  </si>
  <si>
    <t>Число буровых станков, ед.</t>
  </si>
  <si>
    <t>Время строительства одной скважины, мес.</t>
  </si>
  <si>
    <t>Технологический режим работы скважины</t>
  </si>
  <si>
    <t>Средняя глубина скважин, м</t>
  </si>
  <si>
    <t>Средний диаметр НКТ, м</t>
  </si>
  <si>
    <t>Дополнительные параметры</t>
  </si>
  <si>
    <t>Коэффициент гидравлического сопротивления труб</t>
  </si>
  <si>
    <t>Средняя длина шлейфа до УКПГ, м</t>
  </si>
  <si>
    <t>Температура газа на входе в УКПГ, м</t>
  </si>
  <si>
    <t>Минимально допустимое входное давление на УКПГ, МПа</t>
  </si>
  <si>
    <t>Давление забрасывания, %</t>
  </si>
  <si>
    <t>Сводный отчет</t>
  </si>
  <si>
    <t>Геологический сценарий</t>
  </si>
  <si>
    <t>Р90</t>
  </si>
  <si>
    <t>Р50</t>
  </si>
  <si>
    <t>Р10</t>
  </si>
  <si>
    <t>Коэффициент извлечения газа, %</t>
  </si>
  <si>
    <t>Общий фонд скважин, ед.</t>
  </si>
  <si>
    <t>Срок разработки, годы</t>
  </si>
  <si>
    <t>Таблица 1 - Исходные данные для вероятностной оценки геологических запасов газа</t>
  </si>
  <si>
    <t>Начальные геологические запасы газа по моделям:</t>
  </si>
  <si>
    <r>
      <t>Р</t>
    </r>
    <r>
      <rPr>
        <vertAlign val="subscript"/>
        <sz val="12"/>
        <color theme="1"/>
        <rFont val="Times New Roman"/>
        <family val="1"/>
        <charset val="204"/>
      </rPr>
      <t xml:space="preserve">90 </t>
    </r>
    <r>
      <rPr>
        <sz val="12"/>
        <color theme="1"/>
        <rFont val="Times New Roman"/>
        <family val="1"/>
        <charset val="204"/>
      </rPr>
      <t xml:space="preserve">= </t>
    </r>
  </si>
  <si>
    <r>
      <t>Р</t>
    </r>
    <r>
      <rPr>
        <vertAlign val="subscript"/>
        <sz val="12"/>
        <color theme="1"/>
        <rFont val="Times New Roman"/>
        <family val="1"/>
        <charset val="204"/>
      </rPr>
      <t>50</t>
    </r>
    <r>
      <rPr>
        <sz val="12"/>
        <color theme="1"/>
        <rFont val="Times New Roman"/>
        <family val="1"/>
        <charset val="204"/>
      </rPr>
      <t xml:space="preserve"> = </t>
    </r>
  </si>
  <si>
    <r>
      <t>Р</t>
    </r>
    <r>
      <rPr>
        <vertAlign val="subscript"/>
        <sz val="12"/>
        <color theme="1"/>
        <rFont val="Times New Roman"/>
        <family val="1"/>
        <charset val="204"/>
      </rPr>
      <t>10</t>
    </r>
    <r>
      <rPr>
        <sz val="12"/>
        <color theme="1"/>
        <rFont val="Times New Roman"/>
        <family val="1"/>
        <charset val="204"/>
      </rPr>
      <t xml:space="preserve"> = </t>
    </r>
  </si>
  <si>
    <t>Рисунок 1 - Гистограмма распределения геологических запасов газа для сценариев Р90, Р50, Р10</t>
  </si>
  <si>
    <t>Рисунок 2 - Торнадо-диаграмма</t>
  </si>
  <si>
    <t xml:space="preserve">Рисунок 3 - Основные показатели разработки </t>
  </si>
  <si>
    <t>Таблица 2 - Исходные параметры для расчета профилей добычи</t>
  </si>
  <si>
    <r>
      <t xml:space="preserve">Ввод ДКС предпочтительнее режима </t>
    </r>
    <r>
      <rPr>
        <i/>
        <sz val="14"/>
        <color rgb="FF000000"/>
        <rFont val="Bahnschrift SemiLight SemiConde"/>
        <family val="2"/>
        <charset val="204"/>
      </rPr>
      <t>Р</t>
    </r>
    <r>
      <rPr>
        <vertAlign val="subscript"/>
        <sz val="14"/>
        <color rgb="FF000000"/>
        <rFont val="Bahnschrift SemiLight SemiConde"/>
        <family val="2"/>
        <charset val="204"/>
      </rPr>
      <t>у</t>
    </r>
    <r>
      <rPr>
        <sz val="14"/>
        <color rgb="FF000000"/>
        <rFont val="Bahnschrift SemiLight SemiConde"/>
        <family val="2"/>
        <charset val="204"/>
      </rPr>
      <t>=cons</t>
    </r>
    <r>
      <rPr>
        <sz val="14"/>
        <color rgb="FF000000"/>
        <rFont val="Times New Roman"/>
        <family val="1"/>
        <charset val="204"/>
      </rPr>
      <t>t</t>
    </r>
  </si>
  <si>
    <r>
      <t xml:space="preserve">Коэффициент фильтрационного сопротивления </t>
    </r>
    <r>
      <rPr>
        <i/>
        <sz val="14"/>
        <color rgb="FF000000"/>
        <rFont val="Bahnschrift SemiLight SemiConde"/>
        <family val="2"/>
        <charset val="204"/>
      </rPr>
      <t>a</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</si>
  <si>
    <r>
      <t xml:space="preserve">Коэффициент фильтрационного сопротивления </t>
    </r>
    <r>
      <rPr>
        <i/>
        <sz val="14"/>
        <color rgb="FF000000"/>
        <rFont val="Bahnschrift SemiLight SemiConde"/>
        <family val="2"/>
        <charset val="204"/>
      </rPr>
      <t>b</t>
    </r>
    <r>
      <rPr>
        <sz val="14"/>
        <color rgb="FF000000"/>
        <rFont val="Bahnschrift SemiLight SemiConde"/>
        <family val="2"/>
        <charset val="204"/>
      </rPr>
      <t>, МПа</t>
    </r>
    <r>
      <rPr>
        <vertAlign val="superscript"/>
        <sz val="14"/>
        <color rgb="FF000000"/>
        <rFont val="Bahnschrift SemiLight SemiConde"/>
        <family val="2"/>
        <charset val="204"/>
      </rPr>
      <t>2</t>
    </r>
    <r>
      <rPr>
        <sz val="14"/>
        <color rgb="FF000000"/>
        <rFont val="Bahnschrift SemiLight SemiConde"/>
        <family val="2"/>
        <charset val="204"/>
      </rPr>
      <t>/(тыс.м</t>
    </r>
    <r>
      <rPr>
        <vertAlign val="superscript"/>
        <sz val="14"/>
        <color rgb="FF000000"/>
        <rFont val="Bahnschrift SemiLight SemiConde"/>
        <family val="2"/>
        <charset val="204"/>
      </rPr>
      <t>3</t>
    </r>
    <r>
      <rPr>
        <sz val="14"/>
        <color rgb="FF000000"/>
        <rFont val="Bahnschrift SemiLight SemiConde"/>
        <family val="2"/>
        <charset val="204"/>
      </rPr>
      <t>/сут)</t>
    </r>
    <r>
      <rPr>
        <vertAlign val="superscript"/>
        <sz val="14"/>
        <color rgb="FF000000"/>
        <rFont val="Bahnschrift SemiLight SemiConde"/>
        <family val="2"/>
        <charset val="204"/>
      </rPr>
      <t>2</t>
    </r>
  </si>
  <si>
    <r>
      <t>Начальные геологические запасы, млн. м</t>
    </r>
    <r>
      <rPr>
        <vertAlign val="superscript"/>
        <sz val="14"/>
        <color rgb="FF000000"/>
        <rFont val="Bahnschrift SemiLight SemiConde"/>
        <family val="2"/>
        <charset val="204"/>
      </rPr>
      <t>3</t>
    </r>
  </si>
  <si>
    <r>
      <t xml:space="preserve">Эффективная газонасыщенная толщина </t>
    </r>
    <r>
      <rPr>
        <i/>
        <sz val="14"/>
        <color rgb="FF000000"/>
        <rFont val="Times New Roman"/>
        <family val="1"/>
        <charset val="204"/>
      </rPr>
      <t>H</t>
    </r>
    <r>
      <rPr>
        <sz val="14"/>
        <color rgb="FF000000"/>
        <rFont val="Times New Roman"/>
        <family val="1"/>
        <charset val="204"/>
      </rPr>
      <t>, м</t>
    </r>
  </si>
  <si>
    <r>
      <t xml:space="preserve">Коэффициент пористости </t>
    </r>
    <r>
      <rPr>
        <i/>
        <sz val="14"/>
        <color rgb="FF000000"/>
        <rFont val="Times New Roman"/>
        <family val="1"/>
        <charset val="204"/>
      </rPr>
      <t>m</t>
    </r>
    <r>
      <rPr>
        <sz val="14"/>
        <color rgb="FF000000"/>
        <rFont val="Times New Roman"/>
        <family val="1"/>
        <charset val="204"/>
      </rPr>
      <t>, доли ед.</t>
    </r>
  </si>
  <si>
    <r>
      <t xml:space="preserve">Коэффициент газонасыщенности </t>
    </r>
    <r>
      <rPr>
        <i/>
        <sz val="14"/>
        <color rgb="FF000000"/>
        <rFont val="Times New Roman"/>
        <family val="1"/>
        <charset val="204"/>
      </rPr>
      <t>k</t>
    </r>
    <r>
      <rPr>
        <vertAlign val="subscript"/>
        <sz val="14"/>
        <color rgb="FF000000"/>
        <rFont val="Times New Roman"/>
        <family val="1"/>
        <charset val="204"/>
      </rPr>
      <t>г</t>
    </r>
    <r>
      <rPr>
        <sz val="14"/>
        <color rgb="FF000000"/>
        <rFont val="Times New Roman"/>
        <family val="1"/>
        <charset val="204"/>
      </rPr>
      <t>, доли ед.</t>
    </r>
  </si>
  <si>
    <r>
      <t xml:space="preserve">Относительная плотность газа </t>
    </r>
    <r>
      <rPr>
        <i/>
        <sz val="14"/>
        <color rgb="FF000000"/>
        <rFont val="Times New Roman"/>
        <family val="1"/>
        <charset val="204"/>
      </rPr>
      <t>ρ</t>
    </r>
    <r>
      <rPr>
        <sz val="14"/>
        <color rgb="FF000000"/>
        <rFont val="Times New Roman"/>
        <family val="1"/>
        <charset val="204"/>
      </rPr>
      <t>, доли ед.</t>
    </r>
  </si>
  <si>
    <r>
      <t xml:space="preserve">Пластовая температура </t>
    </r>
    <r>
      <rPr>
        <i/>
        <sz val="14"/>
        <color rgb="FF000000"/>
        <rFont val="Times New Roman"/>
        <family val="1"/>
        <charset val="204"/>
      </rPr>
      <t>Т</t>
    </r>
    <r>
      <rPr>
        <vertAlign val="subscript"/>
        <sz val="14"/>
        <color rgb="FF000000"/>
        <rFont val="Times New Roman"/>
        <family val="1"/>
        <charset val="204"/>
      </rPr>
      <t>пл</t>
    </r>
    <r>
      <rPr>
        <sz val="14"/>
        <color rgb="FF000000"/>
        <rFont val="Times New Roman"/>
        <family val="1"/>
        <charset val="204"/>
      </rPr>
      <t>, К</t>
    </r>
  </si>
  <si>
    <r>
      <t xml:space="preserve">Начальное пластовое давление </t>
    </r>
    <r>
      <rPr>
        <i/>
        <sz val="14"/>
        <color rgb="FF000000"/>
        <rFont val="Times New Roman"/>
        <family val="1"/>
        <charset val="204"/>
      </rPr>
      <t>Р</t>
    </r>
    <r>
      <rPr>
        <vertAlign val="subscript"/>
        <sz val="14"/>
        <color rgb="FF000000"/>
        <rFont val="Times New Roman"/>
        <family val="1"/>
        <charset val="204"/>
      </rPr>
      <t>пл</t>
    </r>
    <r>
      <rPr>
        <sz val="14"/>
        <color rgb="FF000000"/>
        <rFont val="Times New Roman"/>
        <family val="1"/>
        <charset val="204"/>
      </rPr>
      <t>, МПа</t>
    </r>
  </si>
  <si>
    <r>
      <t xml:space="preserve">Поправка на температуру </t>
    </r>
    <r>
      <rPr>
        <i/>
        <sz val="14"/>
        <color rgb="FF000000"/>
        <rFont val="Times New Roman"/>
        <family val="1"/>
        <charset val="204"/>
      </rPr>
      <t>К</t>
    </r>
    <r>
      <rPr>
        <vertAlign val="subscript"/>
        <sz val="14"/>
        <color rgb="FF000000"/>
        <rFont val="Times New Roman"/>
        <family val="1"/>
        <charset val="204"/>
      </rPr>
      <t>t</t>
    </r>
  </si>
  <si>
    <r>
      <t xml:space="preserve">Коэффициент сверхсжимаемости газа </t>
    </r>
    <r>
      <rPr>
        <i/>
        <sz val="14"/>
        <color rgb="FF000000"/>
        <rFont val="Times New Roman"/>
        <family val="1"/>
        <charset val="204"/>
      </rPr>
      <t>z</t>
    </r>
  </si>
  <si>
    <r>
      <t>Годовые отборы, млн. м</t>
    </r>
    <r>
      <rPr>
        <vertAlign val="superscript"/>
        <sz val="14"/>
        <color rgb="FF000000"/>
        <rFont val="Bahnschrift SemiLight SemiConde"/>
        <family val="2"/>
        <charset val="204"/>
      </rPr>
      <t>3</t>
    </r>
  </si>
  <si>
    <r>
      <t>Накопленная добыча газа, млн. м</t>
    </r>
    <r>
      <rPr>
        <vertAlign val="superscript"/>
        <sz val="14"/>
        <color rgb="FF000000"/>
        <rFont val="Bahnschrift SemiLight SemiConde"/>
        <family val="2"/>
        <charset val="204"/>
      </rPr>
      <t>3</t>
    </r>
  </si>
  <si>
    <r>
      <t xml:space="preserve">M = 38556; </t>
    </r>
    <r>
      <rPr>
        <sz val="12"/>
        <color theme="1"/>
        <rFont val="Calibri"/>
        <family val="2"/>
        <charset val="204"/>
      </rPr>
      <t>σ</t>
    </r>
    <r>
      <rPr>
        <sz val="10.199999999999999"/>
        <color theme="1"/>
        <rFont val="Times New Roman"/>
        <family val="1"/>
        <charset val="204"/>
      </rPr>
      <t xml:space="preserve"> = 3650</t>
    </r>
  </si>
  <si>
    <r>
      <t xml:space="preserve">M = 11,10; </t>
    </r>
    <r>
      <rPr>
        <sz val="12"/>
        <color theme="1"/>
        <rFont val="Calibri"/>
        <family val="2"/>
        <charset val="204"/>
      </rPr>
      <t>σ</t>
    </r>
    <r>
      <rPr>
        <sz val="10.199999999999999"/>
        <color theme="1"/>
        <rFont val="Times New Roman"/>
        <family val="1"/>
        <charset val="204"/>
      </rPr>
      <t xml:space="preserve"> = 0,87</t>
    </r>
  </si>
  <si>
    <r>
      <t xml:space="preserve">M = 0,09; </t>
    </r>
    <r>
      <rPr>
        <sz val="12"/>
        <color theme="1"/>
        <rFont val="Calibri"/>
        <family val="2"/>
        <charset val="204"/>
      </rPr>
      <t>σ</t>
    </r>
    <r>
      <rPr>
        <sz val="10.199999999999999"/>
        <color theme="1"/>
        <rFont val="Times New Roman"/>
        <family val="1"/>
        <charset val="204"/>
      </rPr>
      <t xml:space="preserve"> = 0,01</t>
    </r>
  </si>
  <si>
    <r>
      <t xml:space="preserve">M = 0,7; </t>
    </r>
    <r>
      <rPr>
        <sz val="12"/>
        <color theme="1"/>
        <rFont val="Calibri"/>
        <family val="2"/>
        <charset val="204"/>
      </rPr>
      <t>σ</t>
    </r>
    <r>
      <rPr>
        <sz val="10.199999999999999"/>
        <color theme="1"/>
        <rFont val="Times New Roman"/>
        <family val="1"/>
        <charset val="204"/>
      </rPr>
      <t xml:space="preserve"> = 0,01</t>
    </r>
  </si>
  <si>
    <r>
      <t xml:space="preserve">M = 10,08; </t>
    </r>
    <r>
      <rPr>
        <sz val="12"/>
        <color theme="1"/>
        <rFont val="Calibri"/>
        <family val="2"/>
        <charset val="204"/>
      </rPr>
      <t>σ</t>
    </r>
    <r>
      <rPr>
        <sz val="10.199999999999999"/>
        <color theme="1"/>
        <rFont val="Times New Roman"/>
        <family val="1"/>
        <charset val="204"/>
      </rPr>
      <t xml:space="preserve"> = 6,03</t>
    </r>
  </si>
  <si>
    <r>
      <rPr>
        <sz val="14"/>
        <color theme="1"/>
        <rFont val="Calibri"/>
        <family val="2"/>
        <charset val="204"/>
      </rPr>
      <t>Δ</t>
    </r>
    <r>
      <rPr>
        <sz val="11.9"/>
        <color theme="1"/>
        <rFont val="Times New Roman"/>
        <family val="1"/>
        <charset val="204"/>
      </rPr>
      <t>P=const</t>
    </r>
  </si>
  <si>
    <t>-</t>
  </si>
  <si>
    <t>Риски и неопределенности</t>
  </si>
  <si>
    <t>Количество разведочных скважин с проведением ГИС</t>
  </si>
  <si>
    <t>Удаленность от существующей инфраструктуры, км</t>
  </si>
  <si>
    <t>Показатель</t>
  </si>
  <si>
    <t>Критерий</t>
  </si>
  <si>
    <t>Вес</t>
  </si>
  <si>
    <t>Сейсморазведочные работы</t>
  </si>
  <si>
    <t>Плотность сетки разведочного бурения</t>
  </si>
  <si>
    <t>Керновые исследования</t>
  </si>
  <si>
    <t>Доля запасов категории С1</t>
  </si>
  <si>
    <t>Физико-химические свойства углеводородов</t>
  </si>
  <si>
    <t>Сумма</t>
  </si>
  <si>
    <t>Коэфифициент изученности, д.е.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</si>
</sst>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_-;\-* #,##0.00\ _₽_-;_-* &quot;-&quot;??\ _₽_-;_-@_-"/>
  </numFmts>
  <fonts count="28" x14ac:knownFonts="1">
    <font>
      <sz val="11"/>
      <color theme="1"/>
      <name val="Calibri"/>
      <family val="2"/>
      <scheme val="minor"/>
    </font>
    <font>
      <sz val="12"/>
      <color rgb="FF000000"/>
      <name val="Times New Roman"/>
      <family val="1"/>
      <charset val="204"/>
    </font>
    <font>
      <i/>
      <sz val="12"/>
      <color rgb="FF000000"/>
      <name val="Times New Roman"/>
      <family val="1"/>
      <charset val="204"/>
    </font>
    <font>
      <vertAlign val="superscript"/>
      <sz val="12"/>
      <color rgb="FF000000"/>
      <name val="Times New Roman"/>
      <family val="1"/>
      <charset val="204"/>
    </font>
    <font>
      <vertAlign val="subscript"/>
      <sz val="12"/>
      <color rgb="FF000000"/>
      <name val="Times New Roman"/>
      <family val="1"/>
      <charset val="204"/>
    </font>
    <font>
      <sz val="12"/>
      <color theme="1"/>
      <name val="Times New Roman"/>
      <family val="1"/>
      <charset val="204"/>
    </font>
    <font>
      <b/>
      <sz val="16"/>
      <color theme="1"/>
      <name val="Times New Roman"/>
      <family val="1"/>
      <charset val="204"/>
    </font>
    <font>
      <b/>
      <sz val="20"/>
      <color theme="1"/>
      <name val="Times New Roman"/>
      <family val="1"/>
      <charset val="204"/>
    </font>
    <font>
      <vertAlign val="subscript"/>
      <sz val="12"/>
      <color theme="1"/>
      <name val="Times New Roman"/>
      <family val="1"/>
      <charset val="204"/>
    </font>
    <font>
      <vertAlign val="superscript"/>
      <sz val="12"/>
      <color theme="1"/>
      <name val="Times New Roman"/>
      <family val="1"/>
      <charset val="204"/>
    </font>
    <font>
      <sz val="16"/>
      <color theme="1"/>
      <name val="Times New Roman"/>
      <family val="1"/>
      <charset val="204"/>
    </font>
    <font>
      <sz val="14"/>
      <color theme="1"/>
      <name val="Times New Roman"/>
      <family val="1"/>
      <charset val="204"/>
    </font>
    <font>
      <sz val="14"/>
      <color rgb="FF000000"/>
      <name val="Times New Roman"/>
      <family val="1"/>
      <charset val="204"/>
    </font>
    <font>
      <i/>
      <sz val="14"/>
      <color rgb="FF000000"/>
      <name val="Bahnschrift SemiLight SemiConde"/>
      <family val="2"/>
      <charset val="204"/>
    </font>
    <font>
      <vertAlign val="subscript"/>
      <sz val="14"/>
      <color rgb="FF000000"/>
      <name val="Bahnschrift SemiLight SemiConde"/>
      <family val="2"/>
      <charset val="204"/>
    </font>
    <font>
      <sz val="14"/>
      <color rgb="FF000000"/>
      <name val="Bahnschrift SemiLight SemiConde"/>
      <family val="2"/>
      <charset val="204"/>
    </font>
    <font>
      <vertAlign val="superscript"/>
      <sz val="14"/>
      <color rgb="FF000000"/>
      <name val="Bahnschrift SemiLight SemiConde"/>
      <family val="2"/>
      <charset val="204"/>
    </font>
    <font>
      <b/>
      <sz val="14"/>
      <color theme="1"/>
      <name val="Times New Roman"/>
      <family val="1"/>
      <charset val="204"/>
    </font>
    <font>
      <i/>
      <sz val="14"/>
      <color rgb="FF000000"/>
      <name val="Times New Roman"/>
      <family val="1"/>
      <charset val="204"/>
    </font>
    <font>
      <vertAlign val="subscript"/>
      <sz val="14"/>
      <color rgb="FF000000"/>
      <name val="Times New Roman"/>
      <family val="1"/>
      <charset val="204"/>
    </font>
    <font>
      <sz val="11"/>
      <color theme="1"/>
      <name val="Calibri"/>
      <family val="2"/>
      <scheme val="minor"/>
    </font>
    <font>
      <sz val="12"/>
      <color theme="1"/>
      <name val="Calibri"/>
      <family val="2"/>
      <charset val="204"/>
    </font>
    <font>
      <sz val="10.199999999999999"/>
      <color theme="1"/>
      <name val="Times New Roman"/>
      <family val="1"/>
      <charset val="204"/>
    </font>
    <font>
      <sz val="14"/>
      <color theme="1"/>
      <name val="Calibri"/>
      <family val="2"/>
      <charset val="204"/>
    </font>
    <font>
      <sz val="11.9"/>
      <color theme="1"/>
      <name val="Times New Roman"/>
      <family val="1"/>
      <charset val="204"/>
    </font>
    <font>
      <sz val="14"/>
      <color theme="1"/>
      <name val="Times New Roman"/>
      <family val="2"/>
      <charset val="204"/>
    </font>
    <font>
      <sz val="14"/>
      <name val="Times New Roman"/>
      <family val="1"/>
      <charset val="204"/>
    </font>
    <font>
      <b/>
      <sz val="14"/>
      <name val="Times New Roman"/>
      <family val="1"/>
      <charset val="204"/>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164" fontId="20" fillId="0" borderId="0" applyFont="0" applyFill="0" applyBorder="0" applyAlignment="0" applyProtection="0"/>
  </cellStyleXfs>
  <cellXfs count="63">
    <xf numFmtId="0" fontId="0" fillId="0" borderId="0" xfId="0"/>
    <xf numFmtId="0" fontId="5" fillId="0" borderId="0" xfId="0" applyFont="1"/>
    <xf numFmtId="0" fontId="5" fillId="0" borderId="0" xfId="0" applyFont="1" applyAlignment="1">
      <alignment vertical="center"/>
    </xf>
    <xf numFmtId="0" fontId="5" fillId="0" borderId="1" xfId="0" applyFont="1" applyBorder="1"/>
    <xf numFmtId="0" fontId="5" fillId="0" borderId="1" xfId="0" applyFont="1" applyBorder="1" applyAlignment="1">
      <alignment horizontal="center" vertical="center"/>
    </xf>
    <xf numFmtId="0" fontId="5" fillId="0" borderId="0" xfId="0" applyFont="1" applyAlignment="1">
      <alignment horizontal="center"/>
    </xf>
    <xf numFmtId="0" fontId="6" fillId="0" borderId="0" xfId="0" applyFont="1" applyAlignment="1">
      <alignment vertical="center"/>
    </xf>
    <xf numFmtId="0" fontId="5" fillId="0" borderId="0" xfId="0" applyFont="1" applyAlignment="1">
      <alignment horizontal="left" wrapText="1"/>
    </xf>
    <xf numFmtId="0" fontId="5" fillId="0" borderId="0" xfId="0" applyFont="1" applyAlignment="1">
      <alignment horizontal="center" wrapText="1"/>
    </xf>
    <xf numFmtId="0" fontId="1" fillId="0" borderId="0" xfId="0" applyFont="1" applyAlignment="1">
      <alignment horizontal="center" vertical="center" wrapText="1" readingOrder="1"/>
    </xf>
    <xf numFmtId="0" fontId="10" fillId="0" borderId="0" xfId="0" applyFont="1" applyAlignment="1">
      <alignment horizontal="left" wrapText="1"/>
    </xf>
    <xf numFmtId="0" fontId="7" fillId="0" borderId="0" xfId="0" applyFont="1" applyAlignment="1">
      <alignment vertical="center"/>
    </xf>
    <xf numFmtId="0" fontId="11" fillId="0" borderId="1" xfId="0" applyFont="1" applyBorder="1" applyAlignment="1">
      <alignment vertical="center"/>
    </xf>
    <xf numFmtId="0" fontId="11" fillId="0" borderId="1" xfId="0" applyFont="1" applyBorder="1" applyAlignment="1">
      <alignment horizontal="center" vertical="center"/>
    </xf>
    <xf numFmtId="0" fontId="10" fillId="0" borderId="0" xfId="0" applyFont="1" applyAlignment="1">
      <alignment horizontal="center" vertical="center" wrapText="1"/>
    </xf>
    <xf numFmtId="0" fontId="5" fillId="0" borderId="1" xfId="0" applyFont="1" applyBorder="1" applyAlignment="1">
      <alignment horizontal="center"/>
    </xf>
    <xf numFmtId="0" fontId="11" fillId="0" borderId="0" xfId="0" applyFont="1" applyAlignment="1">
      <alignment horizontal="center" vertical="center" wrapText="1"/>
    </xf>
    <xf numFmtId="0" fontId="11" fillId="0" borderId="0" xfId="0" applyFont="1"/>
    <xf numFmtId="0" fontId="5" fillId="0" borderId="5" xfId="0" applyFont="1" applyBorder="1"/>
    <xf numFmtId="0" fontId="5" fillId="0" borderId="3" xfId="0" applyFont="1" applyBorder="1"/>
    <xf numFmtId="2" fontId="11" fillId="0" borderId="2" xfId="1" applyNumberFormat="1" applyFont="1" applyBorder="1" applyAlignment="1">
      <alignment horizontal="center" vertical="center"/>
    </xf>
    <xf numFmtId="2" fontId="11" fillId="0" borderId="3" xfId="1" applyNumberFormat="1" applyFont="1" applyBorder="1" applyAlignment="1">
      <alignment horizontal="center" vertical="center"/>
    </xf>
    <xf numFmtId="2" fontId="11" fillId="0" borderId="1" xfId="1" applyNumberFormat="1" applyFont="1" applyBorder="1" applyAlignment="1">
      <alignment horizontal="center" vertical="center"/>
    </xf>
    <xf numFmtId="0" fontId="7" fillId="0" borderId="0" xfId="0" applyFont="1" applyAlignment="1">
      <alignment horizontal="center" vertical="center"/>
    </xf>
    <xf numFmtId="1" fontId="11" fillId="0" borderId="2" xfId="1" applyNumberFormat="1" applyFont="1" applyBorder="1" applyAlignment="1">
      <alignment horizontal="center" vertical="center"/>
    </xf>
    <xf numFmtId="1" fontId="11" fillId="0" borderId="3" xfId="1"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xf>
    <xf numFmtId="0" fontId="12" fillId="0" borderId="1" xfId="0" applyFont="1" applyBorder="1" applyAlignment="1">
      <alignment horizontal="left" vertical="center" wrapText="1" readingOrder="1"/>
    </xf>
    <xf numFmtId="0" fontId="5" fillId="0" borderId="1" xfId="0" applyFont="1" applyBorder="1" applyAlignment="1">
      <alignment horizontal="center"/>
    </xf>
    <xf numFmtId="0" fontId="12" fillId="0" borderId="1" xfId="0" applyFont="1" applyBorder="1" applyAlignment="1">
      <alignment horizontal="center" vertical="center" wrapText="1" readingOrder="1"/>
    </xf>
    <xf numFmtId="0" fontId="17" fillId="0" borderId="4" xfId="0" applyFont="1" applyBorder="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5" fillId="0" borderId="5" xfId="0" applyFont="1" applyBorder="1" applyAlignment="1">
      <alignment horizontal="center"/>
    </xf>
    <xf numFmtId="0" fontId="5" fillId="0" borderId="3" xfId="0" applyFont="1" applyBorder="1" applyAlignment="1">
      <alignment horizontal="center"/>
    </xf>
    <xf numFmtId="0" fontId="5" fillId="0" borderId="1" xfId="0" applyFont="1" applyBorder="1" applyAlignment="1">
      <alignment horizontal="center" vertical="center"/>
    </xf>
    <xf numFmtId="0" fontId="1" fillId="0" borderId="1" xfId="0" applyFont="1" applyBorder="1" applyAlignment="1">
      <alignment horizontal="left" vertical="center" wrapText="1" readingOrder="1"/>
    </xf>
    <xf numFmtId="0" fontId="11" fillId="0" borderId="0" xfId="0" applyFont="1" applyAlignment="1">
      <alignment horizontal="center"/>
    </xf>
    <xf numFmtId="0" fontId="12" fillId="0" borderId="2" xfId="0" applyFont="1" applyBorder="1" applyAlignment="1">
      <alignment horizontal="center" vertical="center" wrapText="1" readingOrder="1"/>
    </xf>
    <xf numFmtId="0" fontId="12" fillId="0" borderId="3" xfId="0" applyFont="1" applyBorder="1" applyAlignment="1">
      <alignment horizontal="center" vertical="center" wrapText="1" readingOrder="1"/>
    </xf>
    <xf numFmtId="0" fontId="11" fillId="0" borderId="2" xfId="0" applyFont="1" applyBorder="1" applyAlignment="1">
      <alignment horizontal="center"/>
    </xf>
    <xf numFmtId="0" fontId="11" fillId="0" borderId="3" xfId="0" applyFont="1" applyBorder="1" applyAlignment="1">
      <alignment horizontal="center"/>
    </xf>
    <xf numFmtId="0" fontId="25" fillId="0" borderId="2" xfId="0" applyFont="1" applyBorder="1" applyAlignment="1">
      <alignment horizontal="center"/>
    </xf>
    <xf numFmtId="0" fontId="10" fillId="0" borderId="0" xfId="0" applyFont="1" applyAlignment="1">
      <alignment horizontal="center" wrapText="1"/>
    </xf>
    <xf numFmtId="0" fontId="5" fillId="0" borderId="1" xfId="0" applyFont="1" applyBorder="1" applyAlignment="1">
      <alignment horizontal="center" wrapText="1"/>
    </xf>
    <xf numFmtId="0" fontId="10" fillId="0" borderId="0" xfId="0" applyFont="1" applyAlignment="1">
      <alignment horizontal="center" vertical="center" wrapText="1"/>
    </xf>
    <xf numFmtId="0" fontId="1" fillId="0" borderId="1" xfId="0" applyFont="1" applyBorder="1" applyAlignment="1">
      <alignment horizontal="center" vertical="center" wrapText="1" readingOrder="1"/>
    </xf>
    <xf numFmtId="0" fontId="11" fillId="0" borderId="0" xfId="0" applyFont="1" applyAlignment="1">
      <alignment horizontal="center" vertical="center" wrapText="1"/>
    </xf>
    <xf numFmtId="0" fontId="11" fillId="0" borderId="0" xfId="0" applyFont="1" applyAlignment="1">
      <alignment horizontal="left"/>
    </xf>
    <xf numFmtId="4" fontId="11" fillId="0" borderId="2" xfId="0" applyNumberFormat="1" applyFont="1" applyBorder="1" applyAlignment="1">
      <alignment horizontal="center"/>
    </xf>
    <xf numFmtId="4" fontId="11" fillId="0" borderId="3" xfId="0" applyNumberFormat="1" applyFont="1" applyBorder="1" applyAlignment="1">
      <alignment horizontal="center"/>
    </xf>
    <xf numFmtId="0" fontId="11"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0" xfId="0" applyFont="1"/>
    <xf numFmtId="0" fontId="11"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7" fillId="0" borderId="0" xfId="0" applyFont="1" applyAlignment="1">
      <alignment horizontal="center" vertical="center"/>
    </xf>
    <xf numFmtId="0" fontId="27" fillId="0" borderId="0" xfId="0" applyFont="1" applyAlignment="1">
      <alignment horizontal="center" vertical="center"/>
    </xf>
    <xf numFmtId="2" fontId="11" fillId="0" borderId="2" xfId="1" applyNumberFormat="1" applyFont="1" applyFill="1" applyBorder="1" applyAlignment="1">
      <alignment horizontal="center" vertical="center"/>
    </xf>
    <xf numFmtId="2" fontId="11" fillId="0" borderId="3" xfId="1" applyNumberFormat="1" applyFont="1" applyFill="1" applyBorder="1" applyAlignment="1">
      <alignment horizontal="center" vertical="center"/>
    </xf>
    <xf numFmtId="2" fontId="11" fillId="0" borderId="1" xfId="1" applyNumberFormat="1" applyFont="1" applyFill="1" applyBorder="1" applyAlignment="1">
      <alignment horizontal="center" vertical="center"/>
    </xf>
  </cellXfs>
  <cellStyles count="2">
    <cellStyle name="Обычный" xfId="0" builtinId="0"/>
    <cellStyle name="Финансовый"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73</xdr:row>
      <xdr:rowOff>76200</xdr:rowOff>
    </xdr:from>
    <xdr:to>
      <xdr:col>10</xdr:col>
      <xdr:colOff>478893</xdr:colOff>
      <xdr:row>82</xdr:row>
      <xdr:rowOff>66676</xdr:rowOff>
    </xdr:to>
    <xdr:pic>
      <xdr:nvPicPr>
        <xdr:cNvPr id="11" name="Рисунок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a:stretch>
          <a:fillRect/>
        </a:stretch>
      </xdr:blipFill>
      <xdr:spPr>
        <a:xfrm>
          <a:off x="495300" y="15678150"/>
          <a:ext cx="6008996" cy="1790700"/>
        </a:xfrm>
        <a:prstGeom prst="rect">
          <a:avLst/>
        </a:prstGeom>
      </xdr:spPr>
    </xdr:pic>
    <xdr:clientData/>
  </xdr:twoCellAnchor>
  <xdr:twoCellAnchor editAs="oneCell">
    <xdr:from>
      <xdr:col>0</xdr:col>
      <xdr:colOff>425822</xdr:colOff>
      <xdr:row>122</xdr:row>
      <xdr:rowOff>143995</xdr:rowOff>
    </xdr:from>
    <xdr:to>
      <xdr:col>11</xdr:col>
      <xdr:colOff>61965</xdr:colOff>
      <xdr:row>134</xdr:row>
      <xdr:rowOff>89647</xdr:rowOff>
    </xdr:to>
    <xdr:pic>
      <xdr:nvPicPr>
        <xdr:cNvPr id="2" name="Рисунок 1">
          <a:extLst>
            <a:ext uri="{FF2B5EF4-FFF2-40B4-BE49-F238E27FC236}">
              <a16:creationId xmlns:a16="http://schemas.microsoft.com/office/drawing/2014/main" id="{BA463C45-8BE7-42E4-A7C4-2BB8EAB95331}"/>
            </a:ext>
          </a:extLst>
        </xdr:cNvPr>
        <xdr:cNvPicPr>
          <a:picLocks noChangeAspect="1"/>
        </xdr:cNvPicPr>
      </xdr:nvPicPr>
      <xdr:blipFill>
        <a:blip xmlns:r="http://schemas.openxmlformats.org/officeDocument/2006/relationships" r:embed="rId2"/>
        <a:stretch>
          <a:fillRect/>
        </a:stretch>
      </xdr:blipFill>
      <xdr:spPr>
        <a:xfrm>
          <a:off x="425822" y="27452730"/>
          <a:ext cx="6229124" cy="3441888"/>
        </a:xfrm>
        <a:prstGeom prst="rect">
          <a:avLst/>
        </a:prstGeom>
      </xdr:spPr>
    </xdr:pic>
    <xdr:clientData/>
  </xdr:twoCellAnchor>
  <xdr:twoCellAnchor editAs="oneCell">
    <xdr:from>
      <xdr:col>1</xdr:col>
      <xdr:colOff>56031</xdr:colOff>
      <xdr:row>47</xdr:row>
      <xdr:rowOff>22412</xdr:rowOff>
    </xdr:from>
    <xdr:to>
      <xdr:col>11</xdr:col>
      <xdr:colOff>3363</xdr:colOff>
      <xdr:row>66</xdr:row>
      <xdr:rowOff>191899</xdr:rowOff>
    </xdr:to>
    <xdr:pic>
      <xdr:nvPicPr>
        <xdr:cNvPr id="7" name="Рисунок 6">
          <a:extLst>
            <a:ext uri="{FF2B5EF4-FFF2-40B4-BE49-F238E27FC236}">
              <a16:creationId xmlns:a16="http://schemas.microsoft.com/office/drawing/2014/main" id="{FF063F26-5C4A-433D-8EB9-0D9F4D7CBB90}"/>
            </a:ext>
          </a:extLst>
        </xdr:cNvPr>
        <xdr:cNvPicPr>
          <a:picLocks noChangeAspect="1"/>
        </xdr:cNvPicPr>
      </xdr:nvPicPr>
      <xdr:blipFill>
        <a:blip xmlns:r="http://schemas.openxmlformats.org/officeDocument/2006/relationships" r:embed="rId3"/>
        <a:stretch>
          <a:fillRect/>
        </a:stretch>
      </xdr:blipFill>
      <xdr:spPr>
        <a:xfrm>
          <a:off x="537884" y="11474824"/>
          <a:ext cx="6499412" cy="4001899"/>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428624</xdr:colOff>
      <xdr:row>47</xdr:row>
      <xdr:rowOff>0</xdr:rowOff>
    </xdr:from>
    <xdr:to>
      <xdr:col>10</xdr:col>
      <xdr:colOff>485775</xdr:colOff>
      <xdr:row>67</xdr:row>
      <xdr:rowOff>47492</xdr:rowOff>
    </xdr:to>
    <xdr:pic>
      <xdr:nvPicPr>
        <xdr:cNvPr id="2" name="Рисунок 1">
          <a:extLst>
            <a:ext uri="{FF2B5EF4-FFF2-40B4-BE49-F238E27FC236}">
              <a16:creationId xmlns:a16="http://schemas.microsoft.com/office/drawing/2014/main" id="{051075D0-BA2E-41BC-BCF2-D8B2C8CB48D2}"/>
            </a:ext>
          </a:extLst>
        </xdr:cNvPr>
        <xdr:cNvPicPr>
          <a:picLocks noChangeAspect="1"/>
        </xdr:cNvPicPr>
      </xdr:nvPicPr>
      <xdr:blipFill>
        <a:blip xmlns:r="http://schemas.openxmlformats.org/officeDocument/2006/relationships" r:embed="rId1"/>
        <a:stretch>
          <a:fillRect/>
        </a:stretch>
      </xdr:blipFill>
      <xdr:spPr>
        <a:xfrm>
          <a:off x="428624" y="11410950"/>
          <a:ext cx="6543676" cy="4047992"/>
        </a:xfrm>
        <a:prstGeom prst="rect">
          <a:avLst/>
        </a:prstGeom>
      </xdr:spPr>
    </xdr:pic>
    <xdr:clientData/>
  </xdr:twoCellAnchor>
  <xdr:twoCellAnchor editAs="oneCell">
    <xdr:from>
      <xdr:col>1</xdr:col>
      <xdr:colOff>47625</xdr:colOff>
      <xdr:row>73</xdr:row>
      <xdr:rowOff>76200</xdr:rowOff>
    </xdr:from>
    <xdr:to>
      <xdr:col>10</xdr:col>
      <xdr:colOff>389246</xdr:colOff>
      <xdr:row>82</xdr:row>
      <xdr:rowOff>66676</xdr:rowOff>
    </xdr:to>
    <xdr:pic>
      <xdr:nvPicPr>
        <xdr:cNvPr id="3" name="Рисунок 2">
          <a:extLst>
            <a:ext uri="{FF2B5EF4-FFF2-40B4-BE49-F238E27FC236}">
              <a16:creationId xmlns:a16="http://schemas.microsoft.com/office/drawing/2014/main" id="{26417F85-90BC-467E-85DA-DEB81A2AB9DC}"/>
            </a:ext>
          </a:extLst>
        </xdr:cNvPr>
        <xdr:cNvPicPr>
          <a:picLocks noChangeAspect="1"/>
        </xdr:cNvPicPr>
      </xdr:nvPicPr>
      <xdr:blipFill>
        <a:blip xmlns:r="http://schemas.openxmlformats.org/officeDocument/2006/relationships" r:embed="rId2"/>
        <a:stretch>
          <a:fillRect/>
        </a:stretch>
      </xdr:blipFill>
      <xdr:spPr>
        <a:xfrm>
          <a:off x="523875" y="16802100"/>
          <a:ext cx="6351896" cy="1790701"/>
        </a:xfrm>
        <a:prstGeom prst="rect">
          <a:avLst/>
        </a:prstGeom>
      </xdr:spPr>
    </xdr:pic>
    <xdr:clientData/>
  </xdr:twoCellAnchor>
  <xdr:twoCellAnchor editAs="oneCell">
    <xdr:from>
      <xdr:col>0</xdr:col>
      <xdr:colOff>425822</xdr:colOff>
      <xdr:row>122</xdr:row>
      <xdr:rowOff>143995</xdr:rowOff>
    </xdr:from>
    <xdr:to>
      <xdr:col>10</xdr:col>
      <xdr:colOff>622259</xdr:colOff>
      <xdr:row>134</xdr:row>
      <xdr:rowOff>89647</xdr:rowOff>
    </xdr:to>
    <xdr:pic>
      <xdr:nvPicPr>
        <xdr:cNvPr id="4" name="Рисунок 3">
          <a:extLst>
            <a:ext uri="{FF2B5EF4-FFF2-40B4-BE49-F238E27FC236}">
              <a16:creationId xmlns:a16="http://schemas.microsoft.com/office/drawing/2014/main" id="{39F85DEE-0018-4B1B-AFA9-F209AAD74246}"/>
            </a:ext>
          </a:extLst>
        </xdr:cNvPr>
        <xdr:cNvPicPr>
          <a:picLocks noChangeAspect="1"/>
        </xdr:cNvPicPr>
      </xdr:nvPicPr>
      <xdr:blipFill>
        <a:blip xmlns:r="http://schemas.openxmlformats.org/officeDocument/2006/relationships" r:embed="rId3"/>
        <a:stretch>
          <a:fillRect/>
        </a:stretch>
      </xdr:blipFill>
      <xdr:spPr>
        <a:xfrm>
          <a:off x="425822" y="27528370"/>
          <a:ext cx="6682962" cy="343180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pochk\Desktop\&#1052;&#1080;&#1085;&#1080;&#1093;&#1072;&#1085;&#1086;&#1074;%20&#1045;&#1074;&#1075;&#1077;&#1085;&#1080;&#1081;\&#1056;&#1080;&#1089;&#1082;&#1080;_&#1080;_&#1085;&#1077;&#1086;&#1087;&#1088;&#1077;&#1076;&#1077;&#1083;&#1077;&#1085;&#1085;&#1086;&#1089;&#1090;&#1080;_&#1074;_&#1087;&#1088;&#1080;&#1083;&#1086;&#1078;&#1077;&#1085;&#1080;&#1077;.xlsx" TargetMode="External"/><Relationship Id="rId1" Type="http://schemas.openxmlformats.org/officeDocument/2006/relationships/externalLinkPath" Target="&#1056;&#1080;&#1089;&#1082;&#1080;_&#1080;_&#1085;&#1077;&#1086;&#1087;&#1088;&#1077;&#1076;&#1077;&#1083;&#1077;&#1085;&#1085;&#1086;&#1089;&#1090;&#1080;_&#1074;_&#1087;&#1088;&#1080;&#1083;&#1086;&#1078;&#1077;&#1085;&#1080;&#10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Абаканский"/>
      <sheetName val="Ботуб"/>
      <sheetName val="Риск и неопределенности"/>
      <sheetName val="Перспектива"/>
    </sheetNames>
    <sheetDataSet>
      <sheetData sheetId="0"/>
      <sheetData sheetId="1"/>
      <sheetData sheetId="2">
        <row r="2">
          <cell r="O2" t="str">
            <v>2D-сейсмика</v>
          </cell>
        </row>
        <row r="3">
          <cell r="O3" t="str">
            <v>3D-сейсмика</v>
          </cell>
        </row>
        <row r="4">
          <cell r="O4" t="str">
            <v>Отсутствуют</v>
          </cell>
        </row>
        <row r="13">
          <cell r="O13" t="str">
            <v>Есть</v>
          </cell>
        </row>
        <row r="14">
          <cell r="O14" t="str">
            <v>Нет</v>
          </cell>
        </row>
        <row r="17">
          <cell r="O17">
            <v>1</v>
          </cell>
        </row>
        <row r="18">
          <cell r="O18">
            <v>2</v>
          </cell>
        </row>
        <row r="19">
          <cell r="O19">
            <v>3</v>
          </cell>
        </row>
        <row r="20">
          <cell r="O20">
            <v>4</v>
          </cell>
        </row>
        <row r="21">
          <cell r="O21">
            <v>5</v>
          </cell>
        </row>
        <row r="22">
          <cell r="O22">
            <v>6</v>
          </cell>
        </row>
        <row r="23">
          <cell r="O23">
            <v>7</v>
          </cell>
        </row>
        <row r="24">
          <cell r="O24">
            <v>8</v>
          </cell>
        </row>
        <row r="25">
          <cell r="O25">
            <v>9</v>
          </cell>
        </row>
        <row r="26">
          <cell r="O26">
            <v>10</v>
          </cell>
        </row>
      </sheetData>
      <sheetData sheetId="3"/>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2"/>
  <sheetViews>
    <sheetView tabSelected="1" topLeftCell="A137" zoomScale="85" zoomScaleNormal="85" zoomScalePageLayoutView="85" workbookViewId="0">
      <selection activeCell="F150" sqref="F150"/>
    </sheetView>
  </sheetViews>
  <sheetFormatPr defaultRowHeight="15.75" x14ac:dyDescent="0.25"/>
  <cols>
    <col min="1" max="1" width="6.7109375" style="1" bestFit="1" customWidth="1"/>
    <col min="2" max="4" width="9.140625" style="1"/>
    <col min="5" max="5" width="8.42578125" style="1" customWidth="1"/>
    <col min="6" max="6" width="8.7109375" style="1" customWidth="1"/>
    <col min="7" max="7" width="8" style="1" customWidth="1"/>
    <col min="8" max="8" width="11.28515625" style="1" customWidth="1"/>
    <col min="9" max="9" width="10.5703125" style="1" customWidth="1"/>
    <col min="10" max="16384" width="9.140625" style="1"/>
  </cols>
  <sheetData>
    <row r="1" spans="1:13" x14ac:dyDescent="0.25">
      <c r="A1" s="23" t="s">
        <v>0</v>
      </c>
      <c r="B1" s="23"/>
      <c r="C1" s="23"/>
      <c r="D1" s="23"/>
      <c r="E1" s="23"/>
      <c r="F1" s="23"/>
      <c r="G1" s="23"/>
      <c r="H1" s="23"/>
      <c r="I1" s="23"/>
      <c r="J1" s="23"/>
      <c r="K1" s="23"/>
      <c r="L1" s="23"/>
    </row>
    <row r="2" spans="1:13" x14ac:dyDescent="0.25">
      <c r="A2" s="23"/>
      <c r="B2" s="23"/>
      <c r="C2" s="23"/>
      <c r="D2" s="23"/>
      <c r="E2" s="23"/>
      <c r="F2" s="23"/>
      <c r="G2" s="23"/>
      <c r="H2" s="23"/>
      <c r="I2" s="23"/>
      <c r="J2" s="23"/>
      <c r="K2" s="23"/>
      <c r="L2" s="23"/>
    </row>
    <row r="4" spans="1:13" ht="18.75" x14ac:dyDescent="0.3">
      <c r="A4" s="38" t="s">
        <v>1</v>
      </c>
      <c r="B4" s="38"/>
      <c r="C4" s="38"/>
      <c r="D4" s="38"/>
      <c r="E4" s="38"/>
      <c r="F4" s="38"/>
      <c r="G4" s="38" t="s">
        <v>2</v>
      </c>
      <c r="H4" s="38"/>
      <c r="I4" s="38"/>
      <c r="J4" s="38"/>
      <c r="K4" s="38"/>
    </row>
    <row r="5" spans="1:13" ht="18.75" x14ac:dyDescent="0.3">
      <c r="A5" s="38" t="s">
        <v>3</v>
      </c>
      <c r="B5" s="38"/>
      <c r="C5" s="38"/>
      <c r="D5" s="38"/>
      <c r="E5" s="38"/>
      <c r="F5" s="38"/>
      <c r="G5" s="38" t="s">
        <v>2</v>
      </c>
      <c r="H5" s="38"/>
      <c r="I5" s="38"/>
      <c r="J5" s="38"/>
      <c r="K5" s="38"/>
    </row>
    <row r="6" spans="1:13" ht="18.75" x14ac:dyDescent="0.3">
      <c r="A6" s="38" t="s">
        <v>4</v>
      </c>
      <c r="B6" s="38"/>
      <c r="C6" s="38"/>
      <c r="D6" s="38"/>
      <c r="E6" s="38"/>
      <c r="F6" s="38"/>
      <c r="G6" s="38" t="s">
        <v>2</v>
      </c>
      <c r="H6" s="38"/>
      <c r="I6" s="38"/>
      <c r="J6" s="38"/>
      <c r="K6" s="38"/>
    </row>
    <row r="7" spans="1:13" x14ac:dyDescent="0.25">
      <c r="B7" s="5"/>
      <c r="C7" s="5"/>
      <c r="D7" s="5"/>
      <c r="E7" s="5"/>
      <c r="F7" s="5"/>
      <c r="G7" s="5"/>
      <c r="H7" s="5"/>
      <c r="I7" s="5"/>
      <c r="J7" s="5"/>
      <c r="K7" s="5"/>
    </row>
    <row r="8" spans="1:13" ht="18.75" x14ac:dyDescent="0.3">
      <c r="A8" s="38" t="s">
        <v>47</v>
      </c>
      <c r="B8" s="38"/>
      <c r="C8" s="38"/>
      <c r="D8" s="38"/>
      <c r="E8" s="38"/>
      <c r="F8" s="38"/>
      <c r="G8" s="38"/>
      <c r="H8" s="38"/>
      <c r="I8" s="38"/>
      <c r="J8" s="38"/>
      <c r="K8" s="38"/>
      <c r="L8" s="17"/>
    </row>
    <row r="10" spans="1:13" x14ac:dyDescent="0.25">
      <c r="A10" s="3" t="s">
        <v>5</v>
      </c>
      <c r="B10" s="29" t="s">
        <v>6</v>
      </c>
      <c r="C10" s="29"/>
      <c r="D10" s="29"/>
      <c r="E10" s="29"/>
      <c r="F10" s="29" t="s">
        <v>7</v>
      </c>
      <c r="G10" s="29"/>
      <c r="H10" s="33" t="s">
        <v>8</v>
      </c>
      <c r="I10" s="34"/>
      <c r="J10" s="35"/>
      <c r="K10" s="15" t="s">
        <v>20</v>
      </c>
      <c r="L10" s="5"/>
    </row>
    <row r="11" spans="1:13" ht="30" customHeight="1" x14ac:dyDescent="0.25">
      <c r="A11" s="4">
        <v>1</v>
      </c>
      <c r="B11" s="37" t="s">
        <v>9</v>
      </c>
      <c r="C11" s="37"/>
      <c r="D11" s="37"/>
      <c r="E11" s="37"/>
      <c r="F11" s="36" t="s">
        <v>18</v>
      </c>
      <c r="G11" s="36"/>
      <c r="H11" s="33" t="s">
        <v>70</v>
      </c>
      <c r="I11" s="34"/>
      <c r="J11" s="35"/>
      <c r="K11" s="15"/>
      <c r="L11" s="5"/>
    </row>
    <row r="12" spans="1:13" ht="30" customHeight="1" x14ac:dyDescent="0.25">
      <c r="A12" s="4">
        <v>2</v>
      </c>
      <c r="B12" s="37" t="s">
        <v>10</v>
      </c>
      <c r="C12" s="37"/>
      <c r="D12" s="37"/>
      <c r="E12" s="37"/>
      <c r="F12" s="36" t="s">
        <v>18</v>
      </c>
      <c r="G12" s="36"/>
      <c r="H12" s="33" t="s">
        <v>71</v>
      </c>
      <c r="I12" s="34"/>
      <c r="J12" s="35"/>
      <c r="K12" s="15"/>
      <c r="L12" s="5"/>
    </row>
    <row r="13" spans="1:13" ht="30" customHeight="1" x14ac:dyDescent="0.25">
      <c r="A13" s="4">
        <v>3</v>
      </c>
      <c r="B13" s="37" t="s">
        <v>11</v>
      </c>
      <c r="C13" s="37"/>
      <c r="D13" s="37"/>
      <c r="E13" s="37"/>
      <c r="F13" s="36" t="s">
        <v>18</v>
      </c>
      <c r="G13" s="36"/>
      <c r="H13" s="33" t="s">
        <v>72</v>
      </c>
      <c r="I13" s="34"/>
      <c r="J13" s="35"/>
      <c r="K13" s="15"/>
      <c r="L13" s="5"/>
      <c r="M13"/>
    </row>
    <row r="14" spans="1:13" ht="30" customHeight="1" x14ac:dyDescent="0.25">
      <c r="A14" s="4">
        <v>4</v>
      </c>
      <c r="B14" s="37" t="s">
        <v>12</v>
      </c>
      <c r="C14" s="37"/>
      <c r="D14" s="37"/>
      <c r="E14" s="37"/>
      <c r="F14" s="36" t="s">
        <v>18</v>
      </c>
      <c r="G14" s="36"/>
      <c r="H14" s="33" t="s">
        <v>73</v>
      </c>
      <c r="I14" s="34"/>
      <c r="J14" s="35"/>
      <c r="K14" s="15"/>
      <c r="L14" s="5"/>
      <c r="M14"/>
    </row>
    <row r="15" spans="1:13" ht="30" customHeight="1" x14ac:dyDescent="0.25">
      <c r="A15" s="4">
        <v>5</v>
      </c>
      <c r="B15" s="37" t="s">
        <v>13</v>
      </c>
      <c r="C15" s="37"/>
      <c r="D15" s="37"/>
      <c r="E15" s="37"/>
      <c r="F15" s="36" t="s">
        <v>19</v>
      </c>
      <c r="G15" s="36"/>
      <c r="H15" s="33"/>
      <c r="I15" s="34"/>
      <c r="J15" s="35"/>
      <c r="K15" s="15">
        <v>0.67</v>
      </c>
      <c r="L15" s="5"/>
      <c r="M15"/>
    </row>
    <row r="16" spans="1:13" ht="30" customHeight="1" x14ac:dyDescent="0.25">
      <c r="A16" s="4">
        <v>6</v>
      </c>
      <c r="B16" s="37" t="s">
        <v>14</v>
      </c>
      <c r="C16" s="37"/>
      <c r="D16" s="37"/>
      <c r="E16" s="37"/>
      <c r="F16" s="36" t="s">
        <v>19</v>
      </c>
      <c r="G16" s="36"/>
      <c r="H16" s="33"/>
      <c r="I16" s="34"/>
      <c r="J16" s="35"/>
      <c r="K16" s="15">
        <v>320.5</v>
      </c>
      <c r="L16" s="5"/>
      <c r="M16"/>
    </row>
    <row r="17" spans="1:13" ht="30" customHeight="1" x14ac:dyDescent="0.25">
      <c r="A17" s="4">
        <v>7</v>
      </c>
      <c r="B17" s="37" t="s">
        <v>15</v>
      </c>
      <c r="C17" s="37"/>
      <c r="D17" s="37"/>
      <c r="E17" s="37"/>
      <c r="F17" s="36" t="s">
        <v>19</v>
      </c>
      <c r="G17" s="36"/>
      <c r="H17" s="33"/>
      <c r="I17" s="34"/>
      <c r="J17" s="35"/>
      <c r="K17" s="15">
        <v>32.299999999999997</v>
      </c>
      <c r="L17" s="5"/>
      <c r="M17"/>
    </row>
    <row r="18" spans="1:13" ht="30" customHeight="1" x14ac:dyDescent="0.25">
      <c r="A18" s="4">
        <v>8</v>
      </c>
      <c r="B18" s="37" t="s">
        <v>16</v>
      </c>
      <c r="C18" s="37"/>
      <c r="D18" s="37"/>
      <c r="E18" s="37"/>
      <c r="F18" s="36" t="s">
        <v>19</v>
      </c>
      <c r="G18" s="36"/>
      <c r="H18" s="33"/>
      <c r="I18" s="34"/>
      <c r="J18" s="35"/>
      <c r="K18" s="15">
        <v>0.91</v>
      </c>
      <c r="L18" s="5"/>
      <c r="M18"/>
    </row>
    <row r="19" spans="1:13" ht="30" customHeight="1" x14ac:dyDescent="0.25">
      <c r="A19" s="4">
        <v>9</v>
      </c>
      <c r="B19" s="37" t="s">
        <v>17</v>
      </c>
      <c r="C19" s="37"/>
      <c r="D19" s="37"/>
      <c r="E19" s="37"/>
      <c r="F19" s="36" t="s">
        <v>19</v>
      </c>
      <c r="G19" s="36"/>
      <c r="H19" s="33"/>
      <c r="I19" s="34"/>
      <c r="J19" s="35"/>
      <c r="K19" s="15">
        <v>0.93</v>
      </c>
      <c r="L19" s="5"/>
      <c r="M19"/>
    </row>
    <row r="20" spans="1:13" x14ac:dyDescent="0.25">
      <c r="F20" s="2"/>
      <c r="G20" s="2"/>
      <c r="M20"/>
    </row>
    <row r="21" spans="1:13" x14ac:dyDescent="0.25">
      <c r="B21" s="32" t="s">
        <v>21</v>
      </c>
      <c r="C21" s="32"/>
      <c r="D21" s="32"/>
      <c r="E21" s="32"/>
      <c r="F21" s="1">
        <v>1000</v>
      </c>
      <c r="M21"/>
    </row>
    <row r="22" spans="1:13" x14ac:dyDescent="0.25">
      <c r="M22"/>
    </row>
    <row r="23" spans="1:13" ht="15.75" customHeight="1" x14ac:dyDescent="0.25">
      <c r="B23" s="1" t="s">
        <v>48</v>
      </c>
      <c r="C23" s="6"/>
      <c r="D23" s="6"/>
      <c r="E23" s="6"/>
      <c r="F23" s="6"/>
      <c r="G23" s="6"/>
      <c r="H23" s="6"/>
      <c r="I23" s="6"/>
      <c r="J23" s="6"/>
      <c r="M23"/>
    </row>
    <row r="24" spans="1:13" ht="15.75" customHeight="1" x14ac:dyDescent="0.25">
      <c r="C24" s="6"/>
      <c r="D24" s="6"/>
      <c r="E24" s="6"/>
      <c r="F24" s="6"/>
      <c r="G24" s="6"/>
      <c r="H24" s="6"/>
      <c r="I24" s="6"/>
      <c r="J24" s="6"/>
      <c r="M24"/>
    </row>
    <row r="25" spans="1:13" ht="20.25" x14ac:dyDescent="0.35">
      <c r="B25" s="1" t="s">
        <v>49</v>
      </c>
      <c r="C25" s="1">
        <v>6655.5</v>
      </c>
      <c r="D25" s="1" t="s">
        <v>22</v>
      </c>
      <c r="M25"/>
    </row>
    <row r="26" spans="1:13" x14ac:dyDescent="0.25">
      <c r="F26"/>
      <c r="G26"/>
      <c r="H26"/>
      <c r="I26"/>
      <c r="J26"/>
      <c r="K26"/>
      <c r="L26"/>
      <c r="M26"/>
    </row>
    <row r="27" spans="1:13" ht="20.25" x14ac:dyDescent="0.35">
      <c r="B27" s="1" t="s">
        <v>50</v>
      </c>
      <c r="C27" s="1">
        <v>8530.7999999999993</v>
      </c>
      <c r="D27" s="1" t="s">
        <v>22</v>
      </c>
      <c r="F27"/>
      <c r="G27"/>
      <c r="H27"/>
      <c r="I27"/>
      <c r="J27"/>
      <c r="K27"/>
      <c r="L27"/>
      <c r="M27"/>
    </row>
    <row r="28" spans="1:13" x14ac:dyDescent="0.25">
      <c r="F28"/>
      <c r="G28"/>
      <c r="H28"/>
      <c r="I28"/>
      <c r="J28"/>
      <c r="K28"/>
      <c r="L28"/>
    </row>
    <row r="29" spans="1:13" ht="20.25" x14ac:dyDescent="0.35">
      <c r="B29" s="1" t="s">
        <v>51</v>
      </c>
      <c r="C29" s="1">
        <v>10406.1</v>
      </c>
      <c r="D29" s="1" t="s">
        <v>22</v>
      </c>
      <c r="F29"/>
      <c r="G29"/>
      <c r="H29"/>
      <c r="I29"/>
      <c r="J29"/>
      <c r="K29"/>
      <c r="L29"/>
    </row>
    <row r="30" spans="1:13" x14ac:dyDescent="0.25">
      <c r="F30"/>
      <c r="G30"/>
      <c r="H30"/>
      <c r="I30"/>
      <c r="J30"/>
      <c r="K30"/>
      <c r="L30"/>
    </row>
    <row r="31" spans="1:13" ht="15.75" customHeight="1" x14ac:dyDescent="0.25">
      <c r="A31" s="48"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48"/>
      <c r="C31" s="48"/>
      <c r="D31" s="48"/>
      <c r="E31" s="48"/>
      <c r="F31" s="48"/>
      <c r="G31" s="48"/>
      <c r="H31" s="48"/>
      <c r="I31" s="48"/>
      <c r="J31" s="48"/>
      <c r="K31" s="48"/>
      <c r="L31"/>
    </row>
    <row r="32" spans="1:13" ht="15.75" customHeight="1" x14ac:dyDescent="0.25">
      <c r="A32" s="48"/>
      <c r="B32" s="48"/>
      <c r="C32" s="48"/>
      <c r="D32" s="48"/>
      <c r="E32" s="48"/>
      <c r="F32" s="48"/>
      <c r="G32" s="48"/>
      <c r="H32" s="48"/>
      <c r="I32" s="48"/>
      <c r="J32" s="48"/>
      <c r="K32" s="48"/>
      <c r="L32"/>
    </row>
    <row r="33" spans="1:12" ht="15.75" customHeight="1" x14ac:dyDescent="0.25">
      <c r="A33" s="48"/>
      <c r="B33" s="48"/>
      <c r="C33" s="48"/>
      <c r="D33" s="48"/>
      <c r="E33" s="48"/>
      <c r="F33" s="48"/>
      <c r="G33" s="48"/>
      <c r="H33" s="48"/>
      <c r="I33" s="48"/>
      <c r="J33" s="48"/>
      <c r="K33" s="48"/>
      <c r="L33"/>
    </row>
    <row r="34" spans="1:12" x14ac:dyDescent="0.25">
      <c r="A34" s="48"/>
      <c r="B34" s="48"/>
      <c r="C34" s="48"/>
      <c r="D34" s="48"/>
      <c r="E34" s="48"/>
      <c r="F34" s="48"/>
      <c r="G34" s="48"/>
      <c r="H34" s="48"/>
      <c r="I34" s="48"/>
      <c r="J34" s="48"/>
      <c r="K34" s="48"/>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B48" s="45"/>
      <c r="C48" s="45"/>
      <c r="D48" s="45"/>
      <c r="E48" s="45"/>
      <c r="F48" s="45"/>
      <c r="G48" s="45"/>
      <c r="H48" s="45"/>
      <c r="I48" s="45"/>
      <c r="J48" s="45"/>
      <c r="K48" s="45"/>
      <c r="L48"/>
    </row>
    <row r="49" spans="2:12" x14ac:dyDescent="0.25">
      <c r="B49" s="45"/>
      <c r="C49" s="45"/>
      <c r="D49" s="45"/>
      <c r="E49" s="45"/>
      <c r="F49" s="45"/>
      <c r="G49" s="45"/>
      <c r="H49" s="45"/>
      <c r="I49" s="45"/>
      <c r="J49" s="45"/>
      <c r="K49" s="45"/>
      <c r="L49"/>
    </row>
    <row r="50" spans="2:12" x14ac:dyDescent="0.25">
      <c r="B50" s="45"/>
      <c r="C50" s="45"/>
      <c r="D50" s="45"/>
      <c r="E50" s="45"/>
      <c r="F50" s="45"/>
      <c r="G50" s="45"/>
      <c r="H50" s="45"/>
      <c r="I50" s="45"/>
      <c r="J50" s="45"/>
      <c r="K50" s="45"/>
      <c r="L50"/>
    </row>
    <row r="51" spans="2:12" x14ac:dyDescent="0.25">
      <c r="B51" s="45"/>
      <c r="C51" s="45"/>
      <c r="D51" s="45"/>
      <c r="E51" s="45"/>
      <c r="F51" s="45"/>
      <c r="G51" s="45"/>
      <c r="H51" s="45"/>
      <c r="I51" s="45"/>
      <c r="J51" s="45"/>
      <c r="K51" s="45"/>
      <c r="L51"/>
    </row>
    <row r="52" spans="2:12" x14ac:dyDescent="0.25">
      <c r="B52" s="45"/>
      <c r="C52" s="45"/>
      <c r="D52" s="45"/>
      <c r="E52" s="45"/>
      <c r="F52" s="45"/>
      <c r="G52" s="45"/>
      <c r="H52" s="45"/>
      <c r="I52" s="45"/>
      <c r="J52" s="45"/>
      <c r="K52" s="45"/>
      <c r="L52"/>
    </row>
    <row r="53" spans="2:12" x14ac:dyDescent="0.25">
      <c r="B53" s="45"/>
      <c r="C53" s="45"/>
      <c r="D53" s="45"/>
      <c r="E53" s="45"/>
      <c r="F53" s="45"/>
      <c r="G53" s="45"/>
      <c r="H53" s="45"/>
      <c r="I53" s="45"/>
      <c r="J53" s="45"/>
      <c r="K53" s="45"/>
      <c r="L53"/>
    </row>
    <row r="54" spans="2:12" x14ac:dyDescent="0.25">
      <c r="B54" s="45"/>
      <c r="C54" s="45"/>
      <c r="D54" s="45"/>
      <c r="E54" s="45"/>
      <c r="F54" s="45"/>
      <c r="G54" s="45"/>
      <c r="H54" s="45"/>
      <c r="I54" s="45"/>
      <c r="J54" s="45"/>
      <c r="K54" s="45"/>
      <c r="L54"/>
    </row>
    <row r="55" spans="2:12" x14ac:dyDescent="0.25">
      <c r="B55" s="45"/>
      <c r="C55" s="45"/>
      <c r="D55" s="45"/>
      <c r="E55" s="45"/>
      <c r="F55" s="45"/>
      <c r="G55" s="45"/>
      <c r="H55" s="45"/>
      <c r="I55" s="45"/>
      <c r="J55" s="45"/>
      <c r="K55" s="45"/>
      <c r="L55"/>
    </row>
    <row r="56" spans="2:12" x14ac:dyDescent="0.25">
      <c r="B56" s="45"/>
      <c r="C56" s="45"/>
      <c r="D56" s="45"/>
      <c r="E56" s="45"/>
      <c r="F56" s="45"/>
      <c r="G56" s="45"/>
      <c r="H56" s="45"/>
      <c r="I56" s="45"/>
      <c r="J56" s="45"/>
      <c r="K56" s="45"/>
      <c r="L56"/>
    </row>
    <row r="57" spans="2:12" x14ac:dyDescent="0.25">
      <c r="B57" s="45"/>
      <c r="C57" s="45"/>
      <c r="D57" s="45"/>
      <c r="E57" s="45"/>
      <c r="F57" s="45"/>
      <c r="G57" s="45"/>
      <c r="H57" s="45"/>
      <c r="I57" s="45"/>
      <c r="J57" s="45"/>
      <c r="K57" s="45"/>
      <c r="L57"/>
    </row>
    <row r="58" spans="2:12" x14ac:dyDescent="0.25">
      <c r="B58" s="45"/>
      <c r="C58" s="45"/>
      <c r="D58" s="45"/>
      <c r="E58" s="45"/>
      <c r="F58" s="45"/>
      <c r="G58" s="45"/>
      <c r="H58" s="45"/>
      <c r="I58" s="45"/>
      <c r="J58" s="45"/>
      <c r="K58" s="45"/>
      <c r="L58"/>
    </row>
    <row r="59" spans="2:12" x14ac:dyDescent="0.25">
      <c r="B59" s="45"/>
      <c r="C59" s="45"/>
      <c r="D59" s="45"/>
      <c r="E59" s="45"/>
      <c r="F59" s="45"/>
      <c r="G59" s="45"/>
      <c r="H59" s="45"/>
      <c r="I59" s="45"/>
      <c r="J59" s="45"/>
      <c r="K59" s="45"/>
      <c r="L59"/>
    </row>
    <row r="60" spans="2:12" x14ac:dyDescent="0.25">
      <c r="B60" s="45"/>
      <c r="C60" s="45"/>
      <c r="D60" s="45"/>
      <c r="E60" s="45"/>
      <c r="F60" s="45"/>
      <c r="G60" s="45"/>
      <c r="H60" s="45"/>
      <c r="I60" s="45"/>
      <c r="J60" s="45"/>
      <c r="K60" s="45"/>
      <c r="L60"/>
    </row>
    <row r="61" spans="2:12" x14ac:dyDescent="0.25">
      <c r="B61" s="45"/>
      <c r="C61" s="45"/>
      <c r="D61" s="45"/>
      <c r="E61" s="45"/>
      <c r="F61" s="45"/>
      <c r="G61" s="45"/>
      <c r="H61" s="45"/>
      <c r="I61" s="45"/>
      <c r="J61" s="45"/>
      <c r="K61" s="45"/>
      <c r="L61"/>
    </row>
    <row r="62" spans="2:12" x14ac:dyDescent="0.25">
      <c r="B62" s="45"/>
      <c r="C62" s="45"/>
      <c r="D62" s="45"/>
      <c r="E62" s="45"/>
      <c r="F62" s="45"/>
      <c r="G62" s="45"/>
      <c r="H62" s="45"/>
      <c r="I62" s="45"/>
      <c r="J62" s="45"/>
      <c r="K62" s="45"/>
    </row>
    <row r="63" spans="2:12" x14ac:dyDescent="0.25">
      <c r="B63" s="45"/>
      <c r="C63" s="45"/>
      <c r="D63" s="45"/>
      <c r="E63" s="45"/>
      <c r="F63" s="45"/>
      <c r="G63" s="45"/>
      <c r="H63" s="45"/>
      <c r="I63" s="45"/>
      <c r="J63" s="45"/>
      <c r="K63" s="45"/>
      <c r="L63"/>
    </row>
    <row r="64" spans="2:12" x14ac:dyDescent="0.25">
      <c r="B64" s="45"/>
      <c r="C64" s="45"/>
      <c r="D64" s="45"/>
      <c r="E64" s="45"/>
      <c r="F64" s="45"/>
      <c r="G64" s="45"/>
      <c r="H64" s="45"/>
      <c r="I64" s="45"/>
      <c r="J64" s="45"/>
      <c r="K64" s="45"/>
      <c r="L64"/>
    </row>
    <row r="65" spans="2:12" x14ac:dyDescent="0.25">
      <c r="B65" s="45"/>
      <c r="C65" s="45"/>
      <c r="D65" s="45"/>
      <c r="E65" s="45"/>
      <c r="F65" s="45"/>
      <c r="G65" s="45"/>
      <c r="H65" s="45"/>
      <c r="I65" s="45"/>
      <c r="J65" s="45"/>
      <c r="K65" s="45"/>
      <c r="L65"/>
    </row>
    <row r="66" spans="2:12" x14ac:dyDescent="0.25">
      <c r="B66" s="45"/>
      <c r="C66" s="45"/>
      <c r="D66" s="45"/>
      <c r="E66" s="45"/>
      <c r="F66" s="45"/>
      <c r="G66" s="45"/>
      <c r="H66" s="45"/>
      <c r="I66" s="45"/>
      <c r="J66" s="45"/>
      <c r="K66" s="45"/>
      <c r="L66"/>
    </row>
    <row r="67" spans="2:12" x14ac:dyDescent="0.25">
      <c r="B67" s="45"/>
      <c r="C67" s="45"/>
      <c r="D67" s="45"/>
      <c r="E67" s="45"/>
      <c r="F67" s="45"/>
      <c r="G67" s="45"/>
      <c r="H67" s="45"/>
      <c r="I67" s="45"/>
      <c r="J67" s="45"/>
      <c r="K67" s="45"/>
      <c r="L67"/>
    </row>
    <row r="68" spans="2:12" x14ac:dyDescent="0.25">
      <c r="B68" s="8"/>
      <c r="C68" s="8"/>
      <c r="D68" s="8"/>
      <c r="E68" s="8"/>
      <c r="F68" s="8"/>
      <c r="G68" s="8"/>
      <c r="H68" s="8"/>
      <c r="I68" s="8"/>
      <c r="J68" s="8"/>
      <c r="K68" s="8"/>
      <c r="L68"/>
    </row>
    <row r="69" spans="2:12" x14ac:dyDescent="0.25">
      <c r="B69" s="44" t="s">
        <v>52</v>
      </c>
      <c r="C69" s="44"/>
      <c r="D69" s="44"/>
      <c r="E69" s="44"/>
      <c r="F69" s="44"/>
      <c r="G69" s="44"/>
      <c r="H69" s="44"/>
      <c r="I69" s="44"/>
      <c r="J69" s="44"/>
      <c r="K69" s="44"/>
      <c r="L69"/>
    </row>
    <row r="70" spans="2:12" x14ac:dyDescent="0.25">
      <c r="B70" s="44"/>
      <c r="C70" s="44"/>
      <c r="D70" s="44"/>
      <c r="E70" s="44"/>
      <c r="F70" s="44"/>
      <c r="G70" s="44"/>
      <c r="H70" s="44"/>
      <c r="I70" s="44"/>
      <c r="J70" s="44"/>
      <c r="K70" s="44"/>
      <c r="L70"/>
    </row>
    <row r="71" spans="2:12" x14ac:dyDescent="0.25">
      <c r="B71" s="44"/>
      <c r="C71" s="44"/>
      <c r="D71" s="44"/>
      <c r="E71" s="44"/>
      <c r="F71" s="44"/>
      <c r="G71" s="44"/>
      <c r="H71" s="44"/>
      <c r="I71" s="44"/>
      <c r="J71" s="44"/>
      <c r="K71" s="44"/>
      <c r="L71"/>
    </row>
    <row r="72" spans="2:12" ht="20.25" x14ac:dyDescent="0.3">
      <c r="B72" s="10"/>
      <c r="C72" s="10"/>
      <c r="D72" s="10"/>
      <c r="E72" s="10"/>
      <c r="F72" s="10"/>
      <c r="G72" s="10"/>
      <c r="H72" s="10"/>
      <c r="I72" s="10"/>
      <c r="J72" s="10"/>
      <c r="K72" s="10"/>
      <c r="L72"/>
    </row>
    <row r="73" spans="2:12" ht="20.25" x14ac:dyDescent="0.3">
      <c r="B73" s="10"/>
      <c r="C73" s="10"/>
      <c r="D73" s="10"/>
      <c r="E73" s="10"/>
      <c r="F73" s="10"/>
      <c r="G73" s="10"/>
      <c r="H73" s="10"/>
      <c r="I73" s="10"/>
      <c r="J73" s="10"/>
      <c r="K73" s="10"/>
      <c r="L73"/>
    </row>
    <row r="74" spans="2:12" x14ac:dyDescent="0.25">
      <c r="B74" s="45"/>
      <c r="C74" s="45"/>
      <c r="D74" s="45"/>
      <c r="E74" s="45"/>
      <c r="F74" s="45"/>
      <c r="G74" s="45"/>
      <c r="H74" s="45"/>
      <c r="I74" s="45"/>
      <c r="J74" s="45"/>
      <c r="K74" s="45"/>
      <c r="L74"/>
    </row>
    <row r="75" spans="2:12" x14ac:dyDescent="0.25">
      <c r="B75" s="45"/>
      <c r="C75" s="45"/>
      <c r="D75" s="45"/>
      <c r="E75" s="45"/>
      <c r="F75" s="45"/>
      <c r="G75" s="45"/>
      <c r="H75" s="45"/>
      <c r="I75" s="45"/>
      <c r="J75" s="45"/>
      <c r="K75" s="45"/>
      <c r="L75"/>
    </row>
    <row r="76" spans="2:12" x14ac:dyDescent="0.25">
      <c r="B76" s="45"/>
      <c r="C76" s="45"/>
      <c r="D76" s="45"/>
      <c r="E76" s="45"/>
      <c r="F76" s="45"/>
      <c r="G76" s="45"/>
      <c r="H76" s="45"/>
      <c r="I76" s="45"/>
      <c r="J76" s="45"/>
      <c r="K76" s="45"/>
      <c r="L76"/>
    </row>
    <row r="77" spans="2:12" x14ac:dyDescent="0.25">
      <c r="B77" s="45"/>
      <c r="C77" s="45"/>
      <c r="D77" s="45"/>
      <c r="E77" s="45"/>
      <c r="F77" s="45"/>
      <c r="G77" s="45"/>
      <c r="H77" s="45"/>
      <c r="I77" s="45"/>
      <c r="J77" s="45"/>
      <c r="K77" s="45"/>
      <c r="L77"/>
    </row>
    <row r="78" spans="2:12" x14ac:dyDescent="0.25">
      <c r="B78" s="45"/>
      <c r="C78" s="45"/>
      <c r="D78" s="45"/>
      <c r="E78" s="45"/>
      <c r="F78" s="45"/>
      <c r="G78" s="45"/>
      <c r="H78" s="45"/>
      <c r="I78" s="45"/>
      <c r="J78" s="45"/>
      <c r="K78" s="45"/>
      <c r="L78"/>
    </row>
    <row r="79" spans="2:12" x14ac:dyDescent="0.25">
      <c r="B79" s="45"/>
      <c r="C79" s="45"/>
      <c r="D79" s="45"/>
      <c r="E79" s="45"/>
      <c r="F79" s="45"/>
      <c r="G79" s="45"/>
      <c r="H79" s="45"/>
      <c r="I79" s="45"/>
      <c r="J79" s="45"/>
      <c r="K79" s="45"/>
      <c r="L79"/>
    </row>
    <row r="80" spans="2:12" x14ac:dyDescent="0.25">
      <c r="B80" s="45"/>
      <c r="C80" s="45"/>
      <c r="D80" s="45"/>
      <c r="E80" s="45"/>
      <c r="F80" s="45"/>
      <c r="G80" s="45"/>
      <c r="H80" s="45"/>
      <c r="I80" s="45"/>
      <c r="J80" s="45"/>
      <c r="K80" s="45"/>
      <c r="L80"/>
    </row>
    <row r="81" spans="1:12" x14ac:dyDescent="0.25">
      <c r="B81" s="45"/>
      <c r="C81" s="45"/>
      <c r="D81" s="45"/>
      <c r="E81" s="45"/>
      <c r="F81" s="45"/>
      <c r="G81" s="45"/>
      <c r="H81" s="45"/>
      <c r="I81" s="45"/>
      <c r="J81" s="45"/>
      <c r="K81" s="45"/>
      <c r="L81"/>
    </row>
    <row r="82" spans="1:12" x14ac:dyDescent="0.25">
      <c r="B82" s="45"/>
      <c r="C82" s="45"/>
      <c r="D82" s="45"/>
      <c r="E82" s="45"/>
      <c r="F82" s="45"/>
      <c r="G82" s="45"/>
      <c r="H82" s="45"/>
      <c r="I82" s="45"/>
      <c r="J82" s="45"/>
      <c r="K82" s="45"/>
      <c r="L82"/>
    </row>
    <row r="83" spans="1:12" x14ac:dyDescent="0.25">
      <c r="B83" s="8"/>
      <c r="C83" s="8"/>
      <c r="D83" s="8"/>
      <c r="E83" s="8"/>
      <c r="F83" s="8"/>
      <c r="G83" s="8"/>
      <c r="H83" s="8"/>
      <c r="I83" s="8"/>
      <c r="J83" s="8"/>
      <c r="K83" s="8"/>
      <c r="L83"/>
    </row>
    <row r="84" spans="1:12" ht="20.25" x14ac:dyDescent="0.3">
      <c r="B84" s="44" t="s">
        <v>53</v>
      </c>
      <c r="C84" s="44"/>
      <c r="D84" s="44"/>
      <c r="E84" s="44"/>
      <c r="F84" s="44"/>
      <c r="G84" s="44"/>
      <c r="H84" s="44"/>
      <c r="I84" s="44"/>
      <c r="J84" s="44"/>
      <c r="K84" s="44"/>
      <c r="L84"/>
    </row>
    <row r="85" spans="1:12" x14ac:dyDescent="0.25">
      <c r="B85" s="8"/>
      <c r="C85" s="8"/>
      <c r="D85" s="8"/>
      <c r="E85" s="8"/>
      <c r="F85" s="8"/>
      <c r="G85" s="8"/>
      <c r="H85" s="8"/>
      <c r="I85" s="8"/>
      <c r="J85" s="8"/>
      <c r="K85" s="8"/>
      <c r="L85"/>
    </row>
    <row r="86" spans="1:12" x14ac:dyDescent="0.25">
      <c r="B86" s="8"/>
      <c r="C86" s="8"/>
      <c r="D86" s="8"/>
      <c r="E86" s="8"/>
      <c r="F86" s="8"/>
      <c r="G86" s="8"/>
      <c r="H86" s="8"/>
      <c r="I86" s="8"/>
      <c r="J86" s="8"/>
      <c r="K86" s="8"/>
      <c r="L86"/>
    </row>
    <row r="87" spans="1:12" x14ac:dyDescent="0.25">
      <c r="B87" s="8"/>
      <c r="C87" s="8"/>
      <c r="D87" s="8"/>
      <c r="E87" s="8"/>
      <c r="F87" s="8"/>
      <c r="G87" s="8"/>
      <c r="H87" s="8"/>
      <c r="I87" s="8"/>
      <c r="J87" s="8"/>
      <c r="K87" s="8"/>
      <c r="L87"/>
    </row>
    <row r="88" spans="1:12" x14ac:dyDescent="0.25">
      <c r="B88" s="8"/>
      <c r="C88" s="8"/>
      <c r="D88" s="8"/>
      <c r="E88" s="8"/>
      <c r="F88" s="8"/>
      <c r="G88" s="8"/>
      <c r="H88" s="8"/>
      <c r="I88" s="8"/>
      <c r="J88" s="8"/>
      <c r="K88" s="8"/>
      <c r="L88"/>
    </row>
    <row r="89" spans="1:12" x14ac:dyDescent="0.25">
      <c r="B89" s="8"/>
      <c r="C89" s="8"/>
      <c r="D89" s="8"/>
      <c r="E89" s="8"/>
      <c r="F89" s="8"/>
      <c r="G89" s="8"/>
      <c r="H89" s="8"/>
      <c r="I89" s="8"/>
      <c r="J89" s="8"/>
      <c r="K89" s="8"/>
      <c r="L89"/>
    </row>
    <row r="90" spans="1:12" x14ac:dyDescent="0.25">
      <c r="B90" s="8"/>
      <c r="C90" s="8"/>
      <c r="D90" s="8"/>
      <c r="E90" s="8"/>
      <c r="F90" s="8"/>
      <c r="G90" s="8"/>
      <c r="H90" s="8"/>
      <c r="I90" s="8"/>
      <c r="J90" s="8"/>
      <c r="K90" s="8"/>
      <c r="L90"/>
    </row>
    <row r="91" spans="1:12" x14ac:dyDescent="0.25">
      <c r="B91" s="8"/>
      <c r="C91" s="8"/>
      <c r="D91" s="8"/>
      <c r="E91" s="8"/>
      <c r="F91" s="8"/>
      <c r="G91" s="8"/>
      <c r="H91" s="8"/>
      <c r="I91" s="8"/>
      <c r="J91" s="8"/>
      <c r="K91" s="8"/>
      <c r="L91"/>
    </row>
    <row r="92" spans="1:12" x14ac:dyDescent="0.25">
      <c r="B92" s="8"/>
      <c r="C92" s="8"/>
      <c r="D92" s="8"/>
      <c r="E92" s="8"/>
      <c r="F92" s="8"/>
      <c r="G92" s="8"/>
      <c r="H92" s="8"/>
      <c r="I92" s="8"/>
      <c r="J92" s="8"/>
      <c r="K92" s="8"/>
      <c r="L92"/>
    </row>
    <row r="93" spans="1:12" x14ac:dyDescent="0.25">
      <c r="B93" s="8"/>
      <c r="C93" s="8"/>
      <c r="D93" s="8"/>
      <c r="E93" s="8"/>
      <c r="F93" s="8"/>
      <c r="G93" s="8"/>
      <c r="H93" s="8"/>
      <c r="I93" s="8"/>
      <c r="J93" s="8"/>
      <c r="K93" s="8"/>
      <c r="L93"/>
    </row>
    <row r="94" spans="1:12" x14ac:dyDescent="0.25">
      <c r="B94" s="8"/>
      <c r="C94" s="8"/>
      <c r="D94" s="8"/>
      <c r="E94" s="8"/>
      <c r="F94" s="8"/>
      <c r="G94" s="8"/>
      <c r="H94" s="8"/>
      <c r="I94" s="8"/>
      <c r="J94" s="8"/>
      <c r="K94" s="8"/>
      <c r="L94"/>
    </row>
    <row r="95" spans="1:12" x14ac:dyDescent="0.25">
      <c r="B95" s="8"/>
      <c r="C95" s="8"/>
      <c r="D95" s="8"/>
      <c r="E95" s="8"/>
      <c r="F95" s="8"/>
      <c r="G95" s="8"/>
      <c r="H95" s="8"/>
      <c r="I95" s="8"/>
      <c r="J95" s="8"/>
      <c r="K95" s="8"/>
      <c r="L95"/>
    </row>
    <row r="96" spans="1:12" ht="15.75" customHeight="1" x14ac:dyDescent="0.25">
      <c r="A96" s="23" t="s">
        <v>23</v>
      </c>
      <c r="B96" s="23"/>
      <c r="C96" s="23"/>
      <c r="D96" s="23"/>
      <c r="E96" s="23"/>
      <c r="F96" s="23"/>
      <c r="G96" s="23"/>
      <c r="H96" s="23"/>
      <c r="I96" s="23"/>
      <c r="J96" s="23"/>
      <c r="K96" s="23"/>
      <c r="L96" s="11"/>
    </row>
    <row r="97" spans="1:12" ht="15.75" customHeight="1" x14ac:dyDescent="0.25">
      <c r="A97" s="23"/>
      <c r="B97" s="23"/>
      <c r="C97" s="23"/>
      <c r="D97" s="23"/>
      <c r="E97" s="23"/>
      <c r="F97" s="23"/>
      <c r="G97" s="23"/>
      <c r="H97" s="23"/>
      <c r="I97" s="23"/>
      <c r="J97" s="23"/>
      <c r="K97" s="23"/>
      <c r="L97" s="11"/>
    </row>
    <row r="99" spans="1:12" ht="18.75" x14ac:dyDescent="0.3">
      <c r="A99" s="49" t="s">
        <v>55</v>
      </c>
      <c r="B99" s="49"/>
      <c r="C99" s="49"/>
      <c r="D99" s="49"/>
      <c r="E99" s="49"/>
      <c r="F99" s="49"/>
      <c r="G99" s="49"/>
      <c r="H99" s="49"/>
      <c r="I99" s="49"/>
      <c r="J99" s="49"/>
      <c r="K99" s="49"/>
      <c r="L99" s="49"/>
    </row>
    <row r="101" spans="1:12" ht="18.75" x14ac:dyDescent="0.3">
      <c r="A101" s="27" t="s">
        <v>6</v>
      </c>
      <c r="B101" s="27"/>
      <c r="C101" s="27"/>
      <c r="D101" s="27"/>
      <c r="E101" s="27" t="s">
        <v>7</v>
      </c>
      <c r="F101" s="27"/>
      <c r="G101" s="27" t="s">
        <v>8</v>
      </c>
      <c r="H101" s="27"/>
      <c r="I101" s="27"/>
      <c r="J101" s="27" t="s">
        <v>20</v>
      </c>
      <c r="K101" s="27"/>
    </row>
    <row r="102" spans="1:12" ht="18.75" x14ac:dyDescent="0.3">
      <c r="A102" s="28" t="s">
        <v>24</v>
      </c>
      <c r="B102" s="28"/>
      <c r="C102" s="28"/>
      <c r="D102" s="28"/>
      <c r="E102" s="26" t="s">
        <v>18</v>
      </c>
      <c r="F102" s="26"/>
      <c r="G102" s="29" t="s">
        <v>74</v>
      </c>
      <c r="H102" s="29"/>
      <c r="I102" s="29"/>
      <c r="J102" s="27"/>
      <c r="K102" s="27"/>
    </row>
    <row r="103" spans="1:12" x14ac:dyDescent="0.25">
      <c r="J103" s="18"/>
      <c r="K103" s="19"/>
    </row>
    <row r="104" spans="1:12" ht="18.75" x14ac:dyDescent="0.3">
      <c r="A104" s="27" t="s">
        <v>6</v>
      </c>
      <c r="B104" s="27"/>
      <c r="C104" s="27"/>
      <c r="D104" s="27"/>
      <c r="E104" s="27"/>
      <c r="F104" s="27"/>
      <c r="G104" s="27"/>
      <c r="H104" s="27"/>
      <c r="I104" s="27"/>
      <c r="J104" s="27" t="s">
        <v>20</v>
      </c>
      <c r="K104" s="27"/>
    </row>
    <row r="105" spans="1:12" ht="18.75" x14ac:dyDescent="0.25">
      <c r="A105" s="30" t="s">
        <v>25</v>
      </c>
      <c r="B105" s="30"/>
      <c r="C105" s="30"/>
      <c r="D105" s="30"/>
      <c r="E105" s="30"/>
      <c r="F105" s="30"/>
      <c r="G105" s="30"/>
      <c r="H105" s="30"/>
      <c r="I105" s="30"/>
      <c r="J105" s="39">
        <v>5</v>
      </c>
      <c r="K105" s="40"/>
    </row>
    <row r="106" spans="1:12" ht="18.75" x14ac:dyDescent="0.3">
      <c r="A106" s="30" t="s">
        <v>26</v>
      </c>
      <c r="B106" s="30"/>
      <c r="C106" s="30"/>
      <c r="D106" s="30"/>
      <c r="E106" s="30"/>
      <c r="F106" s="30"/>
      <c r="G106" s="30"/>
      <c r="H106" s="30"/>
      <c r="I106" s="30"/>
      <c r="J106" s="41">
        <v>0.98</v>
      </c>
      <c r="K106" s="42"/>
    </row>
    <row r="107" spans="1:12" ht="18.75" x14ac:dyDescent="0.3">
      <c r="A107" s="30" t="s">
        <v>27</v>
      </c>
      <c r="B107" s="30"/>
      <c r="C107" s="30"/>
      <c r="D107" s="30"/>
      <c r="E107" s="30"/>
      <c r="F107" s="30"/>
      <c r="G107" s="30"/>
      <c r="H107" s="30"/>
      <c r="I107" s="30"/>
      <c r="J107" s="41">
        <v>1.05</v>
      </c>
      <c r="K107" s="42"/>
    </row>
    <row r="108" spans="1:12" ht="18.75" x14ac:dyDescent="0.3">
      <c r="A108" s="30" t="s">
        <v>28</v>
      </c>
      <c r="B108" s="30"/>
      <c r="C108" s="30"/>
      <c r="D108" s="30"/>
      <c r="E108" s="30"/>
      <c r="F108" s="30"/>
      <c r="G108" s="30"/>
      <c r="H108" s="30"/>
      <c r="I108" s="30"/>
      <c r="J108" s="41">
        <v>1</v>
      </c>
      <c r="K108" s="42"/>
    </row>
    <row r="109" spans="1:12" ht="18.75" x14ac:dyDescent="0.3">
      <c r="A109" s="30" t="s">
        <v>29</v>
      </c>
      <c r="B109" s="30"/>
      <c r="C109" s="30"/>
      <c r="D109" s="30"/>
      <c r="E109" s="30"/>
      <c r="F109" s="30"/>
      <c r="G109" s="30"/>
      <c r="H109" s="30"/>
      <c r="I109" s="30"/>
      <c r="J109" s="41">
        <v>6</v>
      </c>
      <c r="K109" s="42"/>
    </row>
    <row r="110" spans="1:12" ht="18.75" x14ac:dyDescent="0.3">
      <c r="A110" s="30" t="s">
        <v>30</v>
      </c>
      <c r="B110" s="30"/>
      <c r="C110" s="30"/>
      <c r="D110" s="30"/>
      <c r="E110" s="30"/>
      <c r="F110" s="30"/>
      <c r="G110" s="30"/>
      <c r="H110" s="30"/>
      <c r="I110" s="30"/>
      <c r="J110" s="43" t="s">
        <v>75</v>
      </c>
      <c r="K110" s="42"/>
    </row>
    <row r="111" spans="1:12" ht="18.75" x14ac:dyDescent="0.3">
      <c r="A111" s="30" t="s">
        <v>31</v>
      </c>
      <c r="B111" s="30"/>
      <c r="C111" s="30"/>
      <c r="D111" s="30"/>
      <c r="E111" s="30"/>
      <c r="F111" s="30"/>
      <c r="G111" s="30"/>
      <c r="H111" s="30"/>
      <c r="I111" s="30"/>
      <c r="J111" s="41">
        <v>2700</v>
      </c>
      <c r="K111" s="42"/>
    </row>
    <row r="112" spans="1:12" ht="18.75" x14ac:dyDescent="0.3">
      <c r="A112" s="30" t="s">
        <v>32</v>
      </c>
      <c r="B112" s="30"/>
      <c r="C112" s="30"/>
      <c r="D112" s="30"/>
      <c r="E112" s="30"/>
      <c r="F112" s="30"/>
      <c r="G112" s="30"/>
      <c r="H112" s="30"/>
      <c r="I112" s="30"/>
      <c r="J112" s="41">
        <v>0.16800000000000001</v>
      </c>
      <c r="K112" s="42"/>
    </row>
    <row r="113" spans="1:11" ht="18.75" x14ac:dyDescent="0.3">
      <c r="A113" s="30" t="s">
        <v>37</v>
      </c>
      <c r="B113" s="30"/>
      <c r="C113" s="30"/>
      <c r="D113" s="30"/>
      <c r="E113" s="30"/>
      <c r="F113" s="30"/>
      <c r="G113" s="30"/>
      <c r="H113" s="30"/>
      <c r="I113" s="30"/>
      <c r="J113" s="41">
        <v>7.5</v>
      </c>
      <c r="K113" s="42"/>
    </row>
    <row r="114" spans="1:11" ht="18.75" x14ac:dyDescent="0.3">
      <c r="A114" s="30" t="s">
        <v>56</v>
      </c>
      <c r="B114" s="30"/>
      <c r="C114" s="30"/>
      <c r="D114" s="30"/>
      <c r="E114" s="30"/>
      <c r="F114" s="30"/>
      <c r="G114" s="30"/>
      <c r="H114" s="30"/>
      <c r="I114" s="30"/>
      <c r="J114" s="41" t="s">
        <v>76</v>
      </c>
      <c r="K114" s="42"/>
    </row>
    <row r="115" spans="1:11" ht="18.75" x14ac:dyDescent="0.3">
      <c r="A115" s="30" t="s">
        <v>38</v>
      </c>
      <c r="B115" s="30"/>
      <c r="C115" s="30"/>
      <c r="D115" s="30"/>
      <c r="E115" s="30"/>
      <c r="F115" s="30"/>
      <c r="G115" s="30"/>
      <c r="H115" s="30"/>
      <c r="I115" s="30"/>
      <c r="J115" s="41">
        <v>5</v>
      </c>
      <c r="K115" s="42"/>
    </row>
    <row r="117" spans="1:11" ht="18.75" x14ac:dyDescent="0.3">
      <c r="A117" s="31" t="s">
        <v>33</v>
      </c>
      <c r="B117" s="31"/>
      <c r="C117" s="31"/>
      <c r="D117" s="31"/>
      <c r="E117" s="31"/>
      <c r="F117" s="31"/>
      <c r="G117" s="31"/>
      <c r="H117" s="31"/>
      <c r="I117" s="31"/>
      <c r="J117" s="31"/>
      <c r="K117" s="31"/>
    </row>
    <row r="118" spans="1:11" ht="18.75" x14ac:dyDescent="0.3">
      <c r="A118" s="30" t="s">
        <v>57</v>
      </c>
      <c r="B118" s="30"/>
      <c r="C118" s="30"/>
      <c r="D118" s="30"/>
      <c r="E118" s="30"/>
      <c r="F118" s="30"/>
      <c r="G118" s="30"/>
      <c r="H118" s="30"/>
      <c r="I118" s="30"/>
      <c r="J118" s="27">
        <v>9.5200000000000005E-4</v>
      </c>
      <c r="K118" s="27"/>
    </row>
    <row r="119" spans="1:11" ht="18.75" x14ac:dyDescent="0.3">
      <c r="A119" s="30" t="s">
        <v>58</v>
      </c>
      <c r="B119" s="30"/>
      <c r="C119" s="30"/>
      <c r="D119" s="30"/>
      <c r="E119" s="30"/>
      <c r="F119" s="30"/>
      <c r="G119" s="30"/>
      <c r="H119" s="30"/>
      <c r="I119" s="30"/>
      <c r="J119" s="27">
        <v>1.2999999999999999E-5</v>
      </c>
      <c r="K119" s="27"/>
    </row>
    <row r="120" spans="1:11" ht="18.75" x14ac:dyDescent="0.3">
      <c r="A120" s="30" t="s">
        <v>34</v>
      </c>
      <c r="B120" s="30"/>
      <c r="C120" s="30"/>
      <c r="D120" s="30"/>
      <c r="E120" s="30"/>
      <c r="F120" s="30"/>
      <c r="G120" s="30"/>
      <c r="H120" s="30"/>
      <c r="I120" s="30"/>
      <c r="J120" s="27">
        <v>1.9E-2</v>
      </c>
      <c r="K120" s="27"/>
    </row>
    <row r="121" spans="1:11" ht="18.75" x14ac:dyDescent="0.3">
      <c r="A121" s="30" t="s">
        <v>35</v>
      </c>
      <c r="B121" s="30"/>
      <c r="C121" s="30"/>
      <c r="D121" s="30"/>
      <c r="E121" s="30"/>
      <c r="F121" s="30"/>
      <c r="G121" s="30"/>
      <c r="H121" s="30"/>
      <c r="I121" s="30"/>
      <c r="J121" s="27">
        <v>2500</v>
      </c>
      <c r="K121" s="27"/>
    </row>
    <row r="122" spans="1:11" ht="18.75" x14ac:dyDescent="0.3">
      <c r="A122" s="30" t="s">
        <v>36</v>
      </c>
      <c r="B122" s="30"/>
      <c r="C122" s="30"/>
      <c r="D122" s="30"/>
      <c r="E122" s="30"/>
      <c r="F122" s="30"/>
      <c r="G122" s="30"/>
      <c r="H122" s="30"/>
      <c r="I122" s="30"/>
      <c r="J122" s="27">
        <v>310</v>
      </c>
      <c r="K122" s="27"/>
    </row>
    <row r="123" spans="1:11" x14ac:dyDescent="0.25">
      <c r="A123" s="9"/>
      <c r="B123" s="9"/>
      <c r="C123" s="9"/>
      <c r="D123" s="9"/>
      <c r="E123" s="9"/>
      <c r="F123" s="9"/>
      <c r="G123" s="9"/>
      <c r="H123" s="9"/>
      <c r="I123"/>
      <c r="J123"/>
      <c r="K123"/>
    </row>
    <row r="124" spans="1:11" x14ac:dyDescent="0.25">
      <c r="A124" s="9"/>
      <c r="B124" s="47"/>
      <c r="C124" s="47"/>
      <c r="D124" s="47"/>
      <c r="E124" s="47"/>
      <c r="F124" s="47"/>
      <c r="G124" s="47"/>
      <c r="H124" s="47"/>
      <c r="I124" s="47"/>
      <c r="J124" s="47"/>
      <c r="K124" s="47"/>
    </row>
    <row r="125" spans="1:11" x14ac:dyDescent="0.25">
      <c r="A125" s="9"/>
      <c r="B125" s="47"/>
      <c r="C125" s="47"/>
      <c r="D125" s="47"/>
      <c r="E125" s="47"/>
      <c r="F125" s="47"/>
      <c r="G125" s="47"/>
      <c r="H125" s="47"/>
      <c r="I125" s="47"/>
      <c r="J125" s="47"/>
      <c r="K125" s="47"/>
    </row>
    <row r="126" spans="1:11" x14ac:dyDescent="0.25">
      <c r="A126" s="9"/>
      <c r="B126" s="47"/>
      <c r="C126" s="47"/>
      <c r="D126" s="47"/>
      <c r="E126" s="47"/>
      <c r="F126" s="47"/>
      <c r="G126" s="47"/>
      <c r="H126" s="47"/>
      <c r="I126" s="47"/>
      <c r="J126" s="47"/>
      <c r="K126" s="47"/>
    </row>
    <row r="127" spans="1:11" ht="30" customHeight="1" x14ac:dyDescent="0.25">
      <c r="B127" s="47"/>
      <c r="C127" s="47"/>
      <c r="D127" s="47"/>
      <c r="E127" s="47"/>
      <c r="F127" s="47"/>
      <c r="G127" s="47"/>
      <c r="H127" s="47"/>
      <c r="I127" s="47"/>
      <c r="J127" s="47"/>
      <c r="K127" s="47"/>
    </row>
    <row r="128" spans="1:11" ht="30" customHeight="1" x14ac:dyDescent="0.25">
      <c r="B128" s="47"/>
      <c r="C128" s="47"/>
      <c r="D128" s="47"/>
      <c r="E128" s="47"/>
      <c r="F128" s="47"/>
      <c r="G128" s="47"/>
      <c r="H128" s="47"/>
      <c r="I128" s="47"/>
      <c r="J128" s="47"/>
      <c r="K128" s="47"/>
    </row>
    <row r="129" spans="1:12" x14ac:dyDescent="0.25">
      <c r="B129" s="47"/>
      <c r="C129" s="47"/>
      <c r="D129" s="47"/>
      <c r="E129" s="47"/>
      <c r="F129" s="47"/>
      <c r="G129" s="47"/>
      <c r="H129" s="47"/>
      <c r="I129" s="47"/>
      <c r="J129" s="47"/>
      <c r="K129" s="47"/>
    </row>
    <row r="130" spans="1:12" x14ac:dyDescent="0.25">
      <c r="B130" s="47"/>
      <c r="C130" s="47"/>
      <c r="D130" s="47"/>
      <c r="E130" s="47"/>
      <c r="F130" s="47"/>
      <c r="G130" s="47"/>
      <c r="H130" s="47"/>
      <c r="I130" s="47"/>
      <c r="J130" s="47"/>
      <c r="K130" s="47"/>
    </row>
    <row r="131" spans="1:12" ht="30" customHeight="1" x14ac:dyDescent="0.25">
      <c r="B131" s="47"/>
      <c r="C131" s="47"/>
      <c r="D131" s="47"/>
      <c r="E131" s="47"/>
      <c r="F131" s="47"/>
      <c r="G131" s="47"/>
      <c r="H131" s="47"/>
      <c r="I131" s="47"/>
      <c r="J131" s="47"/>
      <c r="K131" s="47"/>
    </row>
    <row r="132" spans="1:12" ht="30" customHeight="1" x14ac:dyDescent="0.25">
      <c r="B132" s="47"/>
      <c r="C132" s="47"/>
      <c r="D132" s="47"/>
      <c r="E132" s="47"/>
      <c r="F132" s="47"/>
      <c r="G132" s="47"/>
      <c r="H132" s="47"/>
      <c r="I132" s="47"/>
      <c r="J132" s="47"/>
      <c r="K132" s="47"/>
    </row>
    <row r="133" spans="1:12" ht="30" customHeight="1" x14ac:dyDescent="0.25">
      <c r="B133" s="47"/>
      <c r="C133" s="47"/>
      <c r="D133" s="47"/>
      <c r="E133" s="47"/>
      <c r="F133" s="47"/>
      <c r="G133" s="47"/>
      <c r="H133" s="47"/>
      <c r="I133" s="47"/>
      <c r="J133" s="47"/>
      <c r="K133" s="47"/>
    </row>
    <row r="134" spans="1:12" ht="30" customHeight="1" x14ac:dyDescent="0.25">
      <c r="B134" s="47"/>
      <c r="C134" s="47"/>
      <c r="D134" s="47"/>
      <c r="E134" s="47"/>
      <c r="F134" s="47"/>
      <c r="G134" s="47"/>
      <c r="H134" s="47"/>
      <c r="I134" s="47"/>
      <c r="J134" s="47"/>
      <c r="K134" s="47"/>
    </row>
    <row r="135" spans="1:12" ht="30" customHeight="1" x14ac:dyDescent="0.25">
      <c r="B135" s="46" t="s">
        <v>54</v>
      </c>
      <c r="C135" s="46"/>
      <c r="D135" s="46"/>
      <c r="E135" s="46"/>
      <c r="F135" s="46"/>
      <c r="G135" s="46"/>
      <c r="H135" s="46"/>
      <c r="I135" s="46"/>
      <c r="J135" s="46"/>
      <c r="K135" s="46"/>
    </row>
    <row r="136" spans="1:12" ht="30" customHeight="1" x14ac:dyDescent="0.25">
      <c r="B136" s="14"/>
      <c r="C136" s="14"/>
      <c r="D136" s="14"/>
      <c r="E136" s="14"/>
      <c r="F136" s="14"/>
      <c r="G136" s="14"/>
      <c r="H136" s="14"/>
      <c r="I136" s="14"/>
      <c r="J136" s="14"/>
      <c r="K136" s="14"/>
    </row>
    <row r="137" spans="1:12" ht="30" customHeight="1" x14ac:dyDescent="0.25">
      <c r="A137" s="23" t="s">
        <v>77</v>
      </c>
      <c r="B137" s="23"/>
      <c r="C137" s="23"/>
      <c r="D137" s="23"/>
      <c r="E137" s="23"/>
      <c r="F137" s="23"/>
      <c r="G137" s="23"/>
      <c r="H137" s="23"/>
      <c r="I137" s="23"/>
      <c r="J137" s="23"/>
      <c r="K137" s="23"/>
      <c r="L137" s="11"/>
    </row>
    <row r="138" spans="1:12" ht="30" customHeight="1" x14ac:dyDescent="0.25">
      <c r="A138" s="23"/>
      <c r="B138" s="23"/>
      <c r="C138" s="23"/>
      <c r="D138" s="23"/>
      <c r="E138" s="23"/>
      <c r="F138" s="23"/>
      <c r="G138" s="23"/>
      <c r="H138" s="23"/>
      <c r="I138" s="23"/>
      <c r="J138" s="23"/>
      <c r="K138" s="23"/>
      <c r="L138" s="11"/>
    </row>
    <row r="139" spans="1:12" ht="30" customHeight="1" x14ac:dyDescent="0.3">
      <c r="A139" s="52" t="s">
        <v>78</v>
      </c>
      <c r="B139" s="52"/>
      <c r="C139" s="52"/>
      <c r="D139" s="52"/>
      <c r="E139" s="52"/>
      <c r="F139" s="52"/>
      <c r="G139" s="52"/>
      <c r="H139" s="53">
        <v>1</v>
      </c>
      <c r="J139" s="54"/>
      <c r="K139" s="54"/>
    </row>
    <row r="140" spans="1:12" ht="30" customHeight="1" x14ac:dyDescent="0.3">
      <c r="A140" s="52" t="s">
        <v>79</v>
      </c>
      <c r="B140" s="52"/>
      <c r="C140" s="52"/>
      <c r="D140" s="52"/>
      <c r="E140" s="52"/>
      <c r="F140" s="52"/>
      <c r="G140" s="52"/>
      <c r="H140" s="55">
        <v>2000</v>
      </c>
      <c r="J140" s="54"/>
      <c r="K140" s="54"/>
    </row>
    <row r="141" spans="1:12" ht="35.1" customHeight="1" x14ac:dyDescent="0.25"/>
    <row r="142" spans="1:12" ht="35.1" customHeight="1" x14ac:dyDescent="0.25">
      <c r="A142" s="13" t="s">
        <v>5</v>
      </c>
      <c r="B142" s="56" t="s">
        <v>80</v>
      </c>
      <c r="C142" s="56"/>
      <c r="D142" s="56"/>
      <c r="E142" s="56"/>
      <c r="F142" s="56"/>
      <c r="G142" s="56"/>
      <c r="H142" s="56" t="s">
        <v>81</v>
      </c>
      <c r="I142" s="56"/>
      <c r="J142" s="53" t="s">
        <v>20</v>
      </c>
      <c r="K142" s="53" t="s">
        <v>82</v>
      </c>
    </row>
    <row r="143" spans="1:12" ht="35.1" customHeight="1" x14ac:dyDescent="0.25">
      <c r="A143" s="13">
        <v>1</v>
      </c>
      <c r="B143" s="56" t="s">
        <v>83</v>
      </c>
      <c r="C143" s="56"/>
      <c r="D143" s="56"/>
      <c r="E143" s="56"/>
      <c r="F143" s="56"/>
      <c r="G143" s="56"/>
      <c r="H143" s="56"/>
      <c r="I143" s="56"/>
      <c r="J143" s="53"/>
      <c r="K143" s="53"/>
    </row>
    <row r="144" spans="1:12" ht="35.1" customHeight="1" x14ac:dyDescent="0.25">
      <c r="A144" s="13">
        <v>2</v>
      </c>
      <c r="B144" s="57" t="s">
        <v>84</v>
      </c>
      <c r="C144" s="57"/>
      <c r="D144" s="57"/>
      <c r="E144" s="57"/>
      <c r="F144" s="57"/>
      <c r="G144" s="57"/>
      <c r="H144" s="56"/>
      <c r="I144" s="56"/>
      <c r="J144" s="53"/>
      <c r="K144" s="53"/>
    </row>
    <row r="145" spans="1:11" ht="35.1" customHeight="1" x14ac:dyDescent="0.25">
      <c r="A145" s="13">
        <v>3</v>
      </c>
      <c r="B145" s="56" t="s">
        <v>85</v>
      </c>
      <c r="C145" s="56"/>
      <c r="D145" s="56"/>
      <c r="E145" s="56"/>
      <c r="F145" s="56"/>
      <c r="G145" s="56"/>
      <c r="H145" s="56"/>
      <c r="I145" s="56"/>
      <c r="J145" s="53"/>
      <c r="K145" s="53"/>
    </row>
    <row r="146" spans="1:11" ht="35.1" customHeight="1" x14ac:dyDescent="0.25">
      <c r="A146" s="13">
        <v>4</v>
      </c>
      <c r="B146" s="56" t="s">
        <v>86</v>
      </c>
      <c r="C146" s="56"/>
      <c r="D146" s="56"/>
      <c r="E146" s="56"/>
      <c r="F146" s="56"/>
      <c r="G146" s="56"/>
      <c r="H146" s="56"/>
      <c r="I146" s="56"/>
      <c r="J146" s="53"/>
      <c r="K146" s="53"/>
    </row>
    <row r="147" spans="1:11" ht="35.1" customHeight="1" x14ac:dyDescent="0.25">
      <c r="A147" s="13">
        <v>5</v>
      </c>
      <c r="B147" s="57" t="s">
        <v>87</v>
      </c>
      <c r="C147" s="57"/>
      <c r="D147" s="57"/>
      <c r="E147" s="57"/>
      <c r="F147" s="57"/>
      <c r="G147" s="57"/>
      <c r="H147" s="56"/>
      <c r="I147" s="56"/>
      <c r="J147" s="53"/>
      <c r="K147" s="53"/>
    </row>
    <row r="148" spans="1:11" ht="35.1" customHeight="1" x14ac:dyDescent="0.25">
      <c r="A148" s="56" t="s">
        <v>88</v>
      </c>
      <c r="B148" s="56"/>
      <c r="C148" s="56"/>
      <c r="D148" s="56"/>
      <c r="E148" s="56"/>
      <c r="F148" s="56"/>
      <c r="G148" s="56"/>
      <c r="H148" s="56"/>
      <c r="I148" s="56"/>
      <c r="J148" s="53"/>
      <c r="K148" s="53">
        <f>SUM(K143:K147)</f>
        <v>0</v>
      </c>
    </row>
    <row r="149" spans="1:11" ht="35.1" customHeight="1" x14ac:dyDescent="0.3">
      <c r="A149" s="54"/>
      <c r="B149" s="54"/>
      <c r="C149" s="54"/>
      <c r="D149" s="54"/>
      <c r="E149" s="54"/>
      <c r="F149" s="54"/>
      <c r="G149" s="54"/>
      <c r="H149" s="54"/>
      <c r="I149" s="16"/>
      <c r="J149" s="14"/>
      <c r="K149" s="14"/>
    </row>
    <row r="150" spans="1:11" ht="35.1" customHeight="1" x14ac:dyDescent="0.3">
      <c r="A150" s="58" t="s">
        <v>89</v>
      </c>
      <c r="B150" s="58"/>
      <c r="C150" s="58"/>
      <c r="D150" s="58"/>
      <c r="E150" s="58"/>
      <c r="F150" s="59">
        <f>SUMPRODUCT(J143:J147,K143:K147)</f>
        <v>0</v>
      </c>
      <c r="G150" s="54"/>
      <c r="H150" s="54"/>
      <c r="J150" s="14"/>
      <c r="K150" s="14"/>
    </row>
    <row r="151" spans="1:11" ht="35.1" customHeight="1" x14ac:dyDescent="0.25"/>
    <row r="152" spans="1:11" ht="35.1" customHeight="1" x14ac:dyDescent="0.25"/>
    <row r="153" spans="1:11" ht="35.1" customHeight="1" x14ac:dyDescent="0.25"/>
    <row r="154" spans="1:11" ht="35.1" customHeight="1" x14ac:dyDescent="0.25"/>
    <row r="165" spans="1:11" x14ac:dyDescent="0.25">
      <c r="A165" s="23" t="s">
        <v>39</v>
      </c>
      <c r="B165" s="23"/>
      <c r="C165" s="23"/>
      <c r="D165" s="23"/>
      <c r="E165" s="23"/>
      <c r="F165" s="23"/>
      <c r="G165" s="23"/>
      <c r="H165" s="23"/>
      <c r="I165" s="23"/>
      <c r="J165" s="23"/>
      <c r="K165" s="23"/>
    </row>
    <row r="166" spans="1:11" x14ac:dyDescent="0.25">
      <c r="A166" s="23"/>
      <c r="B166" s="23"/>
      <c r="C166" s="23"/>
      <c r="D166" s="23"/>
      <c r="E166" s="23"/>
      <c r="F166" s="23"/>
      <c r="G166" s="23"/>
      <c r="H166" s="23"/>
      <c r="I166" s="23"/>
      <c r="J166" s="23"/>
      <c r="K166" s="23"/>
    </row>
    <row r="168" spans="1:11" ht="18.75" x14ac:dyDescent="0.25">
      <c r="A168" s="12" t="s">
        <v>5</v>
      </c>
      <c r="B168" s="26" t="s">
        <v>40</v>
      </c>
      <c r="C168" s="26"/>
      <c r="D168" s="26"/>
      <c r="E168" s="26"/>
      <c r="F168" s="26" t="s">
        <v>41</v>
      </c>
      <c r="G168" s="26"/>
      <c r="H168" s="26" t="s">
        <v>42</v>
      </c>
      <c r="I168" s="26"/>
      <c r="J168" s="26" t="s">
        <v>43</v>
      </c>
      <c r="K168" s="26"/>
    </row>
    <row r="169" spans="1:11" ht="18.75" x14ac:dyDescent="0.25">
      <c r="A169" s="13">
        <v>1</v>
      </c>
      <c r="B169" s="28" t="s">
        <v>59</v>
      </c>
      <c r="C169" s="28"/>
      <c r="D169" s="28"/>
      <c r="E169" s="28"/>
      <c r="F169" s="20">
        <v>6655.5</v>
      </c>
      <c r="G169" s="21"/>
      <c r="H169" s="20">
        <v>8530.7999999999993</v>
      </c>
      <c r="I169" s="21"/>
      <c r="J169" s="20">
        <v>10406.1</v>
      </c>
      <c r="K169" s="21"/>
    </row>
    <row r="170" spans="1:11" ht="18.75" x14ac:dyDescent="0.25">
      <c r="A170" s="13">
        <v>2</v>
      </c>
      <c r="B170" s="28" t="s">
        <v>60</v>
      </c>
      <c r="C170" s="28"/>
      <c r="D170" s="28"/>
      <c r="E170" s="28"/>
      <c r="F170" s="24">
        <v>3711</v>
      </c>
      <c r="G170" s="25"/>
      <c r="H170" s="24">
        <v>38554</v>
      </c>
      <c r="I170" s="25"/>
      <c r="J170" s="24">
        <v>39997</v>
      </c>
      <c r="K170" s="25"/>
    </row>
    <row r="171" spans="1:11" ht="18.75" x14ac:dyDescent="0.25">
      <c r="A171" s="13">
        <v>3</v>
      </c>
      <c r="B171" s="28" t="s">
        <v>61</v>
      </c>
      <c r="C171" s="28"/>
      <c r="D171" s="28"/>
      <c r="E171" s="28"/>
      <c r="F171" s="20">
        <v>9.9700000000000006</v>
      </c>
      <c r="G171" s="21"/>
      <c r="H171" s="20">
        <v>11.09</v>
      </c>
      <c r="I171" s="21"/>
      <c r="J171" s="20">
        <v>12.22</v>
      </c>
      <c r="K171" s="21"/>
    </row>
    <row r="172" spans="1:11" ht="18.75" x14ac:dyDescent="0.25">
      <c r="A172" s="13">
        <v>4</v>
      </c>
      <c r="B172" s="28" t="s">
        <v>62</v>
      </c>
      <c r="C172" s="28"/>
      <c r="D172" s="28"/>
      <c r="E172" s="28"/>
      <c r="F172" s="20">
        <v>7.3999999999999996E-2</v>
      </c>
      <c r="G172" s="21"/>
      <c r="H172" s="20">
        <v>9.0999999999999998E-2</v>
      </c>
      <c r="I172" s="21"/>
      <c r="J172" s="20">
        <v>0.108</v>
      </c>
      <c r="K172" s="21"/>
    </row>
    <row r="173" spans="1:11" ht="18.75" x14ac:dyDescent="0.25">
      <c r="A173" s="13">
        <v>5</v>
      </c>
      <c r="B173" s="28" t="s">
        <v>63</v>
      </c>
      <c r="C173" s="28"/>
      <c r="D173" s="28"/>
      <c r="E173" s="28"/>
      <c r="F173" s="60">
        <v>0.68700000000000006</v>
      </c>
      <c r="G173" s="61"/>
      <c r="H173" s="60">
        <v>0.69</v>
      </c>
      <c r="I173" s="61"/>
      <c r="J173" s="60">
        <v>0.69</v>
      </c>
      <c r="K173" s="61"/>
    </row>
    <row r="174" spans="1:11" ht="18.75" x14ac:dyDescent="0.25">
      <c r="A174" s="13">
        <v>6</v>
      </c>
      <c r="B174" s="28" t="s">
        <v>64</v>
      </c>
      <c r="C174" s="28"/>
      <c r="D174" s="28"/>
      <c r="E174" s="28"/>
      <c r="F174" s="60">
        <v>320.5</v>
      </c>
      <c r="G174" s="61"/>
      <c r="H174" s="60">
        <v>320.5</v>
      </c>
      <c r="I174" s="61"/>
      <c r="J174" s="60">
        <v>320.5</v>
      </c>
      <c r="K174" s="61"/>
    </row>
    <row r="175" spans="1:11" ht="18.75" x14ac:dyDescent="0.25">
      <c r="A175" s="13">
        <v>7</v>
      </c>
      <c r="B175" s="28" t="s">
        <v>65</v>
      </c>
      <c r="C175" s="28"/>
      <c r="D175" s="28"/>
      <c r="E175" s="28"/>
      <c r="F175" s="62">
        <v>32.299999999999997</v>
      </c>
      <c r="G175" s="62"/>
      <c r="H175" s="62">
        <v>32.299999999999997</v>
      </c>
      <c r="I175" s="62"/>
      <c r="J175" s="62">
        <v>32.299999999999997</v>
      </c>
      <c r="K175" s="62"/>
    </row>
    <row r="176" spans="1:11" ht="18.75" x14ac:dyDescent="0.25">
      <c r="A176" s="13">
        <v>8</v>
      </c>
      <c r="B176" s="28" t="s">
        <v>66</v>
      </c>
      <c r="C176" s="28"/>
      <c r="D176" s="28"/>
      <c r="E176" s="28"/>
      <c r="F176" s="62">
        <v>0.91</v>
      </c>
      <c r="G176" s="62"/>
      <c r="H176" s="62">
        <v>0.91</v>
      </c>
      <c r="I176" s="62"/>
      <c r="J176" s="62">
        <v>0.91</v>
      </c>
      <c r="K176" s="62"/>
    </row>
    <row r="177" spans="1:11" ht="18.75" x14ac:dyDescent="0.25">
      <c r="A177" s="13">
        <v>9</v>
      </c>
      <c r="B177" s="28" t="s">
        <v>67</v>
      </c>
      <c r="C177" s="28"/>
      <c r="D177" s="28"/>
      <c r="E177" s="28"/>
      <c r="F177" s="62">
        <v>0.93</v>
      </c>
      <c r="G177" s="62"/>
      <c r="H177" s="62">
        <v>0.93</v>
      </c>
      <c r="I177" s="62"/>
      <c r="J177" s="62">
        <v>0.93</v>
      </c>
      <c r="K177" s="62"/>
    </row>
    <row r="178" spans="1:11" ht="18.75" x14ac:dyDescent="0.25">
      <c r="A178" s="13">
        <v>10</v>
      </c>
      <c r="B178" s="28" t="s">
        <v>68</v>
      </c>
      <c r="C178" s="28"/>
      <c r="D178" s="28"/>
      <c r="E178" s="28"/>
      <c r="F178" s="22">
        <v>332</v>
      </c>
      <c r="G178" s="22"/>
      <c r="H178" s="22">
        <v>426.5</v>
      </c>
      <c r="I178" s="22"/>
      <c r="J178" s="22">
        <v>520.29999999999995</v>
      </c>
      <c r="K178" s="22"/>
    </row>
    <row r="179" spans="1:11" ht="18.75" x14ac:dyDescent="0.25">
      <c r="A179" s="13">
        <v>11</v>
      </c>
      <c r="B179" s="28" t="s">
        <v>69</v>
      </c>
      <c r="C179" s="28"/>
      <c r="D179" s="28"/>
      <c r="E179" s="28"/>
      <c r="F179" s="22">
        <v>5390.5</v>
      </c>
      <c r="G179" s="22"/>
      <c r="H179" s="22">
        <v>6739.3</v>
      </c>
      <c r="I179" s="22"/>
      <c r="J179" s="22">
        <v>8012.6</v>
      </c>
      <c r="K179" s="22"/>
    </row>
    <row r="180" spans="1:11" ht="18.75" x14ac:dyDescent="0.25">
      <c r="A180" s="13">
        <v>12</v>
      </c>
      <c r="B180" s="28" t="s">
        <v>44</v>
      </c>
      <c r="C180" s="28"/>
      <c r="D180" s="28"/>
      <c r="E180" s="28"/>
      <c r="F180" s="20">
        <v>81</v>
      </c>
      <c r="G180" s="21"/>
      <c r="H180" s="20">
        <v>79</v>
      </c>
      <c r="I180" s="21"/>
      <c r="J180" s="20">
        <v>77</v>
      </c>
      <c r="K180" s="21"/>
    </row>
    <row r="181" spans="1:11" ht="18.75" x14ac:dyDescent="0.25">
      <c r="A181" s="13">
        <v>13</v>
      </c>
      <c r="B181" s="28" t="s">
        <v>45</v>
      </c>
      <c r="C181" s="28"/>
      <c r="D181" s="28"/>
      <c r="E181" s="28"/>
      <c r="F181" s="20">
        <v>2</v>
      </c>
      <c r="G181" s="21"/>
      <c r="H181" s="20">
        <v>5</v>
      </c>
      <c r="I181" s="21"/>
      <c r="J181" s="20">
        <v>8</v>
      </c>
      <c r="K181" s="21"/>
    </row>
    <row r="182" spans="1:11" ht="18.75" x14ac:dyDescent="0.25">
      <c r="A182" s="13">
        <v>14</v>
      </c>
      <c r="B182" s="28" t="s">
        <v>46</v>
      </c>
      <c r="C182" s="28"/>
      <c r="D182" s="28"/>
      <c r="E182" s="28"/>
      <c r="F182" s="20">
        <v>23</v>
      </c>
      <c r="G182" s="21"/>
      <c r="H182" s="20">
        <v>28</v>
      </c>
      <c r="I182" s="21"/>
      <c r="J182" s="20">
        <v>35</v>
      </c>
      <c r="K182" s="21"/>
    </row>
  </sheetData>
  <mergeCells count="170">
    <mergeCell ref="B145:G145"/>
    <mergeCell ref="H145:I145"/>
    <mergeCell ref="B146:G146"/>
    <mergeCell ref="H146:I146"/>
    <mergeCell ref="B147:G147"/>
    <mergeCell ref="H147:I147"/>
    <mergeCell ref="A148:G148"/>
    <mergeCell ref="H148:I148"/>
    <mergeCell ref="A150:E150"/>
    <mergeCell ref="A137:K138"/>
    <mergeCell ref="A139:G139"/>
    <mergeCell ref="A140:G140"/>
    <mergeCell ref="B142:G142"/>
    <mergeCell ref="H142:I142"/>
    <mergeCell ref="B143:G143"/>
    <mergeCell ref="H143:I143"/>
    <mergeCell ref="B144:G144"/>
    <mergeCell ref="H144:I144"/>
    <mergeCell ref="B135:K135"/>
    <mergeCell ref="B124:K134"/>
    <mergeCell ref="A31:K34"/>
    <mergeCell ref="A4:F4"/>
    <mergeCell ref="A5:F5"/>
    <mergeCell ref="A6:F6"/>
    <mergeCell ref="A99:L99"/>
    <mergeCell ref="A104:I104"/>
    <mergeCell ref="A105:I105"/>
    <mergeCell ref="A106:I106"/>
    <mergeCell ref="A107:I107"/>
    <mergeCell ref="A108:I108"/>
    <mergeCell ref="A109:I109"/>
    <mergeCell ref="A110:I110"/>
    <mergeCell ref="A111:I111"/>
    <mergeCell ref="A112:I112"/>
    <mergeCell ref="A113:I113"/>
    <mergeCell ref="A114:I114"/>
    <mergeCell ref="A115:I115"/>
    <mergeCell ref="A118:I118"/>
    <mergeCell ref="A119:I119"/>
    <mergeCell ref="A120:I120"/>
    <mergeCell ref="A121:I121"/>
    <mergeCell ref="B178:E178"/>
    <mergeCell ref="B179:E179"/>
    <mergeCell ref="B180:E180"/>
    <mergeCell ref="B181:E181"/>
    <mergeCell ref="B182:E182"/>
    <mergeCell ref="B177:E177"/>
    <mergeCell ref="B169:E169"/>
    <mergeCell ref="F168:G168"/>
    <mergeCell ref="H168:I168"/>
    <mergeCell ref="F169:G169"/>
    <mergeCell ref="H169:I169"/>
    <mergeCell ref="H170:I170"/>
    <mergeCell ref="F170:G170"/>
    <mergeCell ref="B172:E172"/>
    <mergeCell ref="B173:E173"/>
    <mergeCell ref="B174:E174"/>
    <mergeCell ref="B175:E175"/>
    <mergeCell ref="B176:E176"/>
    <mergeCell ref="B168:E168"/>
    <mergeCell ref="B170:E170"/>
    <mergeCell ref="B171:E171"/>
    <mergeCell ref="H175:I175"/>
    <mergeCell ref="H174:I174"/>
    <mergeCell ref="H173:I173"/>
    <mergeCell ref="A8:K8"/>
    <mergeCell ref="J119:K119"/>
    <mergeCell ref="J120:K120"/>
    <mergeCell ref="J121:K121"/>
    <mergeCell ref="J122:K122"/>
    <mergeCell ref="J104:K104"/>
    <mergeCell ref="J105:K105"/>
    <mergeCell ref="J106:K106"/>
    <mergeCell ref="J107:K107"/>
    <mergeCell ref="J108:K108"/>
    <mergeCell ref="J109:K109"/>
    <mergeCell ref="J110:K110"/>
    <mergeCell ref="J111:K111"/>
    <mergeCell ref="J112:K112"/>
    <mergeCell ref="J113:K113"/>
    <mergeCell ref="J114:K114"/>
    <mergeCell ref="J115:K115"/>
    <mergeCell ref="J118:K118"/>
    <mergeCell ref="B69:K71"/>
    <mergeCell ref="B48:K67"/>
    <mergeCell ref="B84:K84"/>
    <mergeCell ref="B74:K82"/>
    <mergeCell ref="A101:D101"/>
    <mergeCell ref="E101:F101"/>
    <mergeCell ref="B15:E15"/>
    <mergeCell ref="B17:E17"/>
    <mergeCell ref="B18:E18"/>
    <mergeCell ref="F14:G14"/>
    <mergeCell ref="F15:G15"/>
    <mergeCell ref="F16:G16"/>
    <mergeCell ref="F17:G17"/>
    <mergeCell ref="F18:G18"/>
    <mergeCell ref="H14:J14"/>
    <mergeCell ref="H15:J15"/>
    <mergeCell ref="H16:J16"/>
    <mergeCell ref="B21:E21"/>
    <mergeCell ref="H17:J17"/>
    <mergeCell ref="H18:J18"/>
    <mergeCell ref="H19:J19"/>
    <mergeCell ref="F19:G19"/>
    <mergeCell ref="B19:E19"/>
    <mergeCell ref="A1:L2"/>
    <mergeCell ref="B10:E10"/>
    <mergeCell ref="F10:G10"/>
    <mergeCell ref="H10:J10"/>
    <mergeCell ref="F11:G11"/>
    <mergeCell ref="F12:G12"/>
    <mergeCell ref="F13:G13"/>
    <mergeCell ref="H11:J11"/>
    <mergeCell ref="H12:J12"/>
    <mergeCell ref="H13:J13"/>
    <mergeCell ref="B11:E11"/>
    <mergeCell ref="B12:E12"/>
    <mergeCell ref="B16:E16"/>
    <mergeCell ref="B13:E13"/>
    <mergeCell ref="G4:K4"/>
    <mergeCell ref="G5:K5"/>
    <mergeCell ref="G6:K6"/>
    <mergeCell ref="B14:E14"/>
    <mergeCell ref="G101:I101"/>
    <mergeCell ref="J101:K101"/>
    <mergeCell ref="A102:D102"/>
    <mergeCell ref="E102:F102"/>
    <mergeCell ref="G102:I102"/>
    <mergeCell ref="J102:K102"/>
    <mergeCell ref="A96:K97"/>
    <mergeCell ref="A122:I122"/>
    <mergeCell ref="A117:K117"/>
    <mergeCell ref="A165:K166"/>
    <mergeCell ref="J169:K169"/>
    <mergeCell ref="J170:K170"/>
    <mergeCell ref="J175:K175"/>
    <mergeCell ref="J168:K168"/>
    <mergeCell ref="J174:K174"/>
    <mergeCell ref="J177:K177"/>
    <mergeCell ref="H177:I177"/>
    <mergeCell ref="F177:G177"/>
    <mergeCell ref="J173:K173"/>
    <mergeCell ref="J172:K172"/>
    <mergeCell ref="J171:K171"/>
    <mergeCell ref="H172:I172"/>
    <mergeCell ref="H171:I171"/>
    <mergeCell ref="F173:G173"/>
    <mergeCell ref="F172:G172"/>
    <mergeCell ref="F171:G171"/>
    <mergeCell ref="F175:G175"/>
    <mergeCell ref="F174:G174"/>
    <mergeCell ref="J182:K182"/>
    <mergeCell ref="J181:K181"/>
    <mergeCell ref="J180:K180"/>
    <mergeCell ref="J179:K179"/>
    <mergeCell ref="J178:K178"/>
    <mergeCell ref="J176:K176"/>
    <mergeCell ref="F182:G182"/>
    <mergeCell ref="F181:G181"/>
    <mergeCell ref="F180:G180"/>
    <mergeCell ref="F179:G179"/>
    <mergeCell ref="F178:G178"/>
    <mergeCell ref="F176:G176"/>
    <mergeCell ref="H182:I182"/>
    <mergeCell ref="H181:I181"/>
    <mergeCell ref="H180:I180"/>
    <mergeCell ref="H179:I179"/>
    <mergeCell ref="H178:I178"/>
    <mergeCell ref="H176:I176"/>
  </mergeCells>
  <dataValidations count="3">
    <dataValidation type="list" allowBlank="1" showInputMessage="1" showErrorMessage="1" sqref="H139" xr:uid="{1B36E749-2EB7-4035-BB0B-CF4AC9068D03}">
      <formula1>Скв</formula1>
    </dataValidation>
    <dataValidation type="list" allowBlank="1" showInputMessage="1" showErrorMessage="1" sqref="H147" xr:uid="{54C2613E-4920-4903-9CD0-F91AA17F6018}">
      <formula1>Свойства</formula1>
    </dataValidation>
    <dataValidation type="list" allowBlank="1" showInputMessage="1" showErrorMessage="1" sqref="H143" xr:uid="{95308981-B042-402D-80C1-79C6647BE69D}">
      <formula1>СРР</formula1>
    </dataValidation>
  </dataValidations>
  <pageMargins left="0.7" right="0.7" top="0.75" bottom="0.75" header="0.3" footer="0.3"/>
  <pageSetup scale="84" orientation="portrait" r:id="rId1"/>
  <headerFooter>
    <oddHeader>&amp;R&amp;"Times New Roman,обычный"&amp;14&amp;D</oddHeader>
    <oddFooter>&amp;R&amp;"Times New Roman,обычный"&amp;12&amp;P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A6887-DF7D-4252-9B7A-98675D4E01E3}">
  <dimension ref="A1:L154"/>
  <sheetViews>
    <sheetView view="pageLayout" topLeftCell="A17" zoomScale="85" zoomScaleNormal="85" zoomScalePageLayoutView="85" workbookViewId="0">
      <selection activeCell="C25" sqref="C25"/>
    </sheetView>
  </sheetViews>
  <sheetFormatPr defaultRowHeight="15.75" x14ac:dyDescent="0.25"/>
  <cols>
    <col min="1" max="1" width="6.7109375" style="1" bestFit="1" customWidth="1"/>
    <col min="2" max="4" width="9.140625" style="1"/>
    <col min="5" max="5" width="8.42578125" style="1" customWidth="1"/>
    <col min="6" max="6" width="10.5703125" style="1" bestFit="1" customWidth="1"/>
    <col min="7" max="7" width="9" style="1" customWidth="1"/>
    <col min="8" max="8" width="9.5703125" style="1" customWidth="1"/>
    <col min="9" max="9" width="10.5703125" style="1" customWidth="1"/>
    <col min="10" max="16384" width="9.140625" style="1"/>
  </cols>
  <sheetData>
    <row r="1" spans="1:12" x14ac:dyDescent="0.25">
      <c r="A1" s="23" t="s">
        <v>0</v>
      </c>
      <c r="B1" s="23"/>
      <c r="C1" s="23"/>
      <c r="D1" s="23"/>
      <c r="E1" s="23"/>
      <c r="F1" s="23"/>
      <c r="G1" s="23"/>
      <c r="H1" s="23"/>
      <c r="I1" s="23"/>
      <c r="J1" s="23"/>
      <c r="K1" s="23"/>
      <c r="L1" s="23"/>
    </row>
    <row r="2" spans="1:12" x14ac:dyDescent="0.25">
      <c r="A2" s="23"/>
      <c r="B2" s="23"/>
      <c r="C2" s="23"/>
      <c r="D2" s="23"/>
      <c r="E2" s="23"/>
      <c r="F2" s="23"/>
      <c r="G2" s="23"/>
      <c r="H2" s="23"/>
      <c r="I2" s="23"/>
      <c r="J2" s="23"/>
      <c r="K2" s="23"/>
      <c r="L2" s="23"/>
    </row>
    <row r="4" spans="1:12" ht="18.75" x14ac:dyDescent="0.3">
      <c r="A4" s="38" t="s">
        <v>1</v>
      </c>
      <c r="B4" s="38"/>
      <c r="C4" s="38"/>
      <c r="D4" s="38"/>
      <c r="E4" s="38"/>
      <c r="F4" s="38"/>
      <c r="G4" s="38" t="s">
        <v>2</v>
      </c>
      <c r="H4" s="38"/>
      <c r="I4" s="38"/>
      <c r="J4" s="38"/>
      <c r="K4" s="38"/>
    </row>
    <row r="5" spans="1:12" ht="18.75" x14ac:dyDescent="0.3">
      <c r="A5" s="38" t="s">
        <v>3</v>
      </c>
      <c r="B5" s="38"/>
      <c r="C5" s="38"/>
      <c r="D5" s="38"/>
      <c r="E5" s="38"/>
      <c r="F5" s="38"/>
      <c r="G5" s="38" t="s">
        <v>2</v>
      </c>
      <c r="H5" s="38"/>
      <c r="I5" s="38"/>
      <c r="J5" s="38"/>
      <c r="K5" s="38"/>
    </row>
    <row r="6" spans="1:12" ht="18.75" x14ac:dyDescent="0.3">
      <c r="A6" s="38" t="s">
        <v>4</v>
      </c>
      <c r="B6" s="38"/>
      <c r="C6" s="38"/>
      <c r="D6" s="38"/>
      <c r="E6" s="38"/>
      <c r="F6" s="38"/>
      <c r="G6" s="38" t="s">
        <v>2</v>
      </c>
      <c r="H6" s="38"/>
      <c r="I6" s="38"/>
      <c r="J6" s="38"/>
      <c r="K6" s="38"/>
    </row>
    <row r="7" spans="1:12" x14ac:dyDescent="0.25">
      <c r="B7" s="5"/>
      <c r="C7" s="5"/>
      <c r="D7" s="5"/>
      <c r="E7" s="5"/>
      <c r="F7" s="5"/>
      <c r="G7" s="5"/>
      <c r="H7" s="5"/>
      <c r="I7" s="5"/>
      <c r="J7" s="5"/>
      <c r="K7" s="5"/>
    </row>
    <row r="8" spans="1:12" ht="18.75" x14ac:dyDescent="0.3">
      <c r="A8" s="38" t="s">
        <v>47</v>
      </c>
      <c r="B8" s="38"/>
      <c r="C8" s="38"/>
      <c r="D8" s="38"/>
      <c r="E8" s="38"/>
      <c r="F8" s="38"/>
      <c r="G8" s="38"/>
      <c r="H8" s="38"/>
      <c r="I8" s="38"/>
      <c r="J8" s="38"/>
      <c r="K8" s="38"/>
      <c r="L8" s="38"/>
    </row>
    <row r="10" spans="1:12" x14ac:dyDescent="0.25">
      <c r="A10" s="3" t="s">
        <v>5</v>
      </c>
      <c r="B10" s="29" t="s">
        <v>6</v>
      </c>
      <c r="C10" s="29"/>
      <c r="D10" s="29"/>
      <c r="E10" s="29"/>
      <c r="F10" s="29" t="s">
        <v>7</v>
      </c>
      <c r="G10" s="29"/>
      <c r="H10" s="29" t="s">
        <v>8</v>
      </c>
      <c r="I10" s="29"/>
      <c r="J10" s="29"/>
      <c r="K10" s="29" t="s">
        <v>20</v>
      </c>
      <c r="L10" s="29"/>
    </row>
    <row r="11" spans="1:12" ht="30" customHeight="1" x14ac:dyDescent="0.25">
      <c r="A11" s="4">
        <v>1</v>
      </c>
      <c r="B11" s="37" t="s">
        <v>9</v>
      </c>
      <c r="C11" s="37"/>
      <c r="D11" s="37"/>
      <c r="E11" s="37"/>
      <c r="F11" s="36" t="s">
        <v>18</v>
      </c>
      <c r="G11" s="36"/>
      <c r="H11" s="29"/>
      <c r="I11" s="29"/>
      <c r="J11" s="29"/>
      <c r="K11" s="29"/>
      <c r="L11" s="29"/>
    </row>
    <row r="12" spans="1:12" ht="30" customHeight="1" x14ac:dyDescent="0.25">
      <c r="A12" s="4">
        <v>2</v>
      </c>
      <c r="B12" s="37" t="s">
        <v>10</v>
      </c>
      <c r="C12" s="37"/>
      <c r="D12" s="37"/>
      <c r="E12" s="37"/>
      <c r="F12" s="36" t="s">
        <v>18</v>
      </c>
      <c r="G12" s="36"/>
      <c r="H12" s="29"/>
      <c r="I12" s="29"/>
      <c r="J12" s="29"/>
      <c r="K12" s="29"/>
      <c r="L12" s="29"/>
    </row>
    <row r="13" spans="1:12" ht="30" customHeight="1" x14ac:dyDescent="0.25">
      <c r="A13" s="4">
        <v>3</v>
      </c>
      <c r="B13" s="37" t="s">
        <v>11</v>
      </c>
      <c r="C13" s="37"/>
      <c r="D13" s="37"/>
      <c r="E13" s="37"/>
      <c r="F13" s="36" t="s">
        <v>18</v>
      </c>
      <c r="G13" s="36"/>
      <c r="H13" s="29"/>
      <c r="I13" s="29"/>
      <c r="J13" s="29"/>
      <c r="K13" s="29"/>
      <c r="L13" s="29"/>
    </row>
    <row r="14" spans="1:12" ht="30" customHeight="1" x14ac:dyDescent="0.25">
      <c r="A14" s="4">
        <v>4</v>
      </c>
      <c r="B14" s="37" t="s">
        <v>12</v>
      </c>
      <c r="C14" s="37"/>
      <c r="D14" s="37"/>
      <c r="E14" s="37"/>
      <c r="F14" s="36" t="s">
        <v>18</v>
      </c>
      <c r="G14" s="36"/>
      <c r="H14" s="29"/>
      <c r="I14" s="29"/>
      <c r="J14" s="29"/>
      <c r="K14" s="29"/>
      <c r="L14" s="29"/>
    </row>
    <row r="15" spans="1:12" ht="30" customHeight="1" x14ac:dyDescent="0.25">
      <c r="A15" s="4">
        <v>5</v>
      </c>
      <c r="B15" s="37" t="s">
        <v>13</v>
      </c>
      <c r="C15" s="37"/>
      <c r="D15" s="37"/>
      <c r="E15" s="37"/>
      <c r="F15" s="36" t="s">
        <v>18</v>
      </c>
      <c r="G15" s="36"/>
      <c r="H15" s="29"/>
      <c r="I15" s="29"/>
      <c r="J15" s="29"/>
      <c r="K15" s="29"/>
      <c r="L15" s="29"/>
    </row>
    <row r="16" spans="1:12" ht="30" customHeight="1" x14ac:dyDescent="0.25">
      <c r="A16" s="4">
        <v>6</v>
      </c>
      <c r="B16" s="37" t="s">
        <v>14</v>
      </c>
      <c r="C16" s="37"/>
      <c r="D16" s="37"/>
      <c r="E16" s="37"/>
      <c r="F16" s="36" t="s">
        <v>19</v>
      </c>
      <c r="G16" s="36"/>
      <c r="H16" s="29"/>
      <c r="I16" s="29"/>
      <c r="J16" s="29"/>
      <c r="K16" s="29"/>
      <c r="L16" s="29"/>
    </row>
    <row r="17" spans="1:12" ht="30" customHeight="1" x14ac:dyDescent="0.25">
      <c r="A17" s="4">
        <v>7</v>
      </c>
      <c r="B17" s="37" t="s">
        <v>15</v>
      </c>
      <c r="C17" s="37"/>
      <c r="D17" s="37"/>
      <c r="E17" s="37"/>
      <c r="F17" s="36" t="s">
        <v>19</v>
      </c>
      <c r="G17" s="36"/>
      <c r="H17" s="29"/>
      <c r="I17" s="29"/>
      <c r="J17" s="29"/>
      <c r="K17" s="29"/>
      <c r="L17" s="29"/>
    </row>
    <row r="18" spans="1:12" ht="30" customHeight="1" x14ac:dyDescent="0.25">
      <c r="A18" s="4">
        <v>8</v>
      </c>
      <c r="B18" s="37" t="s">
        <v>16</v>
      </c>
      <c r="C18" s="37"/>
      <c r="D18" s="37"/>
      <c r="E18" s="37"/>
      <c r="F18" s="36" t="s">
        <v>19</v>
      </c>
      <c r="G18" s="36"/>
      <c r="H18" s="29"/>
      <c r="I18" s="29"/>
      <c r="J18" s="29"/>
      <c r="K18" s="29"/>
      <c r="L18" s="29"/>
    </row>
    <row r="19" spans="1:12" ht="30" customHeight="1" x14ac:dyDescent="0.25">
      <c r="A19" s="4">
        <v>9</v>
      </c>
      <c r="B19" s="37" t="s">
        <v>17</v>
      </c>
      <c r="C19" s="37"/>
      <c r="D19" s="37"/>
      <c r="E19" s="37"/>
      <c r="F19" s="36" t="s">
        <v>19</v>
      </c>
      <c r="G19" s="36"/>
      <c r="H19" s="29"/>
      <c r="I19" s="29"/>
      <c r="J19" s="29"/>
      <c r="K19" s="29"/>
      <c r="L19" s="29"/>
    </row>
    <row r="20" spans="1:12" x14ac:dyDescent="0.25">
      <c r="F20" s="2"/>
      <c r="G20" s="2"/>
    </row>
    <row r="21" spans="1:12" x14ac:dyDescent="0.25">
      <c r="B21" s="32" t="s">
        <v>21</v>
      </c>
      <c r="C21" s="32"/>
      <c r="D21" s="32"/>
      <c r="E21" s="32"/>
      <c r="F21" s="1">
        <v>1000</v>
      </c>
    </row>
    <row r="23" spans="1:12" ht="15.75" customHeight="1" x14ac:dyDescent="0.25">
      <c r="B23" s="1" t="s">
        <v>48</v>
      </c>
      <c r="C23" s="6"/>
      <c r="D23" s="6"/>
      <c r="E23" s="6"/>
      <c r="F23" s="6"/>
      <c r="G23" s="6"/>
      <c r="H23" s="6"/>
      <c r="I23" s="6"/>
      <c r="J23" s="6"/>
    </row>
    <row r="24" spans="1:12" ht="15.75" customHeight="1" x14ac:dyDescent="0.25">
      <c r="C24" s="6"/>
      <c r="D24" s="6"/>
      <c r="E24" s="6"/>
      <c r="F24" s="6"/>
      <c r="G24" s="6"/>
      <c r="H24" s="6"/>
      <c r="I24" s="6"/>
      <c r="J24" s="6"/>
    </row>
    <row r="25" spans="1:12" ht="20.25" x14ac:dyDescent="0.35">
      <c r="B25" s="1" t="s">
        <v>49</v>
      </c>
      <c r="C25" s="1">
        <v>6655.5</v>
      </c>
      <c r="D25" s="1" t="s">
        <v>22</v>
      </c>
    </row>
    <row r="26" spans="1:12" x14ac:dyDescent="0.25">
      <c r="F26"/>
      <c r="G26"/>
      <c r="H26"/>
      <c r="I26"/>
      <c r="J26"/>
      <c r="K26"/>
      <c r="L26"/>
    </row>
    <row r="27" spans="1:12" ht="20.25" x14ac:dyDescent="0.35">
      <c r="B27" s="1" t="s">
        <v>50</v>
      </c>
      <c r="C27" s="1">
        <v>8530.7999999999993</v>
      </c>
      <c r="D27" s="1" t="s">
        <v>22</v>
      </c>
      <c r="F27"/>
      <c r="G27"/>
      <c r="H27"/>
      <c r="I27"/>
      <c r="J27"/>
      <c r="K27"/>
      <c r="L27"/>
    </row>
    <row r="28" spans="1:12" x14ac:dyDescent="0.25">
      <c r="F28"/>
      <c r="G28"/>
      <c r="H28"/>
      <c r="I28"/>
      <c r="J28"/>
      <c r="K28"/>
      <c r="L28"/>
    </row>
    <row r="29" spans="1:12" ht="20.25" x14ac:dyDescent="0.35">
      <c r="B29" s="1" t="s">
        <v>51</v>
      </c>
      <c r="C29" s="1">
        <v>10406.1</v>
      </c>
      <c r="D29" s="1" t="s">
        <v>22</v>
      </c>
      <c r="F29"/>
      <c r="G29"/>
      <c r="H29"/>
      <c r="I29"/>
      <c r="J29"/>
      <c r="K29"/>
      <c r="L29"/>
    </row>
    <row r="30" spans="1:12" x14ac:dyDescent="0.25">
      <c r="F30"/>
      <c r="G30"/>
      <c r="H30"/>
      <c r="I30"/>
      <c r="J30"/>
      <c r="K30"/>
      <c r="L30"/>
    </row>
    <row r="31" spans="1:12" ht="15.75" customHeight="1" x14ac:dyDescent="0.25">
      <c r="A31" s="48" t="str">
        <f>"Выводы: по сценариям Р90, Р50, Р10 получилось, что с вероятностью 90% начальные геологические запасы газа составят "&amp;C25&amp;" млрд м3, с вероятностью 50% - "&amp;C27&amp;" млрд м3,  с вероятностью 10% - "&amp;C29&amp;" млрд м3"</f>
        <v>Выводы: по сценариям Р90, Р50, Р10 получилось, что с вероятностью 90% начальные геологические запасы газа составят 6655,5 млрд м3, с вероятностью 50% - 8530,8 млрд м3,  с вероятностью 10% - 10406,1 млрд м3</v>
      </c>
      <c r="B31" s="48"/>
      <c r="C31" s="48"/>
      <c r="D31" s="48"/>
      <c r="E31" s="48"/>
      <c r="F31" s="48"/>
      <c r="G31" s="48"/>
      <c r="H31" s="48"/>
      <c r="I31" s="48"/>
      <c r="J31" s="48"/>
      <c r="K31" s="48"/>
      <c r="L31"/>
    </row>
    <row r="32" spans="1:12" ht="15.75" customHeight="1" x14ac:dyDescent="0.25">
      <c r="A32" s="48"/>
      <c r="B32" s="48"/>
      <c r="C32" s="48"/>
      <c r="D32" s="48"/>
      <c r="E32" s="48"/>
      <c r="F32" s="48"/>
      <c r="G32" s="48"/>
      <c r="H32" s="48"/>
      <c r="I32" s="48"/>
      <c r="J32" s="48"/>
      <c r="K32" s="48"/>
      <c r="L32"/>
    </row>
    <row r="33" spans="1:12" ht="15.75" customHeight="1" x14ac:dyDescent="0.25">
      <c r="A33" s="48"/>
      <c r="B33" s="48"/>
      <c r="C33" s="48"/>
      <c r="D33" s="48"/>
      <c r="E33" s="48"/>
      <c r="F33" s="48"/>
      <c r="G33" s="48"/>
      <c r="H33" s="48"/>
      <c r="I33" s="48"/>
      <c r="J33" s="48"/>
      <c r="K33" s="48"/>
      <c r="L33"/>
    </row>
    <row r="34" spans="1:12" x14ac:dyDescent="0.25">
      <c r="A34" s="48"/>
      <c r="B34" s="48"/>
      <c r="C34" s="48"/>
      <c r="D34" s="48"/>
      <c r="E34" s="48"/>
      <c r="F34" s="48"/>
      <c r="G34" s="48"/>
      <c r="H34" s="48"/>
      <c r="I34" s="48"/>
      <c r="J34" s="48"/>
      <c r="K34" s="48"/>
      <c r="L34"/>
    </row>
    <row r="35" spans="1:12" x14ac:dyDescent="0.25">
      <c r="B35" s="7"/>
      <c r="C35" s="7"/>
      <c r="D35" s="7"/>
      <c r="E35" s="7"/>
      <c r="F35" s="7"/>
      <c r="G35" s="7"/>
      <c r="H35" s="7"/>
      <c r="I35" s="7"/>
      <c r="J35" s="7"/>
      <c r="K35" s="7"/>
      <c r="L35"/>
    </row>
    <row r="36" spans="1:12" x14ac:dyDescent="0.25">
      <c r="B36" s="7"/>
      <c r="C36" s="7"/>
      <c r="D36" s="7"/>
      <c r="E36" s="7"/>
      <c r="F36" s="7"/>
      <c r="G36" s="7"/>
      <c r="H36" s="7"/>
      <c r="I36" s="7"/>
      <c r="J36" s="7"/>
      <c r="K36" s="7"/>
      <c r="L36"/>
    </row>
    <row r="37" spans="1:12" x14ac:dyDescent="0.25">
      <c r="B37" s="7"/>
      <c r="C37" s="7"/>
      <c r="D37" s="7"/>
      <c r="E37" s="7"/>
      <c r="F37" s="7"/>
      <c r="G37" s="7"/>
      <c r="H37" s="7"/>
      <c r="I37" s="7"/>
      <c r="J37" s="7"/>
      <c r="K37" s="7"/>
      <c r="L37"/>
    </row>
    <row r="38" spans="1:12" x14ac:dyDescent="0.25">
      <c r="B38" s="7"/>
      <c r="C38" s="7"/>
      <c r="D38" s="7"/>
      <c r="E38" s="7"/>
      <c r="F38" s="7"/>
      <c r="G38" s="7"/>
      <c r="H38" s="7"/>
      <c r="I38" s="7"/>
      <c r="J38" s="7"/>
      <c r="K38" s="7"/>
      <c r="L38"/>
    </row>
    <row r="39" spans="1:12" x14ac:dyDescent="0.25">
      <c r="B39" s="7"/>
      <c r="C39" s="7"/>
      <c r="D39" s="7"/>
      <c r="E39" s="7"/>
      <c r="F39" s="7"/>
      <c r="G39" s="7"/>
      <c r="H39" s="7"/>
      <c r="I39" s="7"/>
      <c r="J39" s="7"/>
      <c r="K39" s="7"/>
      <c r="L39"/>
    </row>
    <row r="40" spans="1:12" x14ac:dyDescent="0.25">
      <c r="B40" s="7"/>
      <c r="C40" s="7"/>
      <c r="D40" s="7"/>
      <c r="E40" s="7"/>
      <c r="F40" s="7"/>
      <c r="G40" s="7"/>
      <c r="H40" s="7"/>
      <c r="I40" s="7"/>
      <c r="J40" s="7"/>
      <c r="K40" s="7"/>
      <c r="L40"/>
    </row>
    <row r="41" spans="1:12" x14ac:dyDescent="0.25">
      <c r="B41" s="7"/>
      <c r="C41" s="7"/>
      <c r="D41" s="7"/>
      <c r="E41" s="7"/>
      <c r="F41" s="7"/>
      <c r="G41" s="7"/>
      <c r="H41" s="7"/>
      <c r="I41" s="7"/>
      <c r="J41" s="7"/>
      <c r="K41" s="7"/>
      <c r="L41"/>
    </row>
    <row r="42" spans="1:12" x14ac:dyDescent="0.25">
      <c r="B42" s="7"/>
      <c r="C42" s="7"/>
      <c r="D42" s="7"/>
      <c r="E42" s="7"/>
      <c r="F42" s="7"/>
      <c r="G42" s="7"/>
      <c r="H42" s="7"/>
      <c r="I42" s="7"/>
      <c r="J42" s="7"/>
      <c r="K42" s="7"/>
      <c r="L42"/>
    </row>
    <row r="43" spans="1:12" x14ac:dyDescent="0.25">
      <c r="B43" s="7"/>
      <c r="C43" s="7"/>
      <c r="D43" s="7"/>
      <c r="E43" s="7"/>
      <c r="F43" s="7"/>
      <c r="G43" s="7"/>
      <c r="H43" s="7"/>
      <c r="I43" s="7"/>
      <c r="J43" s="7"/>
      <c r="K43" s="7"/>
      <c r="L43"/>
    </row>
    <row r="44" spans="1:12" x14ac:dyDescent="0.25">
      <c r="B44" s="7"/>
      <c r="C44" s="7"/>
      <c r="D44" s="7"/>
      <c r="E44" s="7"/>
      <c r="F44" s="7"/>
      <c r="G44" s="7"/>
      <c r="H44" s="7"/>
      <c r="I44" s="7"/>
      <c r="J44" s="7"/>
      <c r="K44" s="7"/>
      <c r="L44"/>
    </row>
    <row r="45" spans="1:12" x14ac:dyDescent="0.25">
      <c r="B45" s="7"/>
      <c r="C45" s="7"/>
      <c r="D45" s="7"/>
      <c r="E45" s="7"/>
      <c r="F45" s="7"/>
      <c r="G45" s="7"/>
      <c r="H45" s="7"/>
      <c r="I45" s="7"/>
      <c r="J45" s="7"/>
      <c r="K45" s="7"/>
      <c r="L45"/>
    </row>
    <row r="46" spans="1:12" x14ac:dyDescent="0.25">
      <c r="L46"/>
    </row>
    <row r="47" spans="1:12" ht="20.25" x14ac:dyDescent="0.3">
      <c r="B47" s="10"/>
      <c r="C47" s="10"/>
      <c r="D47" s="10"/>
      <c r="E47" s="10"/>
      <c r="F47" s="10"/>
      <c r="G47" s="10"/>
      <c r="H47" s="10"/>
      <c r="I47" s="10"/>
      <c r="J47" s="10"/>
      <c r="K47" s="10"/>
      <c r="L47"/>
    </row>
    <row r="48" spans="1:12" x14ac:dyDescent="0.25">
      <c r="B48" s="45"/>
      <c r="C48" s="45"/>
      <c r="D48" s="45"/>
      <c r="E48" s="45"/>
      <c r="F48" s="45"/>
      <c r="G48" s="45"/>
      <c r="H48" s="45"/>
      <c r="I48" s="45"/>
      <c r="J48" s="45"/>
      <c r="K48" s="45"/>
      <c r="L48"/>
    </row>
    <row r="49" spans="2:12" x14ac:dyDescent="0.25">
      <c r="B49" s="45"/>
      <c r="C49" s="45"/>
      <c r="D49" s="45"/>
      <c r="E49" s="45"/>
      <c r="F49" s="45"/>
      <c r="G49" s="45"/>
      <c r="H49" s="45"/>
      <c r="I49" s="45"/>
      <c r="J49" s="45"/>
      <c r="K49" s="45"/>
      <c r="L49"/>
    </row>
    <row r="50" spans="2:12" x14ac:dyDescent="0.25">
      <c r="B50" s="45"/>
      <c r="C50" s="45"/>
      <c r="D50" s="45"/>
      <c r="E50" s="45"/>
      <c r="F50" s="45"/>
      <c r="G50" s="45"/>
      <c r="H50" s="45"/>
      <c r="I50" s="45"/>
      <c r="J50" s="45"/>
      <c r="K50" s="45"/>
      <c r="L50"/>
    </row>
    <row r="51" spans="2:12" x14ac:dyDescent="0.25">
      <c r="B51" s="45"/>
      <c r="C51" s="45"/>
      <c r="D51" s="45"/>
      <c r="E51" s="45"/>
      <c r="F51" s="45"/>
      <c r="G51" s="45"/>
      <c r="H51" s="45"/>
      <c r="I51" s="45"/>
      <c r="J51" s="45"/>
      <c r="K51" s="45"/>
      <c r="L51"/>
    </row>
    <row r="52" spans="2:12" x14ac:dyDescent="0.25">
      <c r="B52" s="45"/>
      <c r="C52" s="45"/>
      <c r="D52" s="45"/>
      <c r="E52" s="45"/>
      <c r="F52" s="45"/>
      <c r="G52" s="45"/>
      <c r="H52" s="45"/>
      <c r="I52" s="45"/>
      <c r="J52" s="45"/>
      <c r="K52" s="45"/>
      <c r="L52"/>
    </row>
    <row r="53" spans="2:12" x14ac:dyDescent="0.25">
      <c r="B53" s="45"/>
      <c r="C53" s="45"/>
      <c r="D53" s="45"/>
      <c r="E53" s="45"/>
      <c r="F53" s="45"/>
      <c r="G53" s="45"/>
      <c r="H53" s="45"/>
      <c r="I53" s="45"/>
      <c r="J53" s="45"/>
      <c r="K53" s="45"/>
      <c r="L53"/>
    </row>
    <row r="54" spans="2:12" x14ac:dyDescent="0.25">
      <c r="B54" s="45"/>
      <c r="C54" s="45"/>
      <c r="D54" s="45"/>
      <c r="E54" s="45"/>
      <c r="F54" s="45"/>
      <c r="G54" s="45"/>
      <c r="H54" s="45"/>
      <c r="I54" s="45"/>
      <c r="J54" s="45"/>
      <c r="K54" s="45"/>
      <c r="L54"/>
    </row>
    <row r="55" spans="2:12" x14ac:dyDescent="0.25">
      <c r="B55" s="45"/>
      <c r="C55" s="45"/>
      <c r="D55" s="45"/>
      <c r="E55" s="45"/>
      <c r="F55" s="45"/>
      <c r="G55" s="45"/>
      <c r="H55" s="45"/>
      <c r="I55" s="45"/>
      <c r="J55" s="45"/>
      <c r="K55" s="45"/>
      <c r="L55"/>
    </row>
    <row r="56" spans="2:12" x14ac:dyDescent="0.25">
      <c r="B56" s="45"/>
      <c r="C56" s="45"/>
      <c r="D56" s="45"/>
      <c r="E56" s="45"/>
      <c r="F56" s="45"/>
      <c r="G56" s="45"/>
      <c r="H56" s="45"/>
      <c r="I56" s="45"/>
      <c r="J56" s="45"/>
      <c r="K56" s="45"/>
      <c r="L56"/>
    </row>
    <row r="57" spans="2:12" x14ac:dyDescent="0.25">
      <c r="B57" s="45"/>
      <c r="C57" s="45"/>
      <c r="D57" s="45"/>
      <c r="E57" s="45"/>
      <c r="F57" s="45"/>
      <c r="G57" s="45"/>
      <c r="H57" s="45"/>
      <c r="I57" s="45"/>
      <c r="J57" s="45"/>
      <c r="K57" s="45"/>
      <c r="L57"/>
    </row>
    <row r="58" spans="2:12" x14ac:dyDescent="0.25">
      <c r="B58" s="45"/>
      <c r="C58" s="45"/>
      <c r="D58" s="45"/>
      <c r="E58" s="45"/>
      <c r="F58" s="45"/>
      <c r="G58" s="45"/>
      <c r="H58" s="45"/>
      <c r="I58" s="45"/>
      <c r="J58" s="45"/>
      <c r="K58" s="45"/>
      <c r="L58"/>
    </row>
    <row r="59" spans="2:12" x14ac:dyDescent="0.25">
      <c r="B59" s="45"/>
      <c r="C59" s="45"/>
      <c r="D59" s="45"/>
      <c r="E59" s="45"/>
      <c r="F59" s="45"/>
      <c r="G59" s="45"/>
      <c r="H59" s="45"/>
      <c r="I59" s="45"/>
      <c r="J59" s="45"/>
      <c r="K59" s="45"/>
      <c r="L59"/>
    </row>
    <row r="60" spans="2:12" x14ac:dyDescent="0.25">
      <c r="B60" s="45"/>
      <c r="C60" s="45"/>
      <c r="D60" s="45"/>
      <c r="E60" s="45"/>
      <c r="F60" s="45"/>
      <c r="G60" s="45"/>
      <c r="H60" s="45"/>
      <c r="I60" s="45"/>
      <c r="J60" s="45"/>
      <c r="K60" s="45"/>
      <c r="L60"/>
    </row>
    <row r="61" spans="2:12" x14ac:dyDescent="0.25">
      <c r="B61" s="45"/>
      <c r="C61" s="45"/>
      <c r="D61" s="45"/>
      <c r="E61" s="45"/>
      <c r="F61" s="45"/>
      <c r="G61" s="45"/>
      <c r="H61" s="45"/>
      <c r="I61" s="45"/>
      <c r="J61" s="45"/>
      <c r="K61" s="45"/>
      <c r="L61"/>
    </row>
    <row r="62" spans="2:12" x14ac:dyDescent="0.25">
      <c r="B62" s="45"/>
      <c r="C62" s="45"/>
      <c r="D62" s="45"/>
      <c r="E62" s="45"/>
      <c r="F62" s="45"/>
      <c r="G62" s="45"/>
      <c r="H62" s="45"/>
      <c r="I62" s="45"/>
      <c r="J62" s="45"/>
      <c r="K62" s="45"/>
    </row>
    <row r="63" spans="2:12" x14ac:dyDescent="0.25">
      <c r="B63" s="45"/>
      <c r="C63" s="45"/>
      <c r="D63" s="45"/>
      <c r="E63" s="45"/>
      <c r="F63" s="45"/>
      <c r="G63" s="45"/>
      <c r="H63" s="45"/>
      <c r="I63" s="45"/>
      <c r="J63" s="45"/>
      <c r="K63" s="45"/>
      <c r="L63"/>
    </row>
    <row r="64" spans="2:12" x14ac:dyDescent="0.25">
      <c r="B64" s="45"/>
      <c r="C64" s="45"/>
      <c r="D64" s="45"/>
      <c r="E64" s="45"/>
      <c r="F64" s="45"/>
      <c r="G64" s="45"/>
      <c r="H64" s="45"/>
      <c r="I64" s="45"/>
      <c r="J64" s="45"/>
      <c r="K64" s="45"/>
      <c r="L64"/>
    </row>
    <row r="65" spans="2:12" x14ac:dyDescent="0.25">
      <c r="B65" s="45"/>
      <c r="C65" s="45"/>
      <c r="D65" s="45"/>
      <c r="E65" s="45"/>
      <c r="F65" s="45"/>
      <c r="G65" s="45"/>
      <c r="H65" s="45"/>
      <c r="I65" s="45"/>
      <c r="J65" s="45"/>
      <c r="K65" s="45"/>
      <c r="L65"/>
    </row>
    <row r="66" spans="2:12" x14ac:dyDescent="0.25">
      <c r="B66" s="45"/>
      <c r="C66" s="45"/>
      <c r="D66" s="45"/>
      <c r="E66" s="45"/>
      <c r="F66" s="45"/>
      <c r="G66" s="45"/>
      <c r="H66" s="45"/>
      <c r="I66" s="45"/>
      <c r="J66" s="45"/>
      <c r="K66" s="45"/>
      <c r="L66"/>
    </row>
    <row r="67" spans="2:12" x14ac:dyDescent="0.25">
      <c r="B67" s="45"/>
      <c r="C67" s="45"/>
      <c r="D67" s="45"/>
      <c r="E67" s="45"/>
      <c r="F67" s="45"/>
      <c r="G67" s="45"/>
      <c r="H67" s="45"/>
      <c r="I67" s="45"/>
      <c r="J67" s="45"/>
      <c r="K67" s="45"/>
      <c r="L67"/>
    </row>
    <row r="68" spans="2:12" x14ac:dyDescent="0.25">
      <c r="B68" s="8"/>
      <c r="C68" s="8"/>
      <c r="D68" s="8"/>
      <c r="E68" s="8"/>
      <c r="F68" s="8"/>
      <c r="G68" s="8"/>
      <c r="H68" s="8"/>
      <c r="I68" s="8"/>
      <c r="J68" s="8"/>
      <c r="K68" s="8"/>
      <c r="L68"/>
    </row>
    <row r="69" spans="2:12" x14ac:dyDescent="0.25">
      <c r="B69" s="44" t="s">
        <v>52</v>
      </c>
      <c r="C69" s="44"/>
      <c r="D69" s="44"/>
      <c r="E69" s="44"/>
      <c r="F69" s="44"/>
      <c r="G69" s="44"/>
      <c r="H69" s="44"/>
      <c r="I69" s="44"/>
      <c r="J69" s="44"/>
      <c r="K69" s="44"/>
      <c r="L69"/>
    </row>
    <row r="70" spans="2:12" x14ac:dyDescent="0.25">
      <c r="B70" s="44"/>
      <c r="C70" s="44"/>
      <c r="D70" s="44"/>
      <c r="E70" s="44"/>
      <c r="F70" s="44"/>
      <c r="G70" s="44"/>
      <c r="H70" s="44"/>
      <c r="I70" s="44"/>
      <c r="J70" s="44"/>
      <c r="K70" s="44"/>
      <c r="L70"/>
    </row>
    <row r="71" spans="2:12" x14ac:dyDescent="0.25">
      <c r="B71" s="44"/>
      <c r="C71" s="44"/>
      <c r="D71" s="44"/>
      <c r="E71" s="44"/>
      <c r="F71" s="44"/>
      <c r="G71" s="44"/>
      <c r="H71" s="44"/>
      <c r="I71" s="44"/>
      <c r="J71" s="44"/>
      <c r="K71" s="44"/>
      <c r="L71"/>
    </row>
    <row r="72" spans="2:12" ht="20.25" x14ac:dyDescent="0.3">
      <c r="B72" s="10"/>
      <c r="C72" s="10"/>
      <c r="D72" s="10"/>
      <c r="E72" s="10"/>
      <c r="F72" s="10"/>
      <c r="G72" s="10"/>
      <c r="H72" s="10"/>
      <c r="I72" s="10"/>
      <c r="J72" s="10"/>
      <c r="K72" s="10"/>
      <c r="L72"/>
    </row>
    <row r="73" spans="2:12" ht="20.25" x14ac:dyDescent="0.3">
      <c r="B73" s="10"/>
      <c r="C73" s="10"/>
      <c r="D73" s="10"/>
      <c r="E73" s="10"/>
      <c r="F73" s="10"/>
      <c r="G73" s="10"/>
      <c r="H73" s="10"/>
      <c r="I73" s="10"/>
      <c r="J73" s="10"/>
      <c r="K73" s="10"/>
      <c r="L73"/>
    </row>
    <row r="74" spans="2:12" x14ac:dyDescent="0.25">
      <c r="B74" s="45"/>
      <c r="C74" s="45"/>
      <c r="D74" s="45"/>
      <c r="E74" s="45"/>
      <c r="F74" s="45"/>
      <c r="G74" s="45"/>
      <c r="H74" s="45"/>
      <c r="I74" s="45"/>
      <c r="J74" s="45"/>
      <c r="K74" s="45"/>
      <c r="L74"/>
    </row>
    <row r="75" spans="2:12" x14ac:dyDescent="0.25">
      <c r="B75" s="45"/>
      <c r="C75" s="45"/>
      <c r="D75" s="45"/>
      <c r="E75" s="45"/>
      <c r="F75" s="45"/>
      <c r="G75" s="45"/>
      <c r="H75" s="45"/>
      <c r="I75" s="45"/>
      <c r="J75" s="45"/>
      <c r="K75" s="45"/>
      <c r="L75"/>
    </row>
    <row r="76" spans="2:12" x14ac:dyDescent="0.25">
      <c r="B76" s="45"/>
      <c r="C76" s="45"/>
      <c r="D76" s="45"/>
      <c r="E76" s="45"/>
      <c r="F76" s="45"/>
      <c r="G76" s="45"/>
      <c r="H76" s="45"/>
      <c r="I76" s="45"/>
      <c r="J76" s="45"/>
      <c r="K76" s="45"/>
      <c r="L76"/>
    </row>
    <row r="77" spans="2:12" x14ac:dyDescent="0.25">
      <c r="B77" s="45"/>
      <c r="C77" s="45"/>
      <c r="D77" s="45"/>
      <c r="E77" s="45"/>
      <c r="F77" s="45"/>
      <c r="G77" s="45"/>
      <c r="H77" s="45"/>
      <c r="I77" s="45"/>
      <c r="J77" s="45"/>
      <c r="K77" s="45"/>
      <c r="L77"/>
    </row>
    <row r="78" spans="2:12" x14ac:dyDescent="0.25">
      <c r="B78" s="45"/>
      <c r="C78" s="45"/>
      <c r="D78" s="45"/>
      <c r="E78" s="45"/>
      <c r="F78" s="45"/>
      <c r="G78" s="45"/>
      <c r="H78" s="45"/>
      <c r="I78" s="45"/>
      <c r="J78" s="45"/>
      <c r="K78" s="45"/>
      <c r="L78"/>
    </row>
    <row r="79" spans="2:12" x14ac:dyDescent="0.25">
      <c r="B79" s="45"/>
      <c r="C79" s="45"/>
      <c r="D79" s="45"/>
      <c r="E79" s="45"/>
      <c r="F79" s="45"/>
      <c r="G79" s="45"/>
      <c r="H79" s="45"/>
      <c r="I79" s="45"/>
      <c r="J79" s="45"/>
      <c r="K79" s="45"/>
      <c r="L79"/>
    </row>
    <row r="80" spans="2:12" x14ac:dyDescent="0.25">
      <c r="B80" s="45"/>
      <c r="C80" s="45"/>
      <c r="D80" s="45"/>
      <c r="E80" s="45"/>
      <c r="F80" s="45"/>
      <c r="G80" s="45"/>
      <c r="H80" s="45"/>
      <c r="I80" s="45"/>
      <c r="J80" s="45"/>
      <c r="K80" s="45"/>
      <c r="L80"/>
    </row>
    <row r="81" spans="1:12" x14ac:dyDescent="0.25">
      <c r="B81" s="45"/>
      <c r="C81" s="45"/>
      <c r="D81" s="45"/>
      <c r="E81" s="45"/>
      <c r="F81" s="45"/>
      <c r="G81" s="45"/>
      <c r="H81" s="45"/>
      <c r="I81" s="45"/>
      <c r="J81" s="45"/>
      <c r="K81" s="45"/>
      <c r="L81"/>
    </row>
    <row r="82" spans="1:12" x14ac:dyDescent="0.25">
      <c r="B82" s="45"/>
      <c r="C82" s="45"/>
      <c r="D82" s="45"/>
      <c r="E82" s="45"/>
      <c r="F82" s="45"/>
      <c r="G82" s="45"/>
      <c r="H82" s="45"/>
      <c r="I82" s="45"/>
      <c r="J82" s="45"/>
      <c r="K82" s="45"/>
      <c r="L82"/>
    </row>
    <row r="83" spans="1:12" x14ac:dyDescent="0.25">
      <c r="B83" s="8"/>
      <c r="C83" s="8"/>
      <c r="D83" s="8"/>
      <c r="E83" s="8"/>
      <c r="F83" s="8"/>
      <c r="G83" s="8"/>
      <c r="H83" s="8"/>
      <c r="I83" s="8"/>
      <c r="J83" s="8"/>
      <c r="K83" s="8"/>
      <c r="L83"/>
    </row>
    <row r="84" spans="1:12" ht="20.25" x14ac:dyDescent="0.3">
      <c r="B84" s="44" t="s">
        <v>53</v>
      </c>
      <c r="C84" s="44"/>
      <c r="D84" s="44"/>
      <c r="E84" s="44"/>
      <c r="F84" s="44"/>
      <c r="G84" s="44"/>
      <c r="H84" s="44"/>
      <c r="I84" s="44"/>
      <c r="J84" s="44"/>
      <c r="K84" s="44"/>
      <c r="L84"/>
    </row>
    <row r="85" spans="1:12" x14ac:dyDescent="0.25">
      <c r="B85" s="8"/>
      <c r="C85" s="8"/>
      <c r="D85" s="8"/>
      <c r="E85" s="8"/>
      <c r="F85" s="8"/>
      <c r="G85" s="8"/>
      <c r="H85" s="8"/>
      <c r="I85" s="8"/>
      <c r="J85" s="8"/>
      <c r="K85" s="8"/>
      <c r="L85"/>
    </row>
    <row r="86" spans="1:12" x14ac:dyDescent="0.25">
      <c r="B86" s="8"/>
      <c r="C86" s="8"/>
      <c r="D86" s="8"/>
      <c r="E86" s="8"/>
      <c r="F86" s="8"/>
      <c r="G86" s="8"/>
      <c r="H86" s="8"/>
      <c r="I86" s="8"/>
      <c r="J86" s="8"/>
      <c r="K86" s="8"/>
      <c r="L86"/>
    </row>
    <row r="87" spans="1:12" x14ac:dyDescent="0.25">
      <c r="B87" s="8"/>
      <c r="C87" s="8"/>
      <c r="D87" s="8"/>
      <c r="E87" s="8"/>
      <c r="F87" s="8"/>
      <c r="G87" s="8"/>
      <c r="H87" s="8"/>
      <c r="I87" s="8"/>
      <c r="J87" s="8"/>
      <c r="K87" s="8"/>
      <c r="L87"/>
    </row>
    <row r="88" spans="1:12" x14ac:dyDescent="0.25">
      <c r="B88" s="8"/>
      <c r="C88" s="8"/>
      <c r="D88" s="8"/>
      <c r="E88" s="8"/>
      <c r="F88" s="8"/>
      <c r="G88" s="8"/>
      <c r="H88" s="8"/>
      <c r="I88" s="8"/>
      <c r="J88" s="8"/>
      <c r="K88" s="8"/>
      <c r="L88"/>
    </row>
    <row r="89" spans="1:12" x14ac:dyDescent="0.25">
      <c r="B89" s="8"/>
      <c r="C89" s="8"/>
      <c r="D89" s="8"/>
      <c r="E89" s="8"/>
      <c r="F89" s="8"/>
      <c r="G89" s="8"/>
      <c r="H89" s="8"/>
      <c r="I89" s="8"/>
      <c r="J89" s="8"/>
      <c r="K89" s="8"/>
      <c r="L89"/>
    </row>
    <row r="90" spans="1:12" x14ac:dyDescent="0.25">
      <c r="B90" s="8"/>
      <c r="C90" s="8"/>
      <c r="D90" s="8"/>
      <c r="E90" s="8"/>
      <c r="F90" s="8"/>
      <c r="G90" s="8"/>
      <c r="H90" s="8"/>
      <c r="I90" s="8"/>
      <c r="J90" s="8"/>
      <c r="K90" s="8"/>
      <c r="L90"/>
    </row>
    <row r="91" spans="1:12" x14ac:dyDescent="0.25">
      <c r="B91" s="8"/>
      <c r="C91" s="8"/>
      <c r="D91" s="8"/>
      <c r="E91" s="8"/>
      <c r="F91" s="8"/>
      <c r="G91" s="8"/>
      <c r="H91" s="8"/>
      <c r="I91" s="8"/>
      <c r="J91" s="8"/>
      <c r="K91" s="8"/>
      <c r="L91"/>
    </row>
    <row r="92" spans="1:12" x14ac:dyDescent="0.25">
      <c r="B92" s="8"/>
      <c r="C92" s="8"/>
      <c r="D92" s="8"/>
      <c r="E92" s="8"/>
      <c r="F92" s="8"/>
      <c r="G92" s="8"/>
      <c r="H92" s="8"/>
      <c r="I92" s="8"/>
      <c r="J92" s="8"/>
      <c r="K92" s="8"/>
      <c r="L92"/>
    </row>
    <row r="93" spans="1:12" x14ac:dyDescent="0.25">
      <c r="B93" s="8"/>
      <c r="C93" s="8"/>
      <c r="D93" s="8"/>
      <c r="E93" s="8"/>
      <c r="F93" s="8"/>
      <c r="G93" s="8"/>
      <c r="H93" s="8"/>
      <c r="I93" s="8"/>
      <c r="J93" s="8"/>
      <c r="K93" s="8"/>
      <c r="L93"/>
    </row>
    <row r="94" spans="1:12" x14ac:dyDescent="0.25">
      <c r="B94" s="8"/>
      <c r="C94" s="8"/>
      <c r="D94" s="8"/>
      <c r="E94" s="8"/>
      <c r="F94" s="8"/>
      <c r="G94" s="8"/>
      <c r="H94" s="8"/>
      <c r="I94" s="8"/>
      <c r="J94" s="8"/>
      <c r="K94" s="8"/>
      <c r="L94"/>
    </row>
    <row r="95" spans="1:12" x14ac:dyDescent="0.25">
      <c r="B95" s="8"/>
      <c r="C95" s="8"/>
      <c r="D95" s="8"/>
      <c r="E95" s="8"/>
      <c r="F95" s="8"/>
      <c r="G95" s="8"/>
      <c r="H95" s="8"/>
      <c r="I95" s="8"/>
      <c r="J95" s="8"/>
      <c r="K95" s="8"/>
      <c r="L95"/>
    </row>
    <row r="96" spans="1:12" ht="15.75" customHeight="1" x14ac:dyDescent="0.25">
      <c r="A96" s="23" t="s">
        <v>23</v>
      </c>
      <c r="B96" s="23"/>
      <c r="C96" s="23"/>
      <c r="D96" s="23"/>
      <c r="E96" s="23"/>
      <c r="F96" s="23"/>
      <c r="G96" s="23"/>
      <c r="H96" s="23"/>
      <c r="I96" s="23"/>
      <c r="J96" s="23"/>
      <c r="K96" s="23"/>
      <c r="L96" s="11"/>
    </row>
    <row r="97" spans="1:12" ht="15.75" customHeight="1" x14ac:dyDescent="0.25">
      <c r="A97" s="23"/>
      <c r="B97" s="23"/>
      <c r="C97" s="23"/>
      <c r="D97" s="23"/>
      <c r="E97" s="23"/>
      <c r="F97" s="23"/>
      <c r="G97" s="23"/>
      <c r="H97" s="23"/>
      <c r="I97" s="23"/>
      <c r="J97" s="23"/>
      <c r="K97" s="23"/>
      <c r="L97" s="11"/>
    </row>
    <row r="99" spans="1:12" ht="18.75" x14ac:dyDescent="0.3">
      <c r="A99" s="49" t="s">
        <v>55</v>
      </c>
      <c r="B99" s="49"/>
      <c r="C99" s="49"/>
      <c r="D99" s="49"/>
      <c r="E99" s="49"/>
      <c r="F99" s="49"/>
      <c r="G99" s="49"/>
      <c r="H99" s="49"/>
      <c r="I99" s="49"/>
      <c r="J99" s="49"/>
      <c r="K99" s="49"/>
      <c r="L99" s="49"/>
    </row>
    <row r="101" spans="1:12" ht="18.75" x14ac:dyDescent="0.3">
      <c r="A101" s="27" t="s">
        <v>6</v>
      </c>
      <c r="B101" s="27"/>
      <c r="C101" s="27"/>
      <c r="D101" s="27"/>
      <c r="E101" s="27" t="s">
        <v>7</v>
      </c>
      <c r="F101" s="27"/>
      <c r="G101" s="27" t="s">
        <v>8</v>
      </c>
      <c r="H101" s="27"/>
      <c r="I101" s="27"/>
      <c r="J101" s="27" t="s">
        <v>20</v>
      </c>
      <c r="K101" s="27"/>
    </row>
    <row r="102" spans="1:12" ht="18.75" x14ac:dyDescent="0.3">
      <c r="A102" s="28" t="s">
        <v>24</v>
      </c>
      <c r="B102" s="28"/>
      <c r="C102" s="28"/>
      <c r="D102" s="28"/>
      <c r="E102" s="26" t="s">
        <v>18</v>
      </c>
      <c r="F102" s="26"/>
      <c r="G102" s="27"/>
      <c r="H102" s="27"/>
      <c r="I102" s="27"/>
      <c r="J102" s="27"/>
      <c r="K102" s="27"/>
    </row>
    <row r="104" spans="1:12" ht="18.75" x14ac:dyDescent="0.3">
      <c r="A104" s="27" t="s">
        <v>6</v>
      </c>
      <c r="B104" s="27"/>
      <c r="C104" s="27"/>
      <c r="D104" s="27"/>
      <c r="E104" s="27"/>
      <c r="F104" s="27"/>
      <c r="G104" s="27"/>
      <c r="H104" s="27"/>
      <c r="I104" s="27"/>
      <c r="J104" s="27" t="s">
        <v>20</v>
      </c>
      <c r="K104" s="27"/>
    </row>
    <row r="105" spans="1:12" ht="18.75" x14ac:dyDescent="0.25">
      <c r="A105" s="30" t="s">
        <v>25</v>
      </c>
      <c r="B105" s="30"/>
      <c r="C105" s="30"/>
      <c r="D105" s="30"/>
      <c r="E105" s="30"/>
      <c r="F105" s="30"/>
      <c r="G105" s="30"/>
      <c r="H105" s="30"/>
      <c r="I105" s="30"/>
      <c r="J105" s="39"/>
      <c r="K105" s="40"/>
    </row>
    <row r="106" spans="1:12" ht="18.75" x14ac:dyDescent="0.3">
      <c r="A106" s="30" t="s">
        <v>26</v>
      </c>
      <c r="B106" s="30"/>
      <c r="C106" s="30"/>
      <c r="D106" s="30"/>
      <c r="E106" s="30"/>
      <c r="F106" s="30"/>
      <c r="G106" s="30"/>
      <c r="H106" s="30"/>
      <c r="I106" s="30"/>
      <c r="J106" s="41"/>
      <c r="K106" s="42"/>
    </row>
    <row r="107" spans="1:12" ht="18.75" x14ac:dyDescent="0.3">
      <c r="A107" s="30" t="s">
        <v>27</v>
      </c>
      <c r="B107" s="30"/>
      <c r="C107" s="30"/>
      <c r="D107" s="30"/>
      <c r="E107" s="30"/>
      <c r="F107" s="30"/>
      <c r="G107" s="30"/>
      <c r="H107" s="30"/>
      <c r="I107" s="30"/>
      <c r="J107" s="41"/>
      <c r="K107" s="42"/>
    </row>
    <row r="108" spans="1:12" ht="18.75" x14ac:dyDescent="0.3">
      <c r="A108" s="30" t="s">
        <v>28</v>
      </c>
      <c r="B108" s="30"/>
      <c r="C108" s="30"/>
      <c r="D108" s="30"/>
      <c r="E108" s="30"/>
      <c r="F108" s="30"/>
      <c r="G108" s="30"/>
      <c r="H108" s="30"/>
      <c r="I108" s="30"/>
      <c r="J108" s="41"/>
      <c r="K108" s="42"/>
    </row>
    <row r="109" spans="1:12" ht="18.75" x14ac:dyDescent="0.3">
      <c r="A109" s="30" t="s">
        <v>29</v>
      </c>
      <c r="B109" s="30"/>
      <c r="C109" s="30"/>
      <c r="D109" s="30"/>
      <c r="E109" s="30"/>
      <c r="F109" s="30"/>
      <c r="G109" s="30"/>
      <c r="H109" s="30"/>
      <c r="I109" s="30"/>
      <c r="J109" s="41"/>
      <c r="K109" s="42"/>
    </row>
    <row r="110" spans="1:12" ht="18.75" x14ac:dyDescent="0.3">
      <c r="A110" s="30" t="s">
        <v>30</v>
      </c>
      <c r="B110" s="30"/>
      <c r="C110" s="30"/>
      <c r="D110" s="30"/>
      <c r="E110" s="30"/>
      <c r="F110" s="30"/>
      <c r="G110" s="30"/>
      <c r="H110" s="30"/>
      <c r="I110" s="30"/>
      <c r="J110" s="41"/>
      <c r="K110" s="42"/>
    </row>
    <row r="111" spans="1:12" ht="18.75" x14ac:dyDescent="0.3">
      <c r="A111" s="30" t="s">
        <v>31</v>
      </c>
      <c r="B111" s="30"/>
      <c r="C111" s="30"/>
      <c r="D111" s="30"/>
      <c r="E111" s="30"/>
      <c r="F111" s="30"/>
      <c r="G111" s="30"/>
      <c r="H111" s="30"/>
      <c r="I111" s="30"/>
      <c r="J111" s="41"/>
      <c r="K111" s="42"/>
    </row>
    <row r="112" spans="1:12" ht="18.75" x14ac:dyDescent="0.3">
      <c r="A112" s="30" t="s">
        <v>32</v>
      </c>
      <c r="B112" s="30"/>
      <c r="C112" s="30"/>
      <c r="D112" s="30"/>
      <c r="E112" s="30"/>
      <c r="F112" s="30"/>
      <c r="G112" s="30"/>
      <c r="H112" s="30"/>
      <c r="I112" s="30"/>
      <c r="J112" s="41"/>
      <c r="K112" s="42"/>
    </row>
    <row r="113" spans="1:11" ht="18.75" x14ac:dyDescent="0.3">
      <c r="A113" s="30" t="s">
        <v>37</v>
      </c>
      <c r="B113" s="30"/>
      <c r="C113" s="30"/>
      <c r="D113" s="30"/>
      <c r="E113" s="30"/>
      <c r="F113" s="30"/>
      <c r="G113" s="30"/>
      <c r="H113" s="30"/>
      <c r="I113" s="30"/>
      <c r="J113" s="41"/>
      <c r="K113" s="42"/>
    </row>
    <row r="114" spans="1:11" ht="18.75" x14ac:dyDescent="0.3">
      <c r="A114" s="30" t="s">
        <v>56</v>
      </c>
      <c r="B114" s="30"/>
      <c r="C114" s="30"/>
      <c r="D114" s="30"/>
      <c r="E114" s="30"/>
      <c r="F114" s="30"/>
      <c r="G114" s="30"/>
      <c r="H114" s="30"/>
      <c r="I114" s="30"/>
      <c r="J114" s="41"/>
      <c r="K114" s="42"/>
    </row>
    <row r="115" spans="1:11" ht="18.75" x14ac:dyDescent="0.3">
      <c r="A115" s="30" t="s">
        <v>38</v>
      </c>
      <c r="B115" s="30"/>
      <c r="C115" s="30"/>
      <c r="D115" s="30"/>
      <c r="E115" s="30"/>
      <c r="F115" s="30"/>
      <c r="G115" s="30"/>
      <c r="H115" s="30"/>
      <c r="I115" s="30"/>
      <c r="J115" s="41"/>
      <c r="K115" s="42"/>
    </row>
    <row r="117" spans="1:11" ht="18.75" x14ac:dyDescent="0.3">
      <c r="A117" s="31" t="s">
        <v>33</v>
      </c>
      <c r="B117" s="31"/>
      <c r="C117" s="31"/>
      <c r="D117" s="31"/>
      <c r="E117" s="31"/>
      <c r="F117" s="31"/>
      <c r="G117" s="31"/>
      <c r="H117" s="31"/>
      <c r="I117" s="31"/>
      <c r="J117" s="31"/>
      <c r="K117" s="31"/>
    </row>
    <row r="118" spans="1:11" ht="18.75" x14ac:dyDescent="0.3">
      <c r="A118" s="30" t="s">
        <v>57</v>
      </c>
      <c r="B118" s="30"/>
      <c r="C118" s="30"/>
      <c r="D118" s="30"/>
      <c r="E118" s="30"/>
      <c r="F118" s="30"/>
      <c r="G118" s="30"/>
      <c r="H118" s="30"/>
      <c r="I118" s="30"/>
      <c r="J118" s="27"/>
      <c r="K118" s="27"/>
    </row>
    <row r="119" spans="1:11" ht="18.75" x14ac:dyDescent="0.3">
      <c r="A119" s="30" t="s">
        <v>58</v>
      </c>
      <c r="B119" s="30"/>
      <c r="C119" s="30"/>
      <c r="D119" s="30"/>
      <c r="E119" s="30"/>
      <c r="F119" s="30"/>
      <c r="G119" s="30"/>
      <c r="H119" s="30"/>
      <c r="I119" s="30"/>
      <c r="J119" s="27"/>
      <c r="K119" s="27"/>
    </row>
    <row r="120" spans="1:11" ht="18.75" x14ac:dyDescent="0.3">
      <c r="A120" s="30" t="s">
        <v>34</v>
      </c>
      <c r="B120" s="30"/>
      <c r="C120" s="30"/>
      <c r="D120" s="30"/>
      <c r="E120" s="30"/>
      <c r="F120" s="30"/>
      <c r="G120" s="30"/>
      <c r="H120" s="30"/>
      <c r="I120" s="30"/>
      <c r="J120" s="27"/>
      <c r="K120" s="27"/>
    </row>
    <row r="121" spans="1:11" ht="18.75" x14ac:dyDescent="0.3">
      <c r="A121" s="30" t="s">
        <v>35</v>
      </c>
      <c r="B121" s="30"/>
      <c r="C121" s="30"/>
      <c r="D121" s="30"/>
      <c r="E121" s="30"/>
      <c r="F121" s="30"/>
      <c r="G121" s="30"/>
      <c r="H121" s="30"/>
      <c r="I121" s="30"/>
      <c r="J121" s="27"/>
      <c r="K121" s="27"/>
    </row>
    <row r="122" spans="1:11" ht="18.75" x14ac:dyDescent="0.3">
      <c r="A122" s="30" t="s">
        <v>36</v>
      </c>
      <c r="B122" s="30"/>
      <c r="C122" s="30"/>
      <c r="D122" s="30"/>
      <c r="E122" s="30"/>
      <c r="F122" s="30"/>
      <c r="G122" s="30"/>
      <c r="H122" s="30"/>
      <c r="I122" s="30"/>
      <c r="J122" s="27"/>
      <c r="K122" s="27"/>
    </row>
    <row r="123" spans="1:11" x14ac:dyDescent="0.25">
      <c r="A123" s="9"/>
      <c r="B123" s="9"/>
      <c r="C123" s="9"/>
      <c r="D123" s="9"/>
      <c r="E123" s="9"/>
      <c r="F123" s="9"/>
      <c r="G123" s="9"/>
      <c r="H123" s="9"/>
      <c r="I123"/>
      <c r="J123"/>
      <c r="K123"/>
    </row>
    <row r="124" spans="1:11" x14ac:dyDescent="0.25">
      <c r="A124" s="9"/>
      <c r="B124" s="47"/>
      <c r="C124" s="47"/>
      <c r="D124" s="47"/>
      <c r="E124" s="47"/>
      <c r="F124" s="47"/>
      <c r="G124" s="47"/>
      <c r="H124" s="47"/>
      <c r="I124" s="47"/>
      <c r="J124" s="47"/>
      <c r="K124" s="47"/>
    </row>
    <row r="125" spans="1:11" x14ac:dyDescent="0.25">
      <c r="A125" s="9"/>
      <c r="B125" s="47"/>
      <c r="C125" s="47"/>
      <c r="D125" s="47"/>
      <c r="E125" s="47"/>
      <c r="F125" s="47"/>
      <c r="G125" s="47"/>
      <c r="H125" s="47"/>
      <c r="I125" s="47"/>
      <c r="J125" s="47"/>
      <c r="K125" s="47"/>
    </row>
    <row r="126" spans="1:11" x14ac:dyDescent="0.25">
      <c r="A126" s="9"/>
      <c r="B126" s="47"/>
      <c r="C126" s="47"/>
      <c r="D126" s="47"/>
      <c r="E126" s="47"/>
      <c r="F126" s="47"/>
      <c r="G126" s="47"/>
      <c r="H126" s="47"/>
      <c r="I126" s="47"/>
      <c r="J126" s="47"/>
      <c r="K126" s="47"/>
    </row>
    <row r="127" spans="1:11" ht="30" customHeight="1" x14ac:dyDescent="0.25">
      <c r="B127" s="47"/>
      <c r="C127" s="47"/>
      <c r="D127" s="47"/>
      <c r="E127" s="47"/>
      <c r="F127" s="47"/>
      <c r="G127" s="47"/>
      <c r="H127" s="47"/>
      <c r="I127" s="47"/>
      <c r="J127" s="47"/>
      <c r="K127" s="47"/>
    </row>
    <row r="128" spans="1:11" ht="30" customHeight="1" x14ac:dyDescent="0.25">
      <c r="B128" s="47"/>
      <c r="C128" s="47"/>
      <c r="D128" s="47"/>
      <c r="E128" s="47"/>
      <c r="F128" s="47"/>
      <c r="G128" s="47"/>
      <c r="H128" s="47"/>
      <c r="I128" s="47"/>
      <c r="J128" s="47"/>
      <c r="K128" s="47"/>
    </row>
    <row r="129" spans="1:12" x14ac:dyDescent="0.25">
      <c r="B129" s="47"/>
      <c r="C129" s="47"/>
      <c r="D129" s="47"/>
      <c r="E129" s="47"/>
      <c r="F129" s="47"/>
      <c r="G129" s="47"/>
      <c r="H129" s="47"/>
      <c r="I129" s="47"/>
      <c r="J129" s="47"/>
      <c r="K129" s="47"/>
    </row>
    <row r="130" spans="1:12" x14ac:dyDescent="0.25">
      <c r="B130" s="47"/>
      <c r="C130" s="47"/>
      <c r="D130" s="47"/>
      <c r="E130" s="47"/>
      <c r="F130" s="47"/>
      <c r="G130" s="47"/>
      <c r="H130" s="47"/>
      <c r="I130" s="47"/>
      <c r="J130" s="47"/>
      <c r="K130" s="47"/>
    </row>
    <row r="131" spans="1:12" ht="30" customHeight="1" x14ac:dyDescent="0.25">
      <c r="B131" s="47"/>
      <c r="C131" s="47"/>
      <c r="D131" s="47"/>
      <c r="E131" s="47"/>
      <c r="F131" s="47"/>
      <c r="G131" s="47"/>
      <c r="H131" s="47"/>
      <c r="I131" s="47"/>
      <c r="J131" s="47"/>
      <c r="K131" s="47"/>
    </row>
    <row r="132" spans="1:12" ht="30" customHeight="1" x14ac:dyDescent="0.25">
      <c r="B132" s="47"/>
      <c r="C132" s="47"/>
      <c r="D132" s="47"/>
      <c r="E132" s="47"/>
      <c r="F132" s="47"/>
      <c r="G132" s="47"/>
      <c r="H132" s="47"/>
      <c r="I132" s="47"/>
      <c r="J132" s="47"/>
      <c r="K132" s="47"/>
    </row>
    <row r="133" spans="1:12" ht="30" customHeight="1" x14ac:dyDescent="0.25">
      <c r="B133" s="47"/>
      <c r="C133" s="47"/>
      <c r="D133" s="47"/>
      <c r="E133" s="47"/>
      <c r="F133" s="47"/>
      <c r="G133" s="47"/>
      <c r="H133" s="47"/>
      <c r="I133" s="47"/>
      <c r="J133" s="47"/>
      <c r="K133" s="47"/>
    </row>
    <row r="134" spans="1:12" ht="30" customHeight="1" x14ac:dyDescent="0.25">
      <c r="B134" s="47"/>
      <c r="C134" s="47"/>
      <c r="D134" s="47"/>
      <c r="E134" s="47"/>
      <c r="F134" s="47"/>
      <c r="G134" s="47"/>
      <c r="H134" s="47"/>
      <c r="I134" s="47"/>
      <c r="J134" s="47"/>
      <c r="K134" s="47"/>
    </row>
    <row r="135" spans="1:12" ht="30" customHeight="1" x14ac:dyDescent="0.25">
      <c r="B135" s="46" t="s">
        <v>54</v>
      </c>
      <c r="C135" s="46"/>
      <c r="D135" s="46"/>
      <c r="E135" s="46"/>
      <c r="F135" s="46"/>
      <c r="G135" s="46"/>
      <c r="H135" s="46"/>
      <c r="I135" s="46"/>
      <c r="J135" s="46"/>
      <c r="K135" s="46"/>
    </row>
    <row r="136" spans="1:12" ht="30" customHeight="1" x14ac:dyDescent="0.25">
      <c r="B136" s="14"/>
      <c r="C136" s="14"/>
      <c r="D136" s="14"/>
      <c r="E136" s="14"/>
      <c r="F136" s="14"/>
      <c r="G136" s="14"/>
      <c r="H136" s="14"/>
      <c r="I136" s="14"/>
      <c r="J136" s="14"/>
      <c r="K136" s="14"/>
    </row>
    <row r="137" spans="1:12" ht="30" customHeight="1" x14ac:dyDescent="0.25">
      <c r="A137" s="23" t="s">
        <v>39</v>
      </c>
      <c r="B137" s="23"/>
      <c r="C137" s="23"/>
      <c r="D137" s="23"/>
      <c r="E137" s="23"/>
      <c r="F137" s="23"/>
      <c r="G137" s="23"/>
      <c r="H137" s="23"/>
      <c r="I137" s="23"/>
      <c r="J137" s="23"/>
      <c r="K137" s="23"/>
      <c r="L137" s="11"/>
    </row>
    <row r="138" spans="1:12" ht="30" customHeight="1" x14ac:dyDescent="0.25">
      <c r="A138" s="23"/>
      <c r="B138" s="23"/>
      <c r="C138" s="23"/>
      <c r="D138" s="23"/>
      <c r="E138" s="23"/>
      <c r="F138" s="23"/>
      <c r="G138" s="23"/>
      <c r="H138" s="23"/>
      <c r="I138" s="23"/>
      <c r="J138" s="23"/>
      <c r="K138" s="23"/>
      <c r="L138" s="11"/>
    </row>
    <row r="139" spans="1:12" ht="30" customHeight="1" x14ac:dyDescent="0.25"/>
    <row r="140" spans="1:12" ht="30" customHeight="1" x14ac:dyDescent="0.25">
      <c r="A140" s="12" t="s">
        <v>5</v>
      </c>
      <c r="B140" s="26" t="s">
        <v>40</v>
      </c>
      <c r="C140" s="26"/>
      <c r="D140" s="26"/>
      <c r="E140" s="26"/>
      <c r="F140" s="26" t="s">
        <v>41</v>
      </c>
      <c r="G140" s="26"/>
      <c r="H140" s="26" t="s">
        <v>42</v>
      </c>
      <c r="I140" s="26"/>
      <c r="J140" s="26" t="s">
        <v>43</v>
      </c>
      <c r="K140" s="26"/>
    </row>
    <row r="141" spans="1:12" ht="35.1" customHeight="1" x14ac:dyDescent="0.3">
      <c r="A141" s="13">
        <v>1</v>
      </c>
      <c r="B141" s="28" t="s">
        <v>59</v>
      </c>
      <c r="C141" s="28"/>
      <c r="D141" s="28"/>
      <c r="E141" s="28"/>
      <c r="F141" s="50"/>
      <c r="G141" s="51"/>
      <c r="H141" s="41"/>
      <c r="I141" s="42"/>
      <c r="J141" s="41"/>
      <c r="K141" s="42"/>
    </row>
    <row r="142" spans="1:12" ht="35.1" customHeight="1" x14ac:dyDescent="0.3">
      <c r="A142" s="13">
        <v>2</v>
      </c>
      <c r="B142" s="28" t="s">
        <v>60</v>
      </c>
      <c r="C142" s="28"/>
      <c r="D142" s="28"/>
      <c r="E142" s="28"/>
      <c r="F142" s="41"/>
      <c r="G142" s="42"/>
      <c r="H142" s="41"/>
      <c r="I142" s="42"/>
      <c r="J142" s="41"/>
      <c r="K142" s="42"/>
    </row>
    <row r="143" spans="1:12" ht="35.1" customHeight="1" x14ac:dyDescent="0.3">
      <c r="A143" s="13">
        <v>3</v>
      </c>
      <c r="B143" s="28" t="s">
        <v>61</v>
      </c>
      <c r="C143" s="28"/>
      <c r="D143" s="28"/>
      <c r="E143" s="28"/>
      <c r="F143" s="41"/>
      <c r="G143" s="42"/>
      <c r="H143" s="41"/>
      <c r="I143" s="42"/>
      <c r="J143" s="41"/>
      <c r="K143" s="42"/>
    </row>
    <row r="144" spans="1:12" ht="35.1" customHeight="1" x14ac:dyDescent="0.3">
      <c r="A144" s="13">
        <v>4</v>
      </c>
      <c r="B144" s="28" t="s">
        <v>62</v>
      </c>
      <c r="C144" s="28"/>
      <c r="D144" s="28"/>
      <c r="E144" s="28"/>
      <c r="F144" s="41"/>
      <c r="G144" s="42"/>
      <c r="H144" s="41"/>
      <c r="I144" s="42"/>
      <c r="J144" s="41"/>
      <c r="K144" s="42"/>
    </row>
    <row r="145" spans="1:11" ht="35.1" customHeight="1" x14ac:dyDescent="0.3">
      <c r="A145" s="13">
        <v>5</v>
      </c>
      <c r="B145" s="28" t="s">
        <v>63</v>
      </c>
      <c r="C145" s="28"/>
      <c r="D145" s="28"/>
      <c r="E145" s="28"/>
      <c r="F145" s="41"/>
      <c r="G145" s="42"/>
      <c r="H145" s="41"/>
      <c r="I145" s="42"/>
      <c r="J145" s="41"/>
      <c r="K145" s="42"/>
    </row>
    <row r="146" spans="1:11" ht="35.1" customHeight="1" x14ac:dyDescent="0.3">
      <c r="A146" s="13">
        <v>6</v>
      </c>
      <c r="B146" s="28" t="s">
        <v>64</v>
      </c>
      <c r="C146" s="28"/>
      <c r="D146" s="28"/>
      <c r="E146" s="28"/>
      <c r="F146" s="41"/>
      <c r="G146" s="42"/>
      <c r="H146" s="41"/>
      <c r="I146" s="42"/>
      <c r="J146" s="41"/>
      <c r="K146" s="42"/>
    </row>
    <row r="147" spans="1:11" ht="35.1" customHeight="1" x14ac:dyDescent="0.3">
      <c r="A147" s="13">
        <v>7</v>
      </c>
      <c r="B147" s="28" t="s">
        <v>65</v>
      </c>
      <c r="C147" s="28"/>
      <c r="D147" s="28"/>
      <c r="E147" s="28"/>
      <c r="F147" s="41"/>
      <c r="G147" s="42"/>
      <c r="H147" s="41"/>
      <c r="I147" s="42"/>
      <c r="J147" s="41"/>
      <c r="K147" s="42"/>
    </row>
    <row r="148" spans="1:11" ht="35.1" customHeight="1" x14ac:dyDescent="0.3">
      <c r="A148" s="13">
        <v>8</v>
      </c>
      <c r="B148" s="28" t="s">
        <v>66</v>
      </c>
      <c r="C148" s="28"/>
      <c r="D148" s="28"/>
      <c r="E148" s="28"/>
      <c r="F148" s="41"/>
      <c r="G148" s="42"/>
      <c r="H148" s="41"/>
      <c r="I148" s="42"/>
      <c r="J148" s="41"/>
      <c r="K148" s="42"/>
    </row>
    <row r="149" spans="1:11" ht="35.1" customHeight="1" x14ac:dyDescent="0.3">
      <c r="A149" s="13">
        <v>9</v>
      </c>
      <c r="B149" s="28" t="s">
        <v>67</v>
      </c>
      <c r="C149" s="28"/>
      <c r="D149" s="28"/>
      <c r="E149" s="28"/>
      <c r="F149" s="41"/>
      <c r="G149" s="42"/>
      <c r="H149" s="41"/>
      <c r="I149" s="42"/>
      <c r="J149" s="41"/>
      <c r="K149" s="42"/>
    </row>
    <row r="150" spans="1:11" ht="35.1" customHeight="1" x14ac:dyDescent="0.3">
      <c r="A150" s="13">
        <v>10</v>
      </c>
      <c r="B150" s="28" t="s">
        <v>68</v>
      </c>
      <c r="C150" s="28"/>
      <c r="D150" s="28"/>
      <c r="E150" s="28"/>
      <c r="F150" s="41"/>
      <c r="G150" s="42"/>
      <c r="H150" s="41"/>
      <c r="I150" s="42"/>
      <c r="J150" s="41"/>
      <c r="K150" s="42"/>
    </row>
    <row r="151" spans="1:11" ht="35.1" customHeight="1" x14ac:dyDescent="0.3">
      <c r="A151" s="13">
        <v>11</v>
      </c>
      <c r="B151" s="28" t="s">
        <v>69</v>
      </c>
      <c r="C151" s="28"/>
      <c r="D151" s="28"/>
      <c r="E151" s="28"/>
      <c r="F151" s="41"/>
      <c r="G151" s="42"/>
      <c r="H151" s="41"/>
      <c r="I151" s="42"/>
      <c r="J151" s="41"/>
      <c r="K151" s="42"/>
    </row>
    <row r="152" spans="1:11" ht="35.1" customHeight="1" x14ac:dyDescent="0.3">
      <c r="A152" s="13">
        <v>12</v>
      </c>
      <c r="B152" s="28" t="s">
        <v>44</v>
      </c>
      <c r="C152" s="28"/>
      <c r="D152" s="28"/>
      <c r="E152" s="28"/>
      <c r="F152" s="41"/>
      <c r="G152" s="42"/>
      <c r="H152" s="41"/>
      <c r="I152" s="42"/>
      <c r="J152" s="41"/>
      <c r="K152" s="42"/>
    </row>
    <row r="153" spans="1:11" ht="35.1" customHeight="1" x14ac:dyDescent="0.3">
      <c r="A153" s="13">
        <v>13</v>
      </c>
      <c r="B153" s="28" t="s">
        <v>45</v>
      </c>
      <c r="C153" s="28"/>
      <c r="D153" s="28"/>
      <c r="E153" s="28"/>
      <c r="F153" s="41"/>
      <c r="G153" s="42"/>
      <c r="H153" s="41"/>
      <c r="I153" s="42"/>
      <c r="J153" s="41"/>
      <c r="K153" s="42"/>
    </row>
    <row r="154" spans="1:11" ht="35.1" customHeight="1" x14ac:dyDescent="0.3">
      <c r="A154" s="13">
        <v>14</v>
      </c>
      <c r="B154" s="28" t="s">
        <v>46</v>
      </c>
      <c r="C154" s="28"/>
      <c r="D154" s="28"/>
      <c r="E154" s="28"/>
      <c r="F154" s="41"/>
      <c r="G154" s="42"/>
      <c r="H154" s="41"/>
      <c r="I154" s="42"/>
      <c r="J154" s="41"/>
      <c r="K154" s="42"/>
    </row>
  </sheetData>
  <mergeCells count="162">
    <mergeCell ref="A1:L2"/>
    <mergeCell ref="A4:F4"/>
    <mergeCell ref="G4:K4"/>
    <mergeCell ref="A5:F5"/>
    <mergeCell ref="G5:K5"/>
    <mergeCell ref="A6:F6"/>
    <mergeCell ref="G6:K6"/>
    <mergeCell ref="A8:L8"/>
    <mergeCell ref="B10:E10"/>
    <mergeCell ref="F10:G10"/>
    <mergeCell ref="H10:J10"/>
    <mergeCell ref="K10:L10"/>
    <mergeCell ref="B11:E11"/>
    <mergeCell ref="F11:G11"/>
    <mergeCell ref="H11:J11"/>
    <mergeCell ref="K11:L11"/>
    <mergeCell ref="B14:E14"/>
    <mergeCell ref="F14:G14"/>
    <mergeCell ref="H14:J14"/>
    <mergeCell ref="K14:L14"/>
    <mergeCell ref="B15:E15"/>
    <mergeCell ref="F15:G15"/>
    <mergeCell ref="H15:J15"/>
    <mergeCell ref="K15:L15"/>
    <mergeCell ref="B12:E12"/>
    <mergeCell ref="F12:G12"/>
    <mergeCell ref="H12:J12"/>
    <mergeCell ref="K12:L12"/>
    <mergeCell ref="B13:E13"/>
    <mergeCell ref="F13:G13"/>
    <mergeCell ref="H13:J13"/>
    <mergeCell ref="K13:L13"/>
    <mergeCell ref="B18:E18"/>
    <mergeCell ref="F18:G18"/>
    <mergeCell ref="H18:J18"/>
    <mergeCell ref="K18:L18"/>
    <mergeCell ref="B19:E19"/>
    <mergeCell ref="F19:G19"/>
    <mergeCell ref="H19:J19"/>
    <mergeCell ref="K19:L19"/>
    <mergeCell ref="B16:E16"/>
    <mergeCell ref="F16:G16"/>
    <mergeCell ref="H16:J16"/>
    <mergeCell ref="K16:L16"/>
    <mergeCell ref="B17:E17"/>
    <mergeCell ref="F17:G17"/>
    <mergeCell ref="H17:J17"/>
    <mergeCell ref="K17:L17"/>
    <mergeCell ref="A96:K97"/>
    <mergeCell ref="A99:L99"/>
    <mergeCell ref="A101:D101"/>
    <mergeCell ref="E101:F101"/>
    <mergeCell ref="G101:I101"/>
    <mergeCell ref="J101:K101"/>
    <mergeCell ref="B21:E21"/>
    <mergeCell ref="A31:K34"/>
    <mergeCell ref="B48:K67"/>
    <mergeCell ref="B69:K71"/>
    <mergeCell ref="B74:K82"/>
    <mergeCell ref="B84:K84"/>
    <mergeCell ref="A105:I105"/>
    <mergeCell ref="J105:K105"/>
    <mergeCell ref="A106:I106"/>
    <mergeCell ref="J106:K106"/>
    <mergeCell ref="A107:I107"/>
    <mergeCell ref="J107:K107"/>
    <mergeCell ref="A102:D102"/>
    <mergeCell ref="E102:F102"/>
    <mergeCell ref="G102:I102"/>
    <mergeCell ref="J102:K102"/>
    <mergeCell ref="A104:I104"/>
    <mergeCell ref="J104:K104"/>
    <mergeCell ref="A111:I111"/>
    <mergeCell ref="J111:K111"/>
    <mergeCell ref="A112:I112"/>
    <mergeCell ref="J112:K112"/>
    <mergeCell ref="A113:I113"/>
    <mergeCell ref="J113:K113"/>
    <mergeCell ref="A108:I108"/>
    <mergeCell ref="J108:K108"/>
    <mergeCell ref="A109:I109"/>
    <mergeCell ref="J109:K109"/>
    <mergeCell ref="A110:I110"/>
    <mergeCell ref="J110:K110"/>
    <mergeCell ref="A119:I119"/>
    <mergeCell ref="J119:K119"/>
    <mergeCell ref="A120:I120"/>
    <mergeCell ref="J120:K120"/>
    <mergeCell ref="A121:I121"/>
    <mergeCell ref="J121:K121"/>
    <mergeCell ref="A114:I114"/>
    <mergeCell ref="J114:K114"/>
    <mergeCell ref="A115:I115"/>
    <mergeCell ref="J115:K115"/>
    <mergeCell ref="A117:K117"/>
    <mergeCell ref="A118:I118"/>
    <mergeCell ref="J118:K118"/>
    <mergeCell ref="B141:E141"/>
    <mergeCell ref="F141:G141"/>
    <mergeCell ref="H141:I141"/>
    <mergeCell ref="J141:K141"/>
    <mergeCell ref="B142:E142"/>
    <mergeCell ref="F142:G142"/>
    <mergeCell ref="H142:I142"/>
    <mergeCell ref="J142:K142"/>
    <mergeCell ref="A122:I122"/>
    <mergeCell ref="J122:K122"/>
    <mergeCell ref="B124:K134"/>
    <mergeCell ref="B135:K135"/>
    <mergeCell ref="A137:K138"/>
    <mergeCell ref="B140:E140"/>
    <mergeCell ref="F140:G140"/>
    <mergeCell ref="H140:I140"/>
    <mergeCell ref="J140:K140"/>
    <mergeCell ref="B145:E145"/>
    <mergeCell ref="F145:G145"/>
    <mergeCell ref="H145:I145"/>
    <mergeCell ref="J145:K145"/>
    <mergeCell ref="B146:E146"/>
    <mergeCell ref="F146:G146"/>
    <mergeCell ref="H146:I146"/>
    <mergeCell ref="J146:K146"/>
    <mergeCell ref="B143:E143"/>
    <mergeCell ref="F143:G143"/>
    <mergeCell ref="H143:I143"/>
    <mergeCell ref="J143:K143"/>
    <mergeCell ref="B144:E144"/>
    <mergeCell ref="F144:G144"/>
    <mergeCell ref="H144:I144"/>
    <mergeCell ref="J144:K144"/>
    <mergeCell ref="B149:E149"/>
    <mergeCell ref="F149:G149"/>
    <mergeCell ref="H149:I149"/>
    <mergeCell ref="J149:K149"/>
    <mergeCell ref="B150:E150"/>
    <mergeCell ref="F150:G150"/>
    <mergeCell ref="H150:I150"/>
    <mergeCell ref="J150:K150"/>
    <mergeCell ref="B147:E147"/>
    <mergeCell ref="F147:G147"/>
    <mergeCell ref="H147:I147"/>
    <mergeCell ref="J147:K147"/>
    <mergeCell ref="B148:E148"/>
    <mergeCell ref="F148:G148"/>
    <mergeCell ref="H148:I148"/>
    <mergeCell ref="J148:K148"/>
    <mergeCell ref="B153:E153"/>
    <mergeCell ref="F153:G153"/>
    <mergeCell ref="H153:I153"/>
    <mergeCell ref="J153:K153"/>
    <mergeCell ref="B154:E154"/>
    <mergeCell ref="F154:G154"/>
    <mergeCell ref="H154:I154"/>
    <mergeCell ref="J154:K154"/>
    <mergeCell ref="B151:E151"/>
    <mergeCell ref="F151:G151"/>
    <mergeCell ref="H151:I151"/>
    <mergeCell ref="J151:K151"/>
    <mergeCell ref="B152:E152"/>
    <mergeCell ref="F152:G152"/>
    <mergeCell ref="H152:I152"/>
    <mergeCell ref="J152:K152"/>
  </mergeCells>
  <pageMargins left="0.7" right="0.7" top="0.75" bottom="0.75" header="0.3" footer="0.3"/>
  <pageSetup scale="84" orientation="portrait" r:id="rId1"/>
  <headerFooter>
    <oddHeader>&amp;R&amp;"Times New Roman,обычный"&amp;14&amp;D</oddHeader>
    <oddFooter>&amp;R&amp;"Times New Roman,обычный"&amp;12&amp;P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Sheet1</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2016-12-02T03:33:22Z</dcterms:created>
  <dcterms:modified xsi:type="dcterms:W3CDTF">2025-02-05T11:03:19Z</dcterms:modified>
</cp:coreProperties>
</file>