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sadipour\Desktop\Voyager v3.0 Designs\"/>
    </mc:Choice>
  </mc:AlternateContent>
  <xr:revisionPtr revIDLastSave="0" documentId="13_ncr:1_{6EA04933-97C9-457A-A061-43DEB60B8459}" xr6:coauthVersionLast="47" xr6:coauthVersionMax="47" xr10:uidLastSave="{00000000-0000-0000-0000-000000000000}"/>
  <bookViews>
    <workbookView xWindow="4140" yWindow="4140" windowWidth="28800" windowHeight="15450" xr2:uid="{00000000-000D-0000-FFFF-FFFF00000000}"/>
  </bookViews>
  <sheets>
    <sheet name="mPatch DS42 v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4" i="1" l="1"/>
  <c r="J25" i="1"/>
  <c r="J26" i="1"/>
  <c r="J5" i="1"/>
  <c r="J6" i="1"/>
  <c r="J7" i="1"/>
  <c r="J8" i="1"/>
  <c r="J9" i="1"/>
  <c r="J10" i="1"/>
  <c r="J27" i="1"/>
  <c r="J28" i="1"/>
  <c r="J29" i="1"/>
  <c r="J11" i="1"/>
  <c r="J30" i="1"/>
  <c r="J31" i="1"/>
  <c r="J12" i="1"/>
  <c r="J32" i="1"/>
  <c r="J33" i="1"/>
  <c r="J34" i="1"/>
  <c r="J13" i="1"/>
  <c r="J14" i="1"/>
  <c r="J15" i="1"/>
  <c r="J16" i="1"/>
  <c r="J35" i="1"/>
  <c r="J36" i="1"/>
  <c r="J37" i="1"/>
  <c r="J38" i="1"/>
  <c r="J17" i="1"/>
  <c r="J18" i="1"/>
  <c r="J39" i="1"/>
  <c r="J19" i="1"/>
  <c r="J20" i="1"/>
</calcChain>
</file>

<file path=xl/sharedStrings.xml><?xml version="1.0" encoding="utf-8"?>
<sst xmlns="http://schemas.openxmlformats.org/spreadsheetml/2006/main" count="303" uniqueCount="177">
  <si>
    <t>Designator</t>
  </si>
  <si>
    <t>Comment</t>
  </si>
  <si>
    <t>Description</t>
  </si>
  <si>
    <t>Footprint</t>
  </si>
  <si>
    <t>Manufacturer</t>
  </si>
  <si>
    <t>Manufacturer Part Number</t>
  </si>
  <si>
    <t>Quantity</t>
  </si>
  <si>
    <t>Layer</t>
  </si>
  <si>
    <t>4u7F-0603</t>
  </si>
  <si>
    <t>0603 capacitor</t>
  </si>
  <si>
    <t>Cap-0603</t>
  </si>
  <si>
    <t>Murata</t>
  </si>
  <si>
    <t>GRM188R6YA475KE15D</t>
  </si>
  <si>
    <t>Farnell</t>
  </si>
  <si>
    <t>2426960</t>
  </si>
  <si>
    <t>C3</t>
  </si>
  <si>
    <t>10nF-0603</t>
  </si>
  <si>
    <t>Vishay</t>
  </si>
  <si>
    <t>VJ0603Y103KXACW1BC</t>
  </si>
  <si>
    <t>2407337</t>
  </si>
  <si>
    <t>Top</t>
  </si>
  <si>
    <t>C4, C7</t>
  </si>
  <si>
    <t>10uF-0603</t>
  </si>
  <si>
    <t>GRM188R61A106KE69D</t>
  </si>
  <si>
    <t>2494233</t>
  </si>
  <si>
    <t>C5, C11, C12, C13, C14</t>
  </si>
  <si>
    <t>100nF-0603</t>
  </si>
  <si>
    <t>Bottom</t>
  </si>
  <si>
    <t>C6</t>
  </si>
  <si>
    <t>22nF-0603</t>
  </si>
  <si>
    <t>KEMET</t>
  </si>
  <si>
    <t>C0603C223K4RAC-TU</t>
  </si>
  <si>
    <t>2581056</t>
  </si>
  <si>
    <t>C8, C9</t>
  </si>
  <si>
    <t>18pF-0603</t>
  </si>
  <si>
    <t>C0603C180J5GAC-TU</t>
  </si>
  <si>
    <t>1414620</t>
  </si>
  <si>
    <t>C10</t>
  </si>
  <si>
    <t>C15</t>
  </si>
  <si>
    <t>NP-C</t>
  </si>
  <si>
    <t>0603 capacitor, non populated</t>
  </si>
  <si>
    <t/>
  </si>
  <si>
    <t>D1</t>
  </si>
  <si>
    <t>MBRA140</t>
  </si>
  <si>
    <t>Schottky Diode</t>
  </si>
  <si>
    <t>DO-214AC</t>
  </si>
  <si>
    <t>1651133</t>
  </si>
  <si>
    <t>D2, D4</t>
  </si>
  <si>
    <t>SML-D15U2WT86C</t>
  </si>
  <si>
    <t>RED 0603 LED, 20mA</t>
  </si>
  <si>
    <t>LED 0603 RED</t>
  </si>
  <si>
    <t>Rohm</t>
  </si>
  <si>
    <t>2687495</t>
  </si>
  <si>
    <t>D3, D5</t>
  </si>
  <si>
    <t>SML-D12P8WT86C</t>
  </si>
  <si>
    <t>GRN 0603 LED, 20mA</t>
  </si>
  <si>
    <t>LED 0603 GRN</t>
  </si>
  <si>
    <t>ROHM</t>
  </si>
  <si>
    <t>2687486</t>
  </si>
  <si>
    <t>L1</t>
  </si>
  <si>
    <t>NLFV32T-102K-EF</t>
  </si>
  <si>
    <t>High frequency inductor, 20mA, 1210</t>
  </si>
  <si>
    <t>IND-1210-NLFV32T</t>
  </si>
  <si>
    <t>TDK</t>
  </si>
  <si>
    <t>2407460</t>
  </si>
  <si>
    <t>P1</t>
  </si>
  <si>
    <t>2w JST horiz</t>
  </si>
  <si>
    <t>JST horizontal 2mm header</t>
  </si>
  <si>
    <t>2W JST 2mm</t>
  </si>
  <si>
    <t>JST (JAPAN SOLDERLESS TERMINALS)</t>
  </si>
  <si>
    <t>S2B-PH-SM4-TB(LF)(SN)</t>
  </si>
  <si>
    <t>9492615</t>
  </si>
  <si>
    <t>P2</t>
  </si>
  <si>
    <t>5w header</t>
  </si>
  <si>
    <t>5W-1A-Hor-1.25</t>
  </si>
  <si>
    <t>Molex</t>
  </si>
  <si>
    <t>53261-0571</t>
  </si>
  <si>
    <t>1125360</t>
  </si>
  <si>
    <t>P3</t>
  </si>
  <si>
    <t>5w 52207 1.00mm</t>
  </si>
  <si>
    <t>FPC top contact, 1.00mm, 52207 series</t>
  </si>
  <si>
    <t>5w FPC 52207</t>
  </si>
  <si>
    <t>52207-0560</t>
  </si>
  <si>
    <t>1757073</t>
  </si>
  <si>
    <t>R1</t>
  </si>
  <si>
    <t>470R-0603</t>
  </si>
  <si>
    <t>0603 resistor</t>
  </si>
  <si>
    <t>Res-0603</t>
  </si>
  <si>
    <t>Yageo</t>
  </si>
  <si>
    <t>RC0603FR-07470RL</t>
  </si>
  <si>
    <t>9238441</t>
  </si>
  <si>
    <t>R2</t>
  </si>
  <si>
    <t>2k-0603</t>
  </si>
  <si>
    <t>CRCW06032K00FKEA</t>
  </si>
  <si>
    <t>1469764</t>
  </si>
  <si>
    <t>R3, R6, R8</t>
  </si>
  <si>
    <t>150R-0603</t>
  </si>
  <si>
    <t>VISHAY</t>
  </si>
  <si>
    <t>CRCW0603150RFKEAHP</t>
  </si>
  <si>
    <t>1738893</t>
  </si>
  <si>
    <t>R4, R9, R10</t>
  </si>
  <si>
    <t>10k-0603</t>
  </si>
  <si>
    <t>YAGEO (PHYCOMP)</t>
  </si>
  <si>
    <t>RC0603FR-0710KL</t>
  </si>
  <si>
    <t>9238603</t>
  </si>
  <si>
    <t>R5</t>
  </si>
  <si>
    <t>RC0603FR-07470RL.</t>
  </si>
  <si>
    <t>R11</t>
  </si>
  <si>
    <t>NP-R</t>
  </si>
  <si>
    <t>2145375</t>
  </si>
  <si>
    <t>SL1</t>
  </si>
  <si>
    <t>Solder Link NO</t>
  </si>
  <si>
    <t>Solder Link, normally open</t>
  </si>
  <si>
    <t>SW1</t>
  </si>
  <si>
    <t>EVP0AFB65</t>
  </si>
  <si>
    <t>Push to make, momentray action switch</t>
  </si>
  <si>
    <t>SMD SW EVP0AFB65</t>
  </si>
  <si>
    <t>Panasonic</t>
  </si>
  <si>
    <t>EVP-0AFB65</t>
  </si>
  <si>
    <t>2425606</t>
  </si>
  <si>
    <t>SW2</t>
  </si>
  <si>
    <t>A6S-1104-H</t>
  </si>
  <si>
    <t>1way SIL switch (slide)</t>
  </si>
  <si>
    <t>SMD SW A6S-1104-H</t>
  </si>
  <si>
    <t>Omron</t>
  </si>
  <si>
    <t>1960892</t>
  </si>
  <si>
    <t>U1</t>
  </si>
  <si>
    <t>MCP73831T-2ATI/OT</t>
  </si>
  <si>
    <t>Charge Management Controller, 4.2V</t>
  </si>
  <si>
    <t>SOT23/5</t>
  </si>
  <si>
    <t>Microchip</t>
  </si>
  <si>
    <t>1834890</t>
  </si>
  <si>
    <t>U2</t>
  </si>
  <si>
    <t>ADP1715ARMZ-3.3-R7</t>
  </si>
  <si>
    <t>CMOS Linear Regulator</t>
  </si>
  <si>
    <t>ADI-RM-8_N</t>
  </si>
  <si>
    <t>ANALOG DEVICES</t>
  </si>
  <si>
    <t>2376927</t>
  </si>
  <si>
    <t>U3</t>
  </si>
  <si>
    <t>LM4120AIM5-2.5</t>
  </si>
  <si>
    <t>TI National Semiconductor</t>
  </si>
  <si>
    <t>9778799</t>
  </si>
  <si>
    <t>U4</t>
  </si>
  <si>
    <t>PIC24FJ128GA306-I/PT</t>
  </si>
  <si>
    <t>MCHP-TQFP-PT64_N</t>
  </si>
  <si>
    <t>Digi-Key</t>
  </si>
  <si>
    <t>PIC24FJ128GA306-I/PT-ND</t>
  </si>
  <si>
    <t>U5</t>
  </si>
  <si>
    <t>RN42-I/RM</t>
  </si>
  <si>
    <t>Bluetooth module</t>
  </si>
  <si>
    <t>RN41</t>
  </si>
  <si>
    <t>2143310</t>
  </si>
  <si>
    <t>U6</t>
  </si>
  <si>
    <t>LMP91000SDE/NOPB</t>
  </si>
  <si>
    <t>AFE Potentiostat</t>
  </si>
  <si>
    <t>SDA14B</t>
  </si>
  <si>
    <t>LMP91000SDE</t>
  </si>
  <si>
    <t>1872933</t>
  </si>
  <si>
    <t>X1</t>
  </si>
  <si>
    <t>ABM8G-48</t>
  </si>
  <si>
    <t>SMD crystal</t>
  </si>
  <si>
    <t>ABM8G</t>
  </si>
  <si>
    <t>Abracon</t>
  </si>
  <si>
    <t>ABM8G-48.000MHZ-18-D2Y-T</t>
  </si>
  <si>
    <t>2101342</t>
  </si>
  <si>
    <t xml:space="preserve">Microcontroller </t>
  </si>
  <si>
    <t>Low Dropout Voltage Reference</t>
  </si>
  <si>
    <t>CC0603KRX7R9BB104</t>
  </si>
  <si>
    <t>1362556</t>
  </si>
  <si>
    <t>Supplier</t>
  </si>
  <si>
    <t>Supplier Part Number</t>
  </si>
  <si>
    <t>Job Quantity</t>
  </si>
  <si>
    <t>C1, C2, C17</t>
  </si>
  <si>
    <t>C16</t>
  </si>
  <si>
    <t>Comments</t>
  </si>
  <si>
    <t>Non populated</t>
  </si>
  <si>
    <t>Voyager v3.0 - M2888B2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</si>
</sst>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quotePrefix="1" applyFont="1" applyBorder="1" applyAlignment="1">
      <alignment horizontal="center"/>
    </xf>
    <xf numFmtId="0" fontId="1" fillId="0" borderId="1" xfId="1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quotePrefix="1" applyFont="1" applyFill="1" applyBorder="1"/>
    <xf numFmtId="0" fontId="1" fillId="3" borderId="1" xfId="0" quotePrefix="1" applyFont="1" applyFill="1" applyBorder="1" applyAlignment="1">
      <alignment horizontal="center"/>
    </xf>
    <xf numFmtId="0" fontId="1" fillId="3" borderId="1" xfId="1" quotePrefix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2" xfId="0" quotePrefix="1" applyFont="1" applyBorder="1"/>
    <xf numFmtId="0" fontId="1" fillId="0" borderId="2" xfId="0" quotePrefix="1" applyFont="1" applyBorder="1" applyAlignment="1">
      <alignment horizontal="center"/>
    </xf>
    <xf numFmtId="0" fontId="1" fillId="0" borderId="2" xfId="1" quotePrefix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quotePrefix="1" applyFont="1" applyBorder="1"/>
    <xf numFmtId="0" fontId="1" fillId="0" borderId="0" xfId="0" quotePrefix="1" applyFont="1" applyBorder="1" applyAlignment="1">
      <alignment horizontal="center"/>
    </xf>
    <xf numFmtId="0" fontId="1" fillId="0" borderId="0" xfId="1" quotePrefix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3" xfId="0" quotePrefix="1" applyFont="1" applyBorder="1"/>
    <xf numFmtId="0" fontId="1" fillId="0" borderId="3" xfId="0" quotePrefix="1" applyFont="1" applyBorder="1" applyAlignment="1">
      <alignment horizontal="center"/>
    </xf>
    <xf numFmtId="0" fontId="1" fillId="0" borderId="3" xfId="1" quotePrefix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quotePrefix="1" applyFont="1" applyBorder="1"/>
    <xf numFmtId="0" fontId="1" fillId="0" borderId="4" xfId="0" quotePrefix="1" applyFont="1" applyBorder="1" applyAlignment="1">
      <alignment horizontal="center"/>
    </xf>
    <xf numFmtId="0" fontId="1" fillId="0" borderId="4" xfId="1" quotePrefix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3" xfId="0" quotePrefix="1" applyFont="1" applyFill="1" applyBorder="1"/>
    <xf numFmtId="0" fontId="1" fillId="3" borderId="3" xfId="0" quotePrefix="1" applyFont="1" applyFill="1" applyBorder="1" applyAlignment="1">
      <alignment horizontal="center"/>
    </xf>
    <xf numFmtId="0" fontId="1" fillId="3" borderId="3" xfId="1" quotePrefix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0" borderId="5" xfId="0" quotePrefix="1" applyFont="1" applyBorder="1"/>
    <xf numFmtId="0" fontId="1" fillId="0" borderId="5" xfId="0" quotePrefix="1" applyFont="1" applyBorder="1" applyAlignment="1">
      <alignment horizontal="center"/>
    </xf>
    <xf numFmtId="0" fontId="1" fillId="0" borderId="5" xfId="1" quotePrefix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/>
    <xf numFmtId="0" fontId="1" fillId="4" borderId="1" xfId="0" quotePrefix="1" applyFont="1" applyFill="1" applyBorder="1"/>
    <xf numFmtId="0" fontId="1" fillId="4" borderId="1" xfId="0" quotePrefix="1" applyFont="1" applyFill="1" applyBorder="1" applyAlignment="1">
      <alignment horizontal="center"/>
    </xf>
    <xf numFmtId="0" fontId="1" fillId="4" borderId="1" xfId="1" quotePrefix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3" xfId="0" quotePrefix="1" applyFont="1" applyFill="1" applyBorder="1"/>
    <xf numFmtId="0" fontId="1" fillId="4" borderId="3" xfId="0" quotePrefix="1" applyFont="1" applyFill="1" applyBorder="1" applyAlignment="1">
      <alignment horizontal="center"/>
    </xf>
    <xf numFmtId="0" fontId="1" fillId="4" borderId="3" xfId="1" quotePrefix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4" borderId="2" xfId="0" quotePrefix="1" applyFont="1" applyFill="1" applyBorder="1"/>
    <xf numFmtId="0" fontId="1" fillId="4" borderId="2" xfId="0" quotePrefix="1" applyFont="1" applyFill="1" applyBorder="1" applyAlignment="1">
      <alignment horizontal="center"/>
    </xf>
    <xf numFmtId="0" fontId="1" fillId="4" borderId="2" xfId="1" quotePrefix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4" borderId="5" xfId="0" quotePrefix="1" applyFont="1" applyFill="1" applyBorder="1"/>
    <xf numFmtId="0" fontId="1" fillId="4" borderId="5" xfId="0" quotePrefix="1" applyFont="1" applyFill="1" applyBorder="1" applyAlignment="1">
      <alignment horizontal="center"/>
    </xf>
    <xf numFmtId="0" fontId="1" fillId="4" borderId="5" xfId="1" quotePrefix="1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3" borderId="4" xfId="0" quotePrefix="1" applyFont="1" applyFill="1" applyBorder="1"/>
    <xf numFmtId="0" fontId="1" fillId="3" borderId="4" xfId="0" quotePrefix="1" applyFont="1" applyFill="1" applyBorder="1" applyAlignment="1">
      <alignment horizontal="center"/>
    </xf>
    <xf numFmtId="0" fontId="1" fillId="3" borderId="4" xfId="1" quotePrefix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/>
  </sheetViews>
  <sheetFormatPr defaultRowHeight="14.5" x14ac:dyDescent="0.35"/>
  <cols>
    <col min="1" max="1" width="17.453125" bestFit="1" customWidth="1"/>
    <col min="2" max="2" width="18.81640625" customWidth="1"/>
    <col min="3" max="3" width="30.7265625" bestFit="1" customWidth="1"/>
    <col min="4" max="4" width="16.26953125" hidden="1" customWidth="1"/>
    <col min="5" max="5" width="27.7265625" hidden="1" customWidth="1"/>
    <col min="6" max="6" width="25.1796875" hidden="1" customWidth="1"/>
    <col min="7" max="7" width="9.26953125" style="6" customWidth="1"/>
    <col min="8" max="8" width="20" style="6" bestFit="1" customWidth="1"/>
    <col min="9" max="10" width="13.1796875" style="6" customWidth="1"/>
    <col min="11" max="11" width="12.54296875" style="6" customWidth="1"/>
    <col min="12" max="12" width="14.453125" style="6" hidden="1" customWidth="1"/>
  </cols>
  <sheetData>
    <row r="1" spans="1:12" ht="21" x14ac:dyDescent="0.5">
      <c r="A1" s="45" t="s">
        <v>176</v>
      </c>
    </row>
    <row r="4" spans="1:12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169</v>
      </c>
      <c r="H4" s="1" t="s">
        <v>170</v>
      </c>
      <c r="I4" s="1" t="s">
        <v>6</v>
      </c>
      <c r="J4" s="1" t="s">
        <v>171</v>
      </c>
      <c r="K4" s="1" t="s">
        <v>7</v>
      </c>
      <c r="L4" s="11" t="s">
        <v>174</v>
      </c>
    </row>
    <row r="5" spans="1:12" x14ac:dyDescent="0.35">
      <c r="A5" s="46" t="s">
        <v>25</v>
      </c>
      <c r="B5" s="46" t="s">
        <v>26</v>
      </c>
      <c r="C5" s="46" t="s">
        <v>9</v>
      </c>
      <c r="D5" s="46" t="s">
        <v>10</v>
      </c>
      <c r="E5" s="46" t="s">
        <v>102</v>
      </c>
      <c r="F5" s="46" t="s">
        <v>167</v>
      </c>
      <c r="G5" s="47" t="s">
        <v>13</v>
      </c>
      <c r="H5" s="48" t="s">
        <v>168</v>
      </c>
      <c r="I5" s="49">
        <v>5</v>
      </c>
      <c r="J5" s="49">
        <f t="shared" ref="J5:J20" si="0">8*I5</f>
        <v>40</v>
      </c>
      <c r="K5" s="47" t="s">
        <v>27</v>
      </c>
      <c r="L5" s="50"/>
    </row>
    <row r="6" spans="1:12" x14ac:dyDescent="0.35">
      <c r="A6" s="46" t="s">
        <v>28</v>
      </c>
      <c r="B6" s="46" t="s">
        <v>29</v>
      </c>
      <c r="C6" s="46" t="s">
        <v>9</v>
      </c>
      <c r="D6" s="46" t="s">
        <v>10</v>
      </c>
      <c r="E6" s="46" t="s">
        <v>30</v>
      </c>
      <c r="F6" s="46" t="s">
        <v>31</v>
      </c>
      <c r="G6" s="47" t="s">
        <v>13</v>
      </c>
      <c r="H6" s="48" t="s">
        <v>32</v>
      </c>
      <c r="I6" s="49">
        <v>1</v>
      </c>
      <c r="J6" s="49">
        <f t="shared" si="0"/>
        <v>8</v>
      </c>
      <c r="K6" s="47" t="s">
        <v>27</v>
      </c>
      <c r="L6" s="50"/>
    </row>
    <row r="7" spans="1:12" x14ac:dyDescent="0.35">
      <c r="A7" s="46" t="s">
        <v>33</v>
      </c>
      <c r="B7" s="46" t="s">
        <v>34</v>
      </c>
      <c r="C7" s="46" t="s">
        <v>9</v>
      </c>
      <c r="D7" s="46" t="s">
        <v>10</v>
      </c>
      <c r="E7" s="46" t="s">
        <v>30</v>
      </c>
      <c r="F7" s="46" t="s">
        <v>35</v>
      </c>
      <c r="G7" s="47" t="s">
        <v>13</v>
      </c>
      <c r="H7" s="48" t="s">
        <v>36</v>
      </c>
      <c r="I7" s="49">
        <v>2</v>
      </c>
      <c r="J7" s="49">
        <f t="shared" si="0"/>
        <v>16</v>
      </c>
      <c r="K7" s="47" t="s">
        <v>27</v>
      </c>
      <c r="L7" s="50"/>
    </row>
    <row r="8" spans="1:12" x14ac:dyDescent="0.35">
      <c r="A8" s="46" t="s">
        <v>37</v>
      </c>
      <c r="B8" s="46" t="s">
        <v>22</v>
      </c>
      <c r="C8" s="46" t="s">
        <v>9</v>
      </c>
      <c r="D8" s="46" t="s">
        <v>10</v>
      </c>
      <c r="E8" s="46" t="s">
        <v>11</v>
      </c>
      <c r="F8" s="46" t="s">
        <v>23</v>
      </c>
      <c r="G8" s="47" t="s">
        <v>13</v>
      </c>
      <c r="H8" s="48" t="s">
        <v>24</v>
      </c>
      <c r="I8" s="49">
        <v>1</v>
      </c>
      <c r="J8" s="49">
        <f t="shared" si="0"/>
        <v>8</v>
      </c>
      <c r="K8" s="47" t="s">
        <v>27</v>
      </c>
      <c r="L8" s="50"/>
    </row>
    <row r="9" spans="1:12" x14ac:dyDescent="0.35">
      <c r="A9" s="7" t="s">
        <v>38</v>
      </c>
      <c r="B9" s="7" t="s">
        <v>39</v>
      </c>
      <c r="C9" s="7" t="s">
        <v>40</v>
      </c>
      <c r="D9" s="7" t="s">
        <v>10</v>
      </c>
      <c r="E9" s="7" t="s">
        <v>41</v>
      </c>
      <c r="F9" s="7" t="s">
        <v>41</v>
      </c>
      <c r="G9" s="8" t="s">
        <v>13</v>
      </c>
      <c r="H9" s="9" t="s">
        <v>24</v>
      </c>
      <c r="I9" s="10">
        <v>1</v>
      </c>
      <c r="J9" s="10">
        <f t="shared" si="0"/>
        <v>8</v>
      </c>
      <c r="K9" s="8" t="s">
        <v>27</v>
      </c>
      <c r="L9" s="13" t="s">
        <v>175</v>
      </c>
    </row>
    <row r="10" spans="1:12" ht="15" thickBot="1" x14ac:dyDescent="0.4">
      <c r="A10" s="51" t="s">
        <v>173</v>
      </c>
      <c r="B10" s="51" t="s">
        <v>8</v>
      </c>
      <c r="C10" s="51" t="s">
        <v>9</v>
      </c>
      <c r="D10" s="51" t="s">
        <v>10</v>
      </c>
      <c r="E10" s="51" t="s">
        <v>11</v>
      </c>
      <c r="F10" s="51" t="s">
        <v>12</v>
      </c>
      <c r="G10" s="52" t="s">
        <v>13</v>
      </c>
      <c r="H10" s="53" t="s">
        <v>14</v>
      </c>
      <c r="I10" s="54">
        <v>1</v>
      </c>
      <c r="J10" s="54">
        <f t="shared" si="0"/>
        <v>8</v>
      </c>
      <c r="K10" s="52" t="s">
        <v>27</v>
      </c>
      <c r="L10" s="55"/>
    </row>
    <row r="11" spans="1:12" ht="15" thickBot="1" x14ac:dyDescent="0.4">
      <c r="A11" s="30" t="s">
        <v>59</v>
      </c>
      <c r="B11" s="30" t="s">
        <v>60</v>
      </c>
      <c r="C11" s="30" t="s">
        <v>61</v>
      </c>
      <c r="D11" s="30" t="s">
        <v>62</v>
      </c>
      <c r="E11" s="30" t="s">
        <v>63</v>
      </c>
      <c r="F11" s="30" t="s">
        <v>60</v>
      </c>
      <c r="G11" s="31" t="s">
        <v>13</v>
      </c>
      <c r="H11" s="32" t="s">
        <v>64</v>
      </c>
      <c r="I11" s="33">
        <v>1</v>
      </c>
      <c r="J11" s="33">
        <f t="shared" si="0"/>
        <v>8</v>
      </c>
      <c r="K11" s="31" t="s">
        <v>27</v>
      </c>
      <c r="L11" s="34"/>
    </row>
    <row r="12" spans="1:12" ht="15" thickBot="1" x14ac:dyDescent="0.4">
      <c r="A12" s="30" t="s">
        <v>78</v>
      </c>
      <c r="B12" s="30" t="s">
        <v>79</v>
      </c>
      <c r="C12" s="30" t="s">
        <v>80</v>
      </c>
      <c r="D12" s="30" t="s">
        <v>81</v>
      </c>
      <c r="E12" s="30" t="s">
        <v>75</v>
      </c>
      <c r="F12" s="30" t="s">
        <v>82</v>
      </c>
      <c r="G12" s="31" t="s">
        <v>13</v>
      </c>
      <c r="H12" s="32" t="s">
        <v>83</v>
      </c>
      <c r="I12" s="33">
        <v>1</v>
      </c>
      <c r="J12" s="33">
        <f t="shared" si="0"/>
        <v>8</v>
      </c>
      <c r="K12" s="31" t="s">
        <v>27</v>
      </c>
      <c r="L12" s="34"/>
    </row>
    <row r="13" spans="1:12" x14ac:dyDescent="0.35">
      <c r="A13" s="56" t="s">
        <v>100</v>
      </c>
      <c r="B13" s="56" t="s">
        <v>101</v>
      </c>
      <c r="C13" s="56" t="s">
        <v>86</v>
      </c>
      <c r="D13" s="56" t="s">
        <v>87</v>
      </c>
      <c r="E13" s="56" t="s">
        <v>102</v>
      </c>
      <c r="F13" s="56" t="s">
        <v>103</v>
      </c>
      <c r="G13" s="57" t="s">
        <v>13</v>
      </c>
      <c r="H13" s="58" t="s">
        <v>104</v>
      </c>
      <c r="I13" s="59">
        <v>3</v>
      </c>
      <c r="J13" s="59">
        <f t="shared" si="0"/>
        <v>24</v>
      </c>
      <c r="K13" s="57" t="s">
        <v>27</v>
      </c>
      <c r="L13" s="60"/>
    </row>
    <row r="14" spans="1:12" x14ac:dyDescent="0.35">
      <c r="A14" s="46" t="s">
        <v>105</v>
      </c>
      <c r="B14" s="46" t="s">
        <v>85</v>
      </c>
      <c r="C14" s="46" t="s">
        <v>86</v>
      </c>
      <c r="D14" s="46" t="s">
        <v>87</v>
      </c>
      <c r="E14" s="46" t="s">
        <v>102</v>
      </c>
      <c r="F14" s="46" t="s">
        <v>106</v>
      </c>
      <c r="G14" s="47" t="s">
        <v>13</v>
      </c>
      <c r="H14" s="48" t="s">
        <v>90</v>
      </c>
      <c r="I14" s="49">
        <v>1</v>
      </c>
      <c r="J14" s="49">
        <f t="shared" si="0"/>
        <v>8</v>
      </c>
      <c r="K14" s="47" t="s">
        <v>27</v>
      </c>
      <c r="L14" s="50"/>
    </row>
    <row r="15" spans="1:12" ht="15" thickBot="1" x14ac:dyDescent="0.4">
      <c r="A15" s="35" t="s">
        <v>107</v>
      </c>
      <c r="B15" s="35" t="s">
        <v>108</v>
      </c>
      <c r="C15" s="35" t="s">
        <v>86</v>
      </c>
      <c r="D15" s="35" t="s">
        <v>87</v>
      </c>
      <c r="E15" s="35" t="s">
        <v>41</v>
      </c>
      <c r="F15" s="35" t="s">
        <v>41</v>
      </c>
      <c r="G15" s="36" t="s">
        <v>13</v>
      </c>
      <c r="H15" s="37" t="s">
        <v>109</v>
      </c>
      <c r="I15" s="38">
        <v>1</v>
      </c>
      <c r="J15" s="38">
        <f t="shared" si="0"/>
        <v>8</v>
      </c>
      <c r="K15" s="36" t="s">
        <v>27</v>
      </c>
      <c r="L15" s="39" t="s">
        <v>175</v>
      </c>
    </row>
    <row r="16" spans="1:12" ht="15" thickBot="1" x14ac:dyDescent="0.4">
      <c r="A16" s="66" t="s">
        <v>110</v>
      </c>
      <c r="B16" s="66" t="s">
        <v>111</v>
      </c>
      <c r="C16" s="66" t="s">
        <v>112</v>
      </c>
      <c r="D16" s="66" t="s">
        <v>111</v>
      </c>
      <c r="E16" s="66" t="s">
        <v>41</v>
      </c>
      <c r="F16" s="66" t="s">
        <v>41</v>
      </c>
      <c r="G16" s="67" t="s">
        <v>41</v>
      </c>
      <c r="H16" s="68" t="s">
        <v>41</v>
      </c>
      <c r="I16" s="69">
        <v>1</v>
      </c>
      <c r="J16" s="69">
        <f t="shared" si="0"/>
        <v>8</v>
      </c>
      <c r="K16" s="67" t="s">
        <v>27</v>
      </c>
      <c r="L16" s="34"/>
    </row>
    <row r="17" spans="1:13" x14ac:dyDescent="0.35">
      <c r="A17" s="14" t="s">
        <v>138</v>
      </c>
      <c r="B17" s="14" t="s">
        <v>139</v>
      </c>
      <c r="C17" s="14" t="s">
        <v>166</v>
      </c>
      <c r="D17" s="14" t="s">
        <v>129</v>
      </c>
      <c r="E17" s="14" t="s">
        <v>140</v>
      </c>
      <c r="F17" s="14" t="s">
        <v>139</v>
      </c>
      <c r="G17" s="15" t="s">
        <v>13</v>
      </c>
      <c r="H17" s="16" t="s">
        <v>141</v>
      </c>
      <c r="I17" s="17">
        <v>1</v>
      </c>
      <c r="J17" s="17">
        <f t="shared" si="0"/>
        <v>8</v>
      </c>
      <c r="K17" s="15" t="s">
        <v>27</v>
      </c>
      <c r="L17" s="18"/>
    </row>
    <row r="18" spans="1:13" x14ac:dyDescent="0.35">
      <c r="A18" s="2" t="s">
        <v>142</v>
      </c>
      <c r="B18" s="2" t="s">
        <v>143</v>
      </c>
      <c r="C18" s="2" t="s">
        <v>165</v>
      </c>
      <c r="D18" s="2" t="s">
        <v>144</v>
      </c>
      <c r="E18" s="2" t="s">
        <v>130</v>
      </c>
      <c r="F18" s="2" t="s">
        <v>41</v>
      </c>
      <c r="G18" s="3" t="s">
        <v>145</v>
      </c>
      <c r="H18" s="4" t="s">
        <v>146</v>
      </c>
      <c r="I18" s="5">
        <v>1</v>
      </c>
      <c r="J18" s="5">
        <f t="shared" si="0"/>
        <v>8</v>
      </c>
      <c r="K18" s="3" t="s">
        <v>27</v>
      </c>
      <c r="L18" s="12"/>
    </row>
    <row r="19" spans="1:13" ht="15" thickBot="1" x14ac:dyDescent="0.4">
      <c r="A19" s="25" t="s">
        <v>152</v>
      </c>
      <c r="B19" s="25" t="s">
        <v>153</v>
      </c>
      <c r="C19" s="25" t="s">
        <v>154</v>
      </c>
      <c r="D19" s="25" t="s">
        <v>155</v>
      </c>
      <c r="E19" s="25" t="s">
        <v>140</v>
      </c>
      <c r="F19" s="25" t="s">
        <v>156</v>
      </c>
      <c r="G19" s="26" t="s">
        <v>13</v>
      </c>
      <c r="H19" s="27" t="s">
        <v>157</v>
      </c>
      <c r="I19" s="28">
        <v>1</v>
      </c>
      <c r="J19" s="28">
        <f t="shared" si="0"/>
        <v>8</v>
      </c>
      <c r="K19" s="26" t="s">
        <v>27</v>
      </c>
      <c r="L19" s="29"/>
    </row>
    <row r="20" spans="1:13" x14ac:dyDescent="0.35">
      <c r="A20" s="14" t="s">
        <v>158</v>
      </c>
      <c r="B20" s="14" t="s">
        <v>159</v>
      </c>
      <c r="C20" s="14" t="s">
        <v>160</v>
      </c>
      <c r="D20" s="14" t="s">
        <v>161</v>
      </c>
      <c r="E20" s="14" t="s">
        <v>162</v>
      </c>
      <c r="F20" s="14" t="s">
        <v>163</v>
      </c>
      <c r="G20" s="15" t="s">
        <v>13</v>
      </c>
      <c r="H20" s="16" t="s">
        <v>164</v>
      </c>
      <c r="I20" s="17">
        <v>1</v>
      </c>
      <c r="J20" s="17">
        <f t="shared" si="0"/>
        <v>8</v>
      </c>
      <c r="K20" s="15" t="s">
        <v>27</v>
      </c>
      <c r="L20" s="18"/>
    </row>
    <row r="21" spans="1:13" x14ac:dyDescent="0.35">
      <c r="A21" s="19"/>
      <c r="B21" s="19"/>
      <c r="C21" s="19"/>
      <c r="D21" s="19"/>
      <c r="E21" s="19"/>
      <c r="F21" s="19"/>
      <c r="G21" s="20"/>
      <c r="H21" s="21"/>
      <c r="I21" s="22"/>
      <c r="J21" s="22"/>
      <c r="K21" s="20"/>
      <c r="L21" s="23"/>
      <c r="M21" s="24"/>
    </row>
    <row r="22" spans="1:13" x14ac:dyDescent="0.35">
      <c r="A22" s="19"/>
      <c r="B22" s="19"/>
      <c r="C22" s="19"/>
      <c r="D22" s="19"/>
      <c r="E22" s="19"/>
      <c r="F22" s="19"/>
      <c r="G22" s="20"/>
      <c r="H22" s="21"/>
      <c r="I22" s="22"/>
      <c r="J22" s="22"/>
      <c r="K22" s="20"/>
      <c r="L22" s="23"/>
      <c r="M22" s="24"/>
    </row>
    <row r="23" spans="1:13" x14ac:dyDescent="0.35">
      <c r="A23" s="19"/>
      <c r="B23" s="19"/>
      <c r="C23" s="19"/>
      <c r="D23" s="19"/>
      <c r="E23" s="19"/>
      <c r="F23" s="19"/>
      <c r="G23" s="20"/>
      <c r="H23" s="21"/>
      <c r="I23" s="22"/>
      <c r="J23" s="22"/>
      <c r="K23" s="20"/>
      <c r="L23" s="23"/>
      <c r="M23" s="24"/>
    </row>
    <row r="24" spans="1:13" x14ac:dyDescent="0.35">
      <c r="A24" s="46" t="s">
        <v>172</v>
      </c>
      <c r="B24" s="46" t="s">
        <v>8</v>
      </c>
      <c r="C24" s="46" t="s">
        <v>9</v>
      </c>
      <c r="D24" s="46" t="s">
        <v>10</v>
      </c>
      <c r="E24" s="46" t="s">
        <v>11</v>
      </c>
      <c r="F24" s="46" t="s">
        <v>12</v>
      </c>
      <c r="G24" s="47" t="s">
        <v>13</v>
      </c>
      <c r="H24" s="48" t="s">
        <v>14</v>
      </c>
      <c r="I24" s="49">
        <v>3</v>
      </c>
      <c r="J24" s="49">
        <f>8*I24</f>
        <v>24</v>
      </c>
      <c r="K24" s="47" t="s">
        <v>20</v>
      </c>
      <c r="L24" s="50"/>
    </row>
    <row r="25" spans="1:13" x14ac:dyDescent="0.35">
      <c r="A25" s="46" t="s">
        <v>15</v>
      </c>
      <c r="B25" s="46" t="s">
        <v>16</v>
      </c>
      <c r="C25" s="46" t="s">
        <v>9</v>
      </c>
      <c r="D25" s="46" t="s">
        <v>10</v>
      </c>
      <c r="E25" s="46" t="s">
        <v>17</v>
      </c>
      <c r="F25" s="46" t="s">
        <v>18</v>
      </c>
      <c r="G25" s="47" t="s">
        <v>13</v>
      </c>
      <c r="H25" s="48" t="s">
        <v>19</v>
      </c>
      <c r="I25" s="49">
        <v>1</v>
      </c>
      <c r="J25" s="49">
        <f t="shared" ref="J25:J39" si="1">8*I25</f>
        <v>8</v>
      </c>
      <c r="K25" s="47" t="s">
        <v>20</v>
      </c>
      <c r="L25" s="50"/>
    </row>
    <row r="26" spans="1:13" ht="15" thickBot="1" x14ac:dyDescent="0.4">
      <c r="A26" s="51" t="s">
        <v>21</v>
      </c>
      <c r="B26" s="51" t="s">
        <v>22</v>
      </c>
      <c r="C26" s="51" t="s">
        <v>9</v>
      </c>
      <c r="D26" s="51" t="s">
        <v>10</v>
      </c>
      <c r="E26" s="51" t="s">
        <v>11</v>
      </c>
      <c r="F26" s="51" t="s">
        <v>23</v>
      </c>
      <c r="G26" s="52" t="s">
        <v>13</v>
      </c>
      <c r="H26" s="53" t="s">
        <v>24</v>
      </c>
      <c r="I26" s="54">
        <v>2</v>
      </c>
      <c r="J26" s="54">
        <f t="shared" si="1"/>
        <v>16</v>
      </c>
      <c r="K26" s="52" t="s">
        <v>20</v>
      </c>
      <c r="L26" s="55"/>
    </row>
    <row r="27" spans="1:13" x14ac:dyDescent="0.35">
      <c r="A27" s="40" t="s">
        <v>42</v>
      </c>
      <c r="B27" s="40" t="s">
        <v>43</v>
      </c>
      <c r="C27" s="40" t="s">
        <v>44</v>
      </c>
      <c r="D27" s="40" t="s">
        <v>45</v>
      </c>
      <c r="E27" s="40" t="s">
        <v>41</v>
      </c>
      <c r="F27" s="40" t="s">
        <v>41</v>
      </c>
      <c r="G27" s="41" t="s">
        <v>13</v>
      </c>
      <c r="H27" s="42" t="s">
        <v>46</v>
      </c>
      <c r="I27" s="43">
        <v>1</v>
      </c>
      <c r="J27" s="43">
        <f t="shared" si="1"/>
        <v>8</v>
      </c>
      <c r="K27" s="41" t="s">
        <v>20</v>
      </c>
      <c r="L27" s="44"/>
    </row>
    <row r="28" spans="1:13" x14ac:dyDescent="0.35">
      <c r="A28" s="2" t="s">
        <v>47</v>
      </c>
      <c r="B28" s="2" t="s">
        <v>48</v>
      </c>
      <c r="C28" s="2" t="s">
        <v>49</v>
      </c>
      <c r="D28" s="2" t="s">
        <v>50</v>
      </c>
      <c r="E28" s="2" t="s">
        <v>51</v>
      </c>
      <c r="F28" s="2" t="s">
        <v>48</v>
      </c>
      <c r="G28" s="3" t="s">
        <v>13</v>
      </c>
      <c r="H28" s="4" t="s">
        <v>52</v>
      </c>
      <c r="I28" s="5">
        <v>2</v>
      </c>
      <c r="J28" s="5">
        <f t="shared" si="1"/>
        <v>16</v>
      </c>
      <c r="K28" s="3" t="s">
        <v>20</v>
      </c>
      <c r="L28" s="12"/>
    </row>
    <row r="29" spans="1:13" ht="15" thickBot="1" x14ac:dyDescent="0.4">
      <c r="A29" s="25" t="s">
        <v>53</v>
      </c>
      <c r="B29" s="25" t="s">
        <v>54</v>
      </c>
      <c r="C29" s="25" t="s">
        <v>55</v>
      </c>
      <c r="D29" s="25" t="s">
        <v>56</v>
      </c>
      <c r="E29" s="25" t="s">
        <v>57</v>
      </c>
      <c r="F29" s="25" t="s">
        <v>54</v>
      </c>
      <c r="G29" s="26" t="s">
        <v>13</v>
      </c>
      <c r="H29" s="27" t="s">
        <v>58</v>
      </c>
      <c r="I29" s="28">
        <v>2</v>
      </c>
      <c r="J29" s="28">
        <f t="shared" si="1"/>
        <v>16</v>
      </c>
      <c r="K29" s="26" t="s">
        <v>20</v>
      </c>
      <c r="L29" s="29"/>
    </row>
    <row r="30" spans="1:13" x14ac:dyDescent="0.35">
      <c r="A30" s="40" t="s">
        <v>65</v>
      </c>
      <c r="B30" s="40" t="s">
        <v>66</v>
      </c>
      <c r="C30" s="40" t="s">
        <v>67</v>
      </c>
      <c r="D30" s="40" t="s">
        <v>68</v>
      </c>
      <c r="E30" s="40" t="s">
        <v>69</v>
      </c>
      <c r="F30" s="40" t="s">
        <v>70</v>
      </c>
      <c r="G30" s="41" t="s">
        <v>13</v>
      </c>
      <c r="H30" s="42" t="s">
        <v>71</v>
      </c>
      <c r="I30" s="43">
        <v>1</v>
      </c>
      <c r="J30" s="43">
        <f t="shared" si="1"/>
        <v>8</v>
      </c>
      <c r="K30" s="41" t="s">
        <v>20</v>
      </c>
      <c r="L30" s="44"/>
    </row>
    <row r="31" spans="1:13" ht="15" thickBot="1" x14ac:dyDescent="0.4">
      <c r="A31" s="25" t="s">
        <v>72</v>
      </c>
      <c r="B31" s="25" t="s">
        <v>73</v>
      </c>
      <c r="C31" s="25" t="s">
        <v>41</v>
      </c>
      <c r="D31" s="25" t="s">
        <v>74</v>
      </c>
      <c r="E31" s="25" t="s">
        <v>75</v>
      </c>
      <c r="F31" s="25" t="s">
        <v>76</v>
      </c>
      <c r="G31" s="26" t="s">
        <v>13</v>
      </c>
      <c r="H31" s="27" t="s">
        <v>77</v>
      </c>
      <c r="I31" s="28">
        <v>1</v>
      </c>
      <c r="J31" s="28">
        <f t="shared" si="1"/>
        <v>8</v>
      </c>
      <c r="K31" s="26" t="s">
        <v>20</v>
      </c>
      <c r="L31" s="29"/>
    </row>
    <row r="32" spans="1:13" x14ac:dyDescent="0.35">
      <c r="A32" s="61" t="s">
        <v>84</v>
      </c>
      <c r="B32" s="61" t="s">
        <v>85</v>
      </c>
      <c r="C32" s="61" t="s">
        <v>86</v>
      </c>
      <c r="D32" s="61" t="s">
        <v>87</v>
      </c>
      <c r="E32" s="61" t="s">
        <v>88</v>
      </c>
      <c r="F32" s="61" t="s">
        <v>89</v>
      </c>
      <c r="G32" s="62" t="s">
        <v>13</v>
      </c>
      <c r="H32" s="63" t="s">
        <v>90</v>
      </c>
      <c r="I32" s="64">
        <v>1</v>
      </c>
      <c r="J32" s="64">
        <f t="shared" si="1"/>
        <v>8</v>
      </c>
      <c r="K32" s="62" t="s">
        <v>20</v>
      </c>
      <c r="L32" s="65"/>
    </row>
    <row r="33" spans="1:12" x14ac:dyDescent="0.35">
      <c r="A33" s="46" t="s">
        <v>91</v>
      </c>
      <c r="B33" s="46" t="s">
        <v>92</v>
      </c>
      <c r="C33" s="46" t="s">
        <v>86</v>
      </c>
      <c r="D33" s="46" t="s">
        <v>87</v>
      </c>
      <c r="E33" s="46" t="s">
        <v>17</v>
      </c>
      <c r="F33" s="46" t="s">
        <v>93</v>
      </c>
      <c r="G33" s="47" t="s">
        <v>13</v>
      </c>
      <c r="H33" s="48" t="s">
        <v>94</v>
      </c>
      <c r="I33" s="49">
        <v>1</v>
      </c>
      <c r="J33" s="49">
        <f t="shared" si="1"/>
        <v>8</v>
      </c>
      <c r="K33" s="47" t="s">
        <v>20</v>
      </c>
      <c r="L33" s="50"/>
    </row>
    <row r="34" spans="1:12" ht="15" thickBot="1" x14ac:dyDescent="0.4">
      <c r="A34" s="51" t="s">
        <v>95</v>
      </c>
      <c r="B34" s="51" t="s">
        <v>96</v>
      </c>
      <c r="C34" s="51" t="s">
        <v>86</v>
      </c>
      <c r="D34" s="51" t="s">
        <v>87</v>
      </c>
      <c r="E34" s="51" t="s">
        <v>97</v>
      </c>
      <c r="F34" s="51" t="s">
        <v>98</v>
      </c>
      <c r="G34" s="52" t="s">
        <v>13</v>
      </c>
      <c r="H34" s="53" t="s">
        <v>99</v>
      </c>
      <c r="I34" s="54">
        <v>3</v>
      </c>
      <c r="J34" s="54">
        <f t="shared" si="1"/>
        <v>24</v>
      </c>
      <c r="K34" s="52" t="s">
        <v>20</v>
      </c>
      <c r="L34" s="55"/>
    </row>
    <row r="35" spans="1:12" x14ac:dyDescent="0.35">
      <c r="A35" s="40" t="s">
        <v>113</v>
      </c>
      <c r="B35" s="40" t="s">
        <v>114</v>
      </c>
      <c r="C35" s="40" t="s">
        <v>115</v>
      </c>
      <c r="D35" s="40" t="s">
        <v>116</v>
      </c>
      <c r="E35" s="40" t="s">
        <v>117</v>
      </c>
      <c r="F35" s="40" t="s">
        <v>118</v>
      </c>
      <c r="G35" s="41" t="s">
        <v>13</v>
      </c>
      <c r="H35" s="42" t="s">
        <v>119</v>
      </c>
      <c r="I35" s="43">
        <v>1</v>
      </c>
      <c r="J35" s="43">
        <f t="shared" si="1"/>
        <v>8</v>
      </c>
      <c r="K35" s="41" t="s">
        <v>20</v>
      </c>
      <c r="L35" s="44"/>
    </row>
    <row r="36" spans="1:12" ht="15" thickBot="1" x14ac:dyDescent="0.4">
      <c r="A36" s="25" t="s">
        <v>120</v>
      </c>
      <c r="B36" s="25" t="s">
        <v>121</v>
      </c>
      <c r="C36" s="25" t="s">
        <v>122</v>
      </c>
      <c r="D36" s="25" t="s">
        <v>123</v>
      </c>
      <c r="E36" s="25" t="s">
        <v>124</v>
      </c>
      <c r="F36" s="25" t="s">
        <v>121</v>
      </c>
      <c r="G36" s="26" t="s">
        <v>13</v>
      </c>
      <c r="H36" s="27" t="s">
        <v>125</v>
      </c>
      <c r="I36" s="28">
        <v>1</v>
      </c>
      <c r="J36" s="28">
        <f t="shared" si="1"/>
        <v>8</v>
      </c>
      <c r="K36" s="26" t="s">
        <v>20</v>
      </c>
      <c r="L36" s="29"/>
    </row>
    <row r="37" spans="1:12" x14ac:dyDescent="0.35">
      <c r="A37" s="14" t="s">
        <v>126</v>
      </c>
      <c r="B37" s="14" t="s">
        <v>127</v>
      </c>
      <c r="C37" s="14" t="s">
        <v>128</v>
      </c>
      <c r="D37" s="14" t="s">
        <v>129</v>
      </c>
      <c r="E37" s="14" t="s">
        <v>130</v>
      </c>
      <c r="F37" s="14" t="s">
        <v>127</v>
      </c>
      <c r="G37" s="15" t="s">
        <v>13</v>
      </c>
      <c r="H37" s="16" t="s">
        <v>131</v>
      </c>
      <c r="I37" s="17">
        <v>1</v>
      </c>
      <c r="J37" s="17">
        <f t="shared" si="1"/>
        <v>8</v>
      </c>
      <c r="K37" s="15" t="s">
        <v>20</v>
      </c>
      <c r="L37" s="18"/>
    </row>
    <row r="38" spans="1:12" x14ac:dyDescent="0.35">
      <c r="A38" s="2" t="s">
        <v>132</v>
      </c>
      <c r="B38" s="2" t="s">
        <v>133</v>
      </c>
      <c r="C38" s="2" t="s">
        <v>134</v>
      </c>
      <c r="D38" s="2" t="s">
        <v>135</v>
      </c>
      <c r="E38" s="2" t="s">
        <v>136</v>
      </c>
      <c r="F38" s="2" t="s">
        <v>133</v>
      </c>
      <c r="G38" s="3" t="s">
        <v>13</v>
      </c>
      <c r="H38" s="4" t="s">
        <v>137</v>
      </c>
      <c r="I38" s="5">
        <v>1</v>
      </c>
      <c r="J38" s="5">
        <f t="shared" si="1"/>
        <v>8</v>
      </c>
      <c r="K38" s="3" t="s">
        <v>20</v>
      </c>
      <c r="L38" s="12"/>
    </row>
    <row r="39" spans="1:12" x14ac:dyDescent="0.35">
      <c r="A39" s="2" t="s">
        <v>147</v>
      </c>
      <c r="B39" s="2" t="s">
        <v>148</v>
      </c>
      <c r="C39" s="2" t="s">
        <v>149</v>
      </c>
      <c r="D39" s="2" t="s">
        <v>150</v>
      </c>
      <c r="E39" s="2" t="s">
        <v>130</v>
      </c>
      <c r="F39" s="2" t="s">
        <v>148</v>
      </c>
      <c r="G39" s="3" t="s">
        <v>13</v>
      </c>
      <c r="H39" s="4" t="s">
        <v>151</v>
      </c>
      <c r="I39" s="5">
        <v>1</v>
      </c>
      <c r="J39" s="5">
        <f t="shared" si="1"/>
        <v>8</v>
      </c>
      <c r="K39" s="3" t="s">
        <v>20</v>
      </c>
      <c r="L39" s="12"/>
    </row>
  </sheetData>
  <hyperlinks>
    <hyperlink ref="H25" tooltip="Supplier" display="'2407337" xr:uid="{00000000-0004-0000-0000-000000000000}"/>
    <hyperlink ref="H26" tooltip="Supplier" display="'2494233" xr:uid="{00000000-0004-0000-0000-000001000000}"/>
    <hyperlink ref="H8" tooltip="Supplier" display="'2494233" xr:uid="{00000000-0004-0000-0000-000002000000}"/>
    <hyperlink ref="H9" tooltip="Supplier" display="'2494233" xr:uid="{00000000-0004-0000-0000-000003000000}"/>
    <hyperlink ref="H10" tooltip="Supplier" display="'2426960" xr:uid="{00000000-0004-0000-0000-000004000000}"/>
    <hyperlink ref="H27" tooltip="Supplier" display="'1651133" xr:uid="{00000000-0004-0000-0000-000005000000}"/>
    <hyperlink ref="H28" tooltip="Supplier" display="'2687495" xr:uid="{00000000-0004-0000-0000-000006000000}"/>
    <hyperlink ref="H29" tooltip="Supplier" display="'2687486" xr:uid="{00000000-0004-0000-0000-000007000000}"/>
    <hyperlink ref="H11" tooltip="Supplier" display="'2407460" xr:uid="{00000000-0004-0000-0000-000008000000}"/>
    <hyperlink ref="H30" tooltip="Supplier" display="'9492615" xr:uid="{00000000-0004-0000-0000-000009000000}"/>
    <hyperlink ref="H31" tooltip="Supplier" display="'1125360" xr:uid="{00000000-0004-0000-0000-00000A000000}"/>
    <hyperlink ref="H24" tooltip="Supplier" display="'2426960" xr:uid="{00000000-0004-0000-0000-00000B000000}"/>
    <hyperlink ref="H32" tooltip="Supplier" display="'9238441" xr:uid="{00000000-0004-0000-0000-00000C000000}"/>
    <hyperlink ref="H33" tooltip="Supplier" display="'1469764" xr:uid="{00000000-0004-0000-0000-00000D000000}"/>
    <hyperlink ref="H34" tooltip="Supplier" display="'1738893" xr:uid="{00000000-0004-0000-0000-00000E000000}"/>
    <hyperlink ref="H13" tooltip="Supplier" display="'9238603" xr:uid="{00000000-0004-0000-0000-00000F000000}"/>
    <hyperlink ref="H14" tooltip="Supplier" display="'9238441" xr:uid="{00000000-0004-0000-0000-000010000000}"/>
    <hyperlink ref="H15" tooltip="Supplier" display="'2145375" xr:uid="{00000000-0004-0000-0000-000011000000}"/>
    <hyperlink ref="H16" tooltip="Supplier" display="'" xr:uid="{00000000-0004-0000-0000-000012000000}"/>
    <hyperlink ref="H35" tooltip="Supplier" display="'2425606" xr:uid="{00000000-0004-0000-0000-000013000000}"/>
    <hyperlink ref="H36" tooltip="Supplier" display="'1960892" xr:uid="{00000000-0004-0000-0000-000014000000}"/>
    <hyperlink ref="H37" tooltip="Supplier" display="'1834890" xr:uid="{00000000-0004-0000-0000-000015000000}"/>
    <hyperlink ref="H38" tooltip="Supplier" display="'2376927" xr:uid="{00000000-0004-0000-0000-000016000000}"/>
    <hyperlink ref="H17" tooltip="Supplier" display="'9778799" xr:uid="{00000000-0004-0000-0000-000017000000}"/>
    <hyperlink ref="H18" tooltip="Supplier" display="'PIC24FJ128GA306-I/PT-ND" xr:uid="{00000000-0004-0000-0000-000018000000}"/>
    <hyperlink ref="H39" tooltip="Supplier" display="'2143310" xr:uid="{00000000-0004-0000-0000-000019000000}"/>
    <hyperlink ref="H19" tooltip="Supplier" display="'1872933" xr:uid="{00000000-0004-0000-0000-00001A000000}"/>
    <hyperlink ref="H20" tooltip="Supplier" display="'2101342" xr:uid="{00000000-0004-0000-0000-00001B000000}"/>
  </hyperlinks>
  <pageMargins left="0.70866141732283472" right="0.70866141732283472" top="0.74803149606299213" bottom="0.74803149606299213" header="0.31496062992125984" footer="0.31496062992125984"/>
  <pageSetup paperSize="8" scale="1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mPatch DS42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Work</dc:creator>
  <cp:lastModifiedBy>Asadipour</cp:lastModifiedBy>
  <cp:lastPrinted>2018-12-12T15:56:59Z</cp:lastPrinted>
  <dcterms:created xsi:type="dcterms:W3CDTF">2018-12-12T15:33:14Z</dcterms:created>
  <dcterms:modified xsi:type="dcterms:W3CDTF">2022-01-10T12:28:59Z</dcterms:modified>
</cp:coreProperties>
</file>