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2\Выч Мат\10лаба\"/>
    </mc:Choice>
  </mc:AlternateContent>
  <xr:revisionPtr revIDLastSave="0" documentId="13_ncr:1_{016D5F58-BD76-4DC7-B5BA-9FCD651724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5" i="1"/>
  <c r="F11" i="1"/>
  <c r="F7" i="1"/>
  <c r="F3" i="1"/>
  <c r="M9" i="1"/>
  <c r="C7" i="1"/>
  <c r="C9" i="1" s="1"/>
  <c r="E7" i="1"/>
  <c r="E9" i="1" s="1"/>
  <c r="D9" i="1"/>
  <c r="C11" i="1"/>
  <c r="C13" i="1" s="1"/>
  <c r="E11" i="1"/>
  <c r="E13" i="1" s="1"/>
  <c r="D13" i="1"/>
  <c r="C15" i="1"/>
  <c r="C17" i="1" s="1"/>
  <c r="E15" i="1"/>
  <c r="E17" i="1" s="1"/>
  <c r="G15" i="1" s="1"/>
  <c r="D17" i="1"/>
  <c r="C19" i="1"/>
  <c r="E19" i="1"/>
  <c r="E21" i="1" s="1"/>
  <c r="C21" i="1"/>
  <c r="D21" i="1"/>
  <c r="I3" i="1"/>
  <c r="H3" i="1"/>
  <c r="G3" i="1"/>
  <c r="E5" i="1"/>
  <c r="D5" i="1"/>
  <c r="C5" i="1"/>
  <c r="E3" i="1"/>
  <c r="C3" i="1"/>
  <c r="H19" i="1" l="1"/>
  <c r="G19" i="1"/>
  <c r="H11" i="1"/>
  <c r="H7" i="1"/>
  <c r="G7" i="1"/>
  <c r="H15" i="1"/>
  <c r="I11" i="1"/>
  <c r="G11" i="1"/>
  <c r="I7" i="1"/>
  <c r="I15" i="1"/>
  <c r="I19" i="1"/>
</calcChain>
</file>

<file path=xl/sharedStrings.xml><?xml version="1.0" encoding="utf-8"?>
<sst xmlns="http://schemas.openxmlformats.org/spreadsheetml/2006/main" count="46" uniqueCount="13">
  <si>
    <t>Δx</t>
  </si>
  <si>
    <t>y(x)</t>
  </si>
  <si>
    <t>y'(x)</t>
  </si>
  <si>
    <t>0.2</t>
  </si>
  <si>
    <t>0.1</t>
  </si>
  <si>
    <t>0.01</t>
  </si>
  <si>
    <t>0.001</t>
  </si>
  <si>
    <t>x-dx</t>
  </si>
  <si>
    <t>x</t>
  </si>
  <si>
    <t>x+dx</t>
  </si>
  <si>
    <t>y(x-dx)</t>
  </si>
  <si>
    <t>y(x+dx)</t>
  </si>
  <si>
    <t>y(x) = (sin(x))/x^2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</si>
</sst>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0" fillId="2" borderId="2" xfId="0" applyFill="1" applyBorder="1"/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1109980</xdr:colOff>
      <xdr:row>1</xdr:row>
      <xdr:rowOff>175260</xdr:rowOff>
    </xdr:to>
    <xdr:pic>
      <xdr:nvPicPr>
        <xdr:cNvPr id="3" name="Рисунок 19" descr="http://www.toehelp.ru/theory/informat/l10image019.png">
          <a:extLst>
            <a:ext uri="{FF2B5EF4-FFF2-40B4-BE49-F238E27FC236}">
              <a16:creationId xmlns:a16="http://schemas.microsoft.com/office/drawing/2014/main" id="{239571AF-84FB-48E0-82C1-1ED4D77D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1109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1127760</xdr:colOff>
      <xdr:row>1</xdr:row>
      <xdr:rowOff>184124</xdr:rowOff>
    </xdr:to>
    <xdr:pic>
      <xdr:nvPicPr>
        <xdr:cNvPr id="4" name="Рисунок 20" descr="http://www.toehelp.ru/theory/informat/l10image020.png">
          <a:extLst>
            <a:ext uri="{FF2B5EF4-FFF2-40B4-BE49-F238E27FC236}">
              <a16:creationId xmlns:a16="http://schemas.microsoft.com/office/drawing/2014/main" id="{E6FCB951-1F28-41E5-8EB8-813E4A527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460" y="190500"/>
          <a:ext cx="1127760" cy="18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68580</xdr:colOff>
      <xdr:row>1</xdr:row>
      <xdr:rowOff>7620</xdr:rowOff>
    </xdr:from>
    <xdr:to>
      <xdr:col>9</xdr:col>
      <xdr:colOff>21385</xdr:colOff>
      <xdr:row>2</xdr:row>
      <xdr:rowOff>0</xdr:rowOff>
    </xdr:to>
    <xdr:pic>
      <xdr:nvPicPr>
        <xdr:cNvPr id="5" name="Рисунок 21" descr="http://www.toehelp.ru/theory/informat/l10image021.png">
          <a:extLst>
            <a:ext uri="{FF2B5EF4-FFF2-40B4-BE49-F238E27FC236}">
              <a16:creationId xmlns:a16="http://schemas.microsoft.com/office/drawing/2014/main" id="{0FB57347-778F-43A0-A99E-1C856479C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" y="198120"/>
          <a:ext cx="105008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1</xdr:row>
      <xdr:rowOff>7620</xdr:rowOff>
    </xdr:from>
    <xdr:to>
      <xdr:col>13</xdr:col>
      <xdr:colOff>480060</xdr:colOff>
      <xdr:row>3</xdr:row>
      <xdr:rowOff>0</xdr:rowOff>
    </xdr:to>
    <xdr:pic>
      <xdr:nvPicPr>
        <xdr:cNvPr id="6" name="Рисунок 27" descr="http://www.toehelp.ru/theory/informat/l10image027.png">
          <a:extLst>
            <a:ext uri="{FF2B5EF4-FFF2-40B4-BE49-F238E27FC236}">
              <a16:creationId xmlns:a16="http://schemas.microsoft.com/office/drawing/2014/main" id="{8AA1A5AA-ADCD-4DD4-9291-B66BFAE26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198120"/>
          <a:ext cx="8229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1109980</xdr:colOff>
      <xdr:row>5</xdr:row>
      <xdr:rowOff>175260</xdr:rowOff>
    </xdr:to>
    <xdr:pic>
      <xdr:nvPicPr>
        <xdr:cNvPr id="16" name="Рисунок 19" descr="http://www.toehelp.ru/theory/informat/l10image019.png">
          <a:extLst>
            <a:ext uri="{FF2B5EF4-FFF2-40B4-BE49-F238E27FC236}">
              <a16:creationId xmlns:a16="http://schemas.microsoft.com/office/drawing/2014/main" id="{AD291C1A-29F9-4BA9-BC86-E38617A04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190500"/>
          <a:ext cx="1094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1127760</xdr:colOff>
      <xdr:row>5</xdr:row>
      <xdr:rowOff>184124</xdr:rowOff>
    </xdr:to>
    <xdr:pic>
      <xdr:nvPicPr>
        <xdr:cNvPr id="17" name="Рисунок 20" descr="http://www.toehelp.ru/theory/informat/l10image020.png">
          <a:extLst>
            <a:ext uri="{FF2B5EF4-FFF2-40B4-BE49-F238E27FC236}">
              <a16:creationId xmlns:a16="http://schemas.microsoft.com/office/drawing/2014/main" id="{13471040-9EA0-4F50-B41F-C337C8956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190500"/>
          <a:ext cx="792480" cy="18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68580</xdr:colOff>
      <xdr:row>5</xdr:row>
      <xdr:rowOff>7620</xdr:rowOff>
    </xdr:from>
    <xdr:to>
      <xdr:col>9</xdr:col>
      <xdr:colOff>21385</xdr:colOff>
      <xdr:row>6</xdr:row>
      <xdr:rowOff>0</xdr:rowOff>
    </xdr:to>
    <xdr:pic>
      <xdr:nvPicPr>
        <xdr:cNvPr id="18" name="Рисунок 21" descr="http://www.toehelp.ru/theory/informat/l10image021.png">
          <a:extLst>
            <a:ext uri="{FF2B5EF4-FFF2-40B4-BE49-F238E27FC236}">
              <a16:creationId xmlns:a16="http://schemas.microsoft.com/office/drawing/2014/main" id="{A205F588-7944-48D2-B967-7D93737D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120"/>
          <a:ext cx="84434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1109980</xdr:colOff>
      <xdr:row>9</xdr:row>
      <xdr:rowOff>175260</xdr:rowOff>
    </xdr:to>
    <xdr:pic>
      <xdr:nvPicPr>
        <xdr:cNvPr id="19" name="Рисунок 19" descr="http://www.toehelp.ru/theory/informat/l10image019.png">
          <a:extLst>
            <a:ext uri="{FF2B5EF4-FFF2-40B4-BE49-F238E27FC236}">
              <a16:creationId xmlns:a16="http://schemas.microsoft.com/office/drawing/2014/main" id="{E918459B-D0E9-4E9B-83B3-1AE944C84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190500"/>
          <a:ext cx="1094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7</xdr:col>
      <xdr:colOff>1127760</xdr:colOff>
      <xdr:row>9</xdr:row>
      <xdr:rowOff>184124</xdr:rowOff>
    </xdr:to>
    <xdr:pic>
      <xdr:nvPicPr>
        <xdr:cNvPr id="20" name="Рисунок 20" descr="http://www.toehelp.ru/theory/informat/l10image020.png">
          <a:extLst>
            <a:ext uri="{FF2B5EF4-FFF2-40B4-BE49-F238E27FC236}">
              <a16:creationId xmlns:a16="http://schemas.microsoft.com/office/drawing/2014/main" id="{5EA9187F-E686-4E12-A557-09354AF0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190500"/>
          <a:ext cx="792480" cy="18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68580</xdr:colOff>
      <xdr:row>9</xdr:row>
      <xdr:rowOff>7620</xdr:rowOff>
    </xdr:from>
    <xdr:to>
      <xdr:col>9</xdr:col>
      <xdr:colOff>21385</xdr:colOff>
      <xdr:row>10</xdr:row>
      <xdr:rowOff>0</xdr:rowOff>
    </xdr:to>
    <xdr:pic>
      <xdr:nvPicPr>
        <xdr:cNvPr id="21" name="Рисунок 21" descr="http://www.toehelp.ru/theory/informat/l10image021.png">
          <a:extLst>
            <a:ext uri="{FF2B5EF4-FFF2-40B4-BE49-F238E27FC236}">
              <a16:creationId xmlns:a16="http://schemas.microsoft.com/office/drawing/2014/main" id="{A25AA423-6407-4FAD-AC8B-345763D5B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120"/>
          <a:ext cx="84434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1109980</xdr:colOff>
      <xdr:row>13</xdr:row>
      <xdr:rowOff>175260</xdr:rowOff>
    </xdr:to>
    <xdr:pic>
      <xdr:nvPicPr>
        <xdr:cNvPr id="22" name="Рисунок 19" descr="http://www.toehelp.ru/theory/informat/l10image019.png">
          <a:extLst>
            <a:ext uri="{FF2B5EF4-FFF2-40B4-BE49-F238E27FC236}">
              <a16:creationId xmlns:a16="http://schemas.microsoft.com/office/drawing/2014/main" id="{430317C9-15CB-4D7C-9357-54087A62B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190500"/>
          <a:ext cx="1094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7</xdr:col>
      <xdr:colOff>1127760</xdr:colOff>
      <xdr:row>13</xdr:row>
      <xdr:rowOff>184124</xdr:rowOff>
    </xdr:to>
    <xdr:pic>
      <xdr:nvPicPr>
        <xdr:cNvPr id="23" name="Рисунок 20" descr="http://www.toehelp.ru/theory/informat/l10image020.png">
          <a:extLst>
            <a:ext uri="{FF2B5EF4-FFF2-40B4-BE49-F238E27FC236}">
              <a16:creationId xmlns:a16="http://schemas.microsoft.com/office/drawing/2014/main" id="{59AF2ECA-F03E-4CB0-8F4D-05CB401AE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190500"/>
          <a:ext cx="792480" cy="18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68580</xdr:colOff>
      <xdr:row>13</xdr:row>
      <xdr:rowOff>7620</xdr:rowOff>
    </xdr:from>
    <xdr:to>
      <xdr:col>9</xdr:col>
      <xdr:colOff>21385</xdr:colOff>
      <xdr:row>14</xdr:row>
      <xdr:rowOff>0</xdr:rowOff>
    </xdr:to>
    <xdr:pic>
      <xdr:nvPicPr>
        <xdr:cNvPr id="24" name="Рисунок 21" descr="http://www.toehelp.ru/theory/informat/l10image021.png">
          <a:extLst>
            <a:ext uri="{FF2B5EF4-FFF2-40B4-BE49-F238E27FC236}">
              <a16:creationId xmlns:a16="http://schemas.microsoft.com/office/drawing/2014/main" id="{7CF08970-70C2-4D81-8FF1-89E7A32EC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120"/>
          <a:ext cx="84434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0</xdr:rowOff>
    </xdr:from>
    <xdr:to>
      <xdr:col>6</xdr:col>
      <xdr:colOff>1109980</xdr:colOff>
      <xdr:row>17</xdr:row>
      <xdr:rowOff>175260</xdr:rowOff>
    </xdr:to>
    <xdr:pic>
      <xdr:nvPicPr>
        <xdr:cNvPr id="25" name="Рисунок 19" descr="http://www.toehelp.ru/theory/informat/l10image019.png">
          <a:extLst>
            <a:ext uri="{FF2B5EF4-FFF2-40B4-BE49-F238E27FC236}">
              <a16:creationId xmlns:a16="http://schemas.microsoft.com/office/drawing/2014/main" id="{A00988CF-5C39-4B7A-AB51-3659AE02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190500"/>
          <a:ext cx="1094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1127760</xdr:colOff>
      <xdr:row>17</xdr:row>
      <xdr:rowOff>184124</xdr:rowOff>
    </xdr:to>
    <xdr:pic>
      <xdr:nvPicPr>
        <xdr:cNvPr id="26" name="Рисунок 20" descr="http://www.toehelp.ru/theory/informat/l10image020.png">
          <a:extLst>
            <a:ext uri="{FF2B5EF4-FFF2-40B4-BE49-F238E27FC236}">
              <a16:creationId xmlns:a16="http://schemas.microsoft.com/office/drawing/2014/main" id="{D6BAFC95-5850-4791-A0BD-9E67CCC58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190500"/>
          <a:ext cx="792480" cy="18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68580</xdr:colOff>
      <xdr:row>17</xdr:row>
      <xdr:rowOff>7620</xdr:rowOff>
    </xdr:from>
    <xdr:to>
      <xdr:col>9</xdr:col>
      <xdr:colOff>21385</xdr:colOff>
      <xdr:row>18</xdr:row>
      <xdr:rowOff>0</xdr:rowOff>
    </xdr:to>
    <xdr:pic>
      <xdr:nvPicPr>
        <xdr:cNvPr id="27" name="Рисунок 21" descr="http://www.toehelp.ru/theory/informat/l10image021.png">
          <a:extLst>
            <a:ext uri="{FF2B5EF4-FFF2-40B4-BE49-F238E27FC236}">
              <a16:creationId xmlns:a16="http://schemas.microsoft.com/office/drawing/2014/main" id="{3D074D98-BA4D-42D8-8A57-298617FD8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120"/>
          <a:ext cx="84434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1"/>
  <sheetViews>
    <sheetView tabSelected="1" workbookViewId="0">
      <selection activeCell="L14" sqref="L14"/>
    </sheetView>
  </sheetViews>
  <sheetFormatPr defaultRowHeight="14.4" x14ac:dyDescent="0.3"/>
  <cols>
    <col min="3" max="3" width="14" bestFit="1" customWidth="1"/>
    <col min="4" max="4" width="12.6640625" bestFit="1" customWidth="1"/>
    <col min="5" max="5" width="16.77734375" customWidth="1"/>
    <col min="6" max="6" width="16.88671875" customWidth="1"/>
    <col min="7" max="7" width="16" customWidth="1"/>
    <col min="8" max="8" width="11.5546875" customWidth="1"/>
    <col min="9" max="9" width="13" customWidth="1"/>
    <col min="13" max="13" width="19.33203125" customWidth="1"/>
  </cols>
  <sheetData>
    <row r="1" spans="2:17" ht="15" thickBot="1" x14ac:dyDescent="0.35"/>
    <row r="2" spans="2:17" ht="15" thickBot="1" x14ac:dyDescent="0.35">
      <c r="B2" s="1" t="s">
        <v>0</v>
      </c>
      <c r="C2" s="3" t="s">
        <v>7</v>
      </c>
      <c r="D2" s="6" t="s">
        <v>8</v>
      </c>
      <c r="E2" s="6" t="s">
        <v>9</v>
      </c>
      <c r="F2" s="4" t="s">
        <v>2</v>
      </c>
      <c r="G2" s="1"/>
      <c r="H2" s="1"/>
      <c r="I2" s="1"/>
      <c r="Q2" s="1" t="s">
        <v>0</v>
      </c>
    </row>
    <row r="3" spans="2:17" ht="15" thickBot="1" x14ac:dyDescent="0.35">
      <c r="B3" s="1">
        <v>1</v>
      </c>
      <c r="C3" s="3">
        <f>D3-B3</f>
        <v>1.7999999999999998</v>
      </c>
      <c r="D3" s="6">
        <v>2.8</v>
      </c>
      <c r="E3" s="6">
        <f>D3+B3</f>
        <v>3.8</v>
      </c>
      <c r="F3" s="12">
        <f>M9</f>
        <v>-0.15070147841581877</v>
      </c>
      <c r="G3" s="8">
        <f>(E5-D5)/B3</f>
        <v>-8.5100510497715623E-2</v>
      </c>
      <c r="H3" s="1">
        <f>(D5-C5)/B3</f>
        <v>-0.25784217606685877</v>
      </c>
      <c r="I3" s="1">
        <f>(E5-C5)/(B3*2)</f>
        <v>-0.17147134328228719</v>
      </c>
      <c r="Q3" s="1">
        <v>1</v>
      </c>
    </row>
    <row r="4" spans="2:17" ht="15" thickBot="1" x14ac:dyDescent="0.35">
      <c r="C4" s="2" t="s">
        <v>10</v>
      </c>
      <c r="D4" s="5" t="s">
        <v>1</v>
      </c>
      <c r="E4" s="10" t="s">
        <v>11</v>
      </c>
      <c r="F4" s="9"/>
      <c r="G4" s="9"/>
      <c r="Q4" s="1" t="s">
        <v>3</v>
      </c>
    </row>
    <row r="5" spans="2:17" ht="15" thickBot="1" x14ac:dyDescent="0.35">
      <c r="C5" s="7">
        <f>SIN(C3)/C3^2</f>
        <v>0.30057025644388746</v>
      </c>
      <c r="D5" s="7">
        <f>SIN(D3)/D3^2</f>
        <v>4.2728080377028715E-2</v>
      </c>
      <c r="E5" s="11">
        <f>SIN(E3)/E3^2</f>
        <v>-4.2372430120686908E-2</v>
      </c>
      <c r="F5" s="9"/>
      <c r="G5" s="9"/>
      <c r="M5" t="s">
        <v>12</v>
      </c>
      <c r="Q5" s="1" t="s">
        <v>4</v>
      </c>
    </row>
    <row r="6" spans="2:17" ht="15" thickBot="1" x14ac:dyDescent="0.35">
      <c r="B6" s="1" t="s">
        <v>0</v>
      </c>
      <c r="C6" s="3" t="s">
        <v>7</v>
      </c>
      <c r="D6" s="6" t="s">
        <v>8</v>
      </c>
      <c r="E6" s="6" t="s">
        <v>9</v>
      </c>
      <c r="F6" s="4" t="s">
        <v>2</v>
      </c>
      <c r="G6" s="1"/>
      <c r="H6" s="1"/>
      <c r="I6" s="1"/>
      <c r="Q6" s="1" t="s">
        <v>5</v>
      </c>
    </row>
    <row r="7" spans="2:17" ht="15" thickBot="1" x14ac:dyDescent="0.35">
      <c r="B7" s="1">
        <v>0.2</v>
      </c>
      <c r="C7" s="3">
        <f t="shared" ref="C7" si="0">D7-B7</f>
        <v>2.5999999999999996</v>
      </c>
      <c r="D7" s="6">
        <v>2.8</v>
      </c>
      <c r="E7" s="6">
        <f t="shared" ref="E7" si="1">D7+B7</f>
        <v>3</v>
      </c>
      <c r="F7" s="12">
        <f>M9</f>
        <v>-0.15070147841581877</v>
      </c>
      <c r="G7" s="8">
        <f t="shared" ref="G7" si="2">(E9-D9)/B7</f>
        <v>-0.13524039740743957</v>
      </c>
      <c r="H7" s="1">
        <f t="shared" ref="H7" si="3">(D9-C9)/B7</f>
        <v>-0.16764759502422377</v>
      </c>
      <c r="I7" s="1">
        <f t="shared" ref="I7" si="4">(E9-C9)/(B7*2)</f>
        <v>-0.15144399621583168</v>
      </c>
      <c r="Q7" s="1" t="s">
        <v>6</v>
      </c>
    </row>
    <row r="8" spans="2:17" ht="15" thickBot="1" x14ac:dyDescent="0.35">
      <c r="C8" s="2" t="s">
        <v>10</v>
      </c>
      <c r="D8" s="5" t="s">
        <v>1</v>
      </c>
      <c r="E8" s="10" t="s">
        <v>11</v>
      </c>
      <c r="F8" s="9"/>
      <c r="G8" s="9"/>
    </row>
    <row r="9" spans="2:17" ht="15" thickBot="1" x14ac:dyDescent="0.35">
      <c r="C9" s="7">
        <f t="shared" ref="C9:E9" si="5">SIN(C7)/C7^2</f>
        <v>7.6257599381873473E-2</v>
      </c>
      <c r="D9" s="7">
        <f t="shared" si="5"/>
        <v>4.2728080377028715E-2</v>
      </c>
      <c r="E9" s="11">
        <f t="shared" si="5"/>
        <v>1.5680000895540801E-2</v>
      </c>
      <c r="F9" s="9"/>
      <c r="G9" s="9"/>
      <c r="M9">
        <f>(COS(2.8)*2.8-2*SIN(2.8))/2.8^3</f>
        <v>-0.15070147841581877</v>
      </c>
    </row>
    <row r="10" spans="2:17" ht="15" thickBot="1" x14ac:dyDescent="0.35">
      <c r="B10" s="1" t="s">
        <v>0</v>
      </c>
      <c r="C10" s="3" t="s">
        <v>7</v>
      </c>
      <c r="D10" s="6" t="s">
        <v>8</v>
      </c>
      <c r="E10" s="6" t="s">
        <v>9</v>
      </c>
      <c r="F10" s="4" t="s">
        <v>2</v>
      </c>
      <c r="G10" s="1"/>
      <c r="H10" s="1"/>
      <c r="I10" s="1"/>
    </row>
    <row r="11" spans="2:17" ht="15" thickBot="1" x14ac:dyDescent="0.35">
      <c r="B11" s="1">
        <v>0.1</v>
      </c>
      <c r="C11" s="3">
        <f t="shared" ref="C11" si="6">D11-B11</f>
        <v>2.6999999999999997</v>
      </c>
      <c r="D11" s="6">
        <v>2.8</v>
      </c>
      <c r="E11" s="6">
        <f t="shared" ref="E11" si="7">D11+B11</f>
        <v>2.9</v>
      </c>
      <c r="F11" s="12">
        <f>M9</f>
        <v>-0.15070147841581877</v>
      </c>
      <c r="G11" s="8">
        <f t="shared" ref="G11" si="8">(E13-D13)/B11</f>
        <v>-0.14279884275485025</v>
      </c>
      <c r="H11" s="1">
        <f t="shared" ref="H11" si="9">(D13-C13)/B11</f>
        <v>-0.158974175974336</v>
      </c>
      <c r="I11" s="1">
        <f t="shared" ref="I11" si="10">(E13-C13)/(B11*2)</f>
        <v>-0.15088650936459314</v>
      </c>
    </row>
    <row r="12" spans="2:17" ht="15" thickBot="1" x14ac:dyDescent="0.35">
      <c r="C12" s="2" t="s">
        <v>10</v>
      </c>
      <c r="D12" s="5" t="s">
        <v>1</v>
      </c>
      <c r="E12" s="10" t="s">
        <v>11</v>
      </c>
      <c r="F12" s="9"/>
      <c r="G12" s="9"/>
    </row>
    <row r="13" spans="2:17" ht="15" thickBot="1" x14ac:dyDescent="0.35">
      <c r="C13" s="7">
        <f t="shared" ref="C13:E13" si="11">SIN(C11)/C11^2</f>
        <v>5.8625497974462315E-2</v>
      </c>
      <c r="D13" s="7">
        <f t="shared" si="11"/>
        <v>4.2728080377028715E-2</v>
      </c>
      <c r="E13" s="11">
        <f t="shared" si="11"/>
        <v>2.8448196101543689E-2</v>
      </c>
      <c r="F13" s="9"/>
      <c r="G13" s="9"/>
    </row>
    <row r="14" spans="2:17" ht="15" thickBot="1" x14ac:dyDescent="0.35">
      <c r="B14" s="1" t="s">
        <v>0</v>
      </c>
      <c r="C14" s="3" t="s">
        <v>7</v>
      </c>
      <c r="D14" s="6" t="s">
        <v>8</v>
      </c>
      <c r="E14" s="6" t="s">
        <v>9</v>
      </c>
      <c r="F14" s="4" t="s">
        <v>2</v>
      </c>
      <c r="G14" s="1"/>
      <c r="H14" s="1"/>
      <c r="I14" s="1"/>
    </row>
    <row r="15" spans="2:17" ht="15" thickBot="1" x14ac:dyDescent="0.35">
      <c r="B15" s="1">
        <v>0.01</v>
      </c>
      <c r="C15" s="3">
        <f t="shared" ref="C15" si="12">D15-B15</f>
        <v>2.79</v>
      </c>
      <c r="D15" s="6">
        <v>2.8</v>
      </c>
      <c r="E15" s="6">
        <f t="shared" ref="E15" si="13">D15+B15</f>
        <v>2.8099999999999996</v>
      </c>
      <c r="F15" s="12">
        <f>M9</f>
        <v>-0.15070147841581877</v>
      </c>
      <c r="G15" s="8">
        <f t="shared" ref="G15" si="14">(E17-D17)/B15</f>
        <v>-0.149895023460897</v>
      </c>
      <c r="H15" s="1">
        <f t="shared" ref="H15" si="15">(D17-C17)/B15</f>
        <v>-0.15151163006077439</v>
      </c>
      <c r="I15" s="1">
        <f t="shared" ref="I15" si="16">(E17-C17)/(B15*2)</f>
        <v>-0.1507033267608357</v>
      </c>
    </row>
    <row r="16" spans="2:17" ht="15" thickBot="1" x14ac:dyDescent="0.35">
      <c r="C16" s="2" t="s">
        <v>10</v>
      </c>
      <c r="D16" s="5" t="s">
        <v>1</v>
      </c>
      <c r="E16" s="10" t="s">
        <v>11</v>
      </c>
      <c r="F16" s="9"/>
      <c r="G16" s="9"/>
    </row>
    <row r="17" spans="2:9" ht="15" thickBot="1" x14ac:dyDescent="0.35">
      <c r="C17" s="7">
        <f t="shared" ref="C17:E17" si="17">SIN(C15)/C15^2</f>
        <v>4.4243196677636459E-2</v>
      </c>
      <c r="D17" s="7">
        <f t="shared" si="17"/>
        <v>4.2728080377028715E-2</v>
      </c>
      <c r="E17" s="11">
        <f t="shared" si="17"/>
        <v>4.1229130142419745E-2</v>
      </c>
      <c r="F17" s="9"/>
      <c r="G17" s="9"/>
    </row>
    <row r="18" spans="2:9" ht="15" thickBot="1" x14ac:dyDescent="0.35">
      <c r="B18" s="1" t="s">
        <v>0</v>
      </c>
      <c r="C18" s="3" t="s">
        <v>7</v>
      </c>
      <c r="D18" s="6" t="s">
        <v>8</v>
      </c>
      <c r="E18" s="6" t="s">
        <v>9</v>
      </c>
      <c r="F18" s="4" t="s">
        <v>2</v>
      </c>
      <c r="G18" s="1"/>
      <c r="H18" s="1"/>
      <c r="I18" s="1"/>
    </row>
    <row r="19" spans="2:9" ht="15" thickBot="1" x14ac:dyDescent="0.35">
      <c r="B19" s="1">
        <v>1E-3</v>
      </c>
      <c r="C19" s="3">
        <f t="shared" ref="C19" si="18">D19-B19</f>
        <v>2.7989999999999999</v>
      </c>
      <c r="D19" s="6">
        <v>2.8</v>
      </c>
      <c r="E19" s="6">
        <f t="shared" ref="E19" si="19">D19+B19</f>
        <v>2.8009999999999997</v>
      </c>
      <c r="F19" s="12">
        <f>M9</f>
        <v>-0.15070147841581877</v>
      </c>
      <c r="G19" s="8">
        <f t="shared" ref="G19" si="20">(E21-D21)/B19</f>
        <v>-0.1506206670316701</v>
      </c>
      <c r="H19" s="1">
        <f t="shared" ref="H19" si="21">(D21-C21)/B19</f>
        <v>-0.15078232676644238</v>
      </c>
      <c r="I19" s="1">
        <f t="shared" ref="I19" si="22">(E21-C21)/(B19*2)</f>
        <v>-0.15070149689905624</v>
      </c>
    </row>
    <row r="20" spans="2:9" ht="15" thickBot="1" x14ac:dyDescent="0.35">
      <c r="C20" s="2" t="s">
        <v>10</v>
      </c>
      <c r="D20" s="5" t="s">
        <v>1</v>
      </c>
      <c r="E20" s="10" t="s">
        <v>11</v>
      </c>
      <c r="F20" s="9"/>
      <c r="G20" s="9"/>
    </row>
    <row r="21" spans="2:9" x14ac:dyDescent="0.3">
      <c r="C21" s="7">
        <f t="shared" ref="C21:E21" si="23">SIN(C19)/C19^2</f>
        <v>4.2878862703795158E-2</v>
      </c>
      <c r="D21" s="7">
        <f t="shared" si="23"/>
        <v>4.2728080377028715E-2</v>
      </c>
      <c r="E21" s="11">
        <f t="shared" si="23"/>
        <v>4.2577459709997045E-2</v>
      </c>
      <c r="F21" s="9"/>
      <c r="G21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2015-06-05T18:19:34Z</dcterms:created>
  <dcterms:modified xsi:type="dcterms:W3CDTF">2023-11-21T11:50:10Z</dcterms:modified>
</cp:coreProperties>
</file>