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3\БД\"/>
    </mc:Choice>
  </mc:AlternateContent>
  <xr:revisionPtr revIDLastSave="0" documentId="13_ncr:1_{342A9C22-48CD-4145-8488-98EED9D67C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Лист1" sheetId="7" r:id="rId2"/>
    <sheet name="Арендатор" sheetId="2" r:id="rId3"/>
    <sheet name="Арендодатель" sheetId="3" r:id="rId4"/>
    <sheet name="Участок" sheetId="4" r:id="rId5"/>
    <sheet name="Факты_аренды" sheetId="6" r:id="rId6"/>
  </sheets>
  <definedNames>
    <definedName name="_xlcn.WorksheetConnection_Olap.xlsxФакты_аренды" hidden="1">Факты_аренды[]</definedName>
    <definedName name="ExternalData_1" localSheetId="0" hidden="1">Sheet1!$G$9:$K$14</definedName>
    <definedName name="ExternalData_1" localSheetId="2" hidden="1">Арендатор!$A$1:$E$6</definedName>
    <definedName name="ExternalData_2" localSheetId="0" hidden="1">Sheet1!$A$8:$E$12</definedName>
    <definedName name="ExternalData_2" localSheetId="3" hidden="1">Арендодатель!$A$1:$E$5</definedName>
    <definedName name="ExternalData_3" localSheetId="0" hidden="1">Sheet1!$I$1:$O$7</definedName>
    <definedName name="ExternalData_3" localSheetId="4" hidden="1">Участок!$A$1:$G$7</definedName>
    <definedName name="ExternalData_4" localSheetId="0" hidden="1">Sheet1!$A$1:$G$4</definedName>
    <definedName name="ExternalData_4" localSheetId="5" hidden="1">Факты_аренды!$A$1:$I$4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Арендатор_67a47c67-de05-4baf-86c3-a459bfae4e61" name="Арендатор" connection="Запрос — Арендатор"/>
          <x15:modelTable id="Арендодатель_dfb78b14-5b8d-4374-8e3b-241337948386" name="Арендодатель" connection="Запрос — Арендодатель"/>
          <x15:modelTable id="Участок_c8c72c57-b69c-413c-a5b9-07df076436c4" name="Участок" connection="Запрос — Участок"/>
          <x15:modelTable id="Факты_аренды_46de6e5a-b000-4f64-ac93-222f3ac8d877" name="Факты_аренды" connection="Запрос — Факты_аренды"/>
          <x15:modelTable id="Факты_аренды 1" name="Факты_аренды 1" connection="WorksheetConnection_Olap.xlsx!Факты_аренды"/>
        </x15:modelTables>
        <x15:modelRelationships>
          <x15:modelRelationship fromTable="Факты_аренды" fromColumn="ID_Арендатора" toTable="Арендатор" toColumn="ID_Арендатор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Факты_аренды" columnName="Дата_Оплаты" columnId="Дата_Оплаты">
                <x16:calculatedTimeColumn columnName="Дата_Оплаты (Индекс месяца)" columnId="Дата_Оплаты (Индекс месяца)" contentType="monthsindex" isSelected="1"/>
                <x16:calculatedTimeColumn columnName="Дата_Оплаты (Месяц)" columnId="Дата_Оплаты (Месяц)" contentType="months" isSelected="1"/>
              </x16:modelTimeGrouping>
              <x16:modelTimeGrouping tableName="Факты_аренды 1" columnName="Дата_Оплаты" columnId="Дата_Оплаты">
                <x16:calculatedTimeColumn columnName="Дата_Оплаты (Индекс месяца)1" columnId="Дата_Оплаты (Индекс месяца)1" contentType="monthsindex" isSelected="1"/>
                <x16:calculatedTimeColumn columnName="Дата_Оплаты (Месяц)1" columnId="Дата_Оплаты (Месяц)1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0F314-B58B-4419-AB26-19C172EEDD7D}" keepAlive="1" name="ModelConnection_ExternalData_1" description="Модель данных" type="5" refreshedVersion="8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10CDC20-2259-4157-BA06-288DE2FF30AE}" keepAlive="1" name="ModelConnection_ExternalData_11" description="Модель данных" type="5" refreshedVersion="8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9849ED1-F580-4184-8732-E2E83360351A}" keepAlive="1" name="ModelConnection_ExternalData_2" description="Модель данных" type="5" refreshedVersion="8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7E55713-B5FC-4877-9738-B31C8617137A}" keepAlive="1" name="ModelConnection_ExternalData_21" description="Модель данных" type="5" refreshedVersion="8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60BA6CBB-0C30-432B-B986-8F302D22D538}" keepAlive="1" name="ModelConnection_ExternalData_3" description="Модель данных" type="5" refreshedVersion="8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60FBF3F-D2B5-44D7-833B-BCFE6139302F}" keepAlive="1" name="ModelConnection_ExternalData_31" description="Модель данных" type="5" refreshedVersion="8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46395DC2-588D-4647-B3A5-A0676CBB6771}" keepAlive="1" name="ModelConnection_ExternalData_4" description="Модель данных" type="5" refreshedVersion="8" minRefreshableVersion="5" saveData="1">
    <dbPr connection="Data Model Connection" command="Факты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5F1551F8-6862-4605-988B-D3263E8F7328}" keepAlive="1" name="ModelConnection_ExternalData_41" description="Модель данных" type="5" refreshedVersion="8" minRefreshableVersion="5" saveData="1">
    <dbPr connection="Data Model Connection" command="Факты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B16063FD-5FF4-4358-9AFF-25E87F45E27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A1E5929C-3FE7-4682-90D7-3866854AB20B}" name="WorksheetConnection_Olap.xlsx!Факты_аренды" type="102" refreshedVersion="8" minRefreshableVersion="5">
    <extLst>
      <ext xmlns:x15="http://schemas.microsoft.com/office/spreadsheetml/2010/11/main" uri="{DE250136-89BD-433C-8126-D09CA5730AF9}">
        <x15:connection id="Факты_аренды 1">
          <x15:rangePr sourceName="_xlcn.WorksheetConnection_Olap.xlsxФакты_аренды"/>
        </x15:connection>
      </ext>
    </extLst>
  </connection>
  <connection id="11" xr16:uid="{4A592357-F3D7-43E8-B603-1B51F42E5E8F}" name="Запрос — Арендатор" description="Соединение с запросом &quot;Арендатор&quot; в книге." type="100" refreshedVersion="8" minRefreshableVersion="5">
    <extLst>
      <ext xmlns:x15="http://schemas.microsoft.com/office/spreadsheetml/2010/11/main" uri="{DE250136-89BD-433C-8126-D09CA5730AF9}">
        <x15:connection id="54dc3cb8-dea3-4c62-92ae-e55a982df3f9"/>
      </ext>
    </extLst>
  </connection>
  <connection id="12" xr16:uid="{A7AAE8B9-0E76-4B26-9F65-98D188CD9A6B}" name="Запрос — Арендодатель" description="Соединение с запросом &quot;Арендодатель&quot; в книге." type="100" refreshedVersion="8" minRefreshableVersion="5">
    <extLst>
      <ext xmlns:x15="http://schemas.microsoft.com/office/spreadsheetml/2010/11/main" uri="{DE250136-89BD-433C-8126-D09CA5730AF9}">
        <x15:connection id="da62035f-e85b-4ae1-9751-4618840f807d"/>
      </ext>
    </extLst>
  </connection>
  <connection id="13" xr16:uid="{C54D4A9E-8A3F-4EE2-A817-63A1A369337A}" name="Запрос — Участок" description="Соединение с запросом &quot;Участок&quot; в книге." type="100" refreshedVersion="8" minRefreshableVersion="5">
    <extLst>
      <ext xmlns:x15="http://schemas.microsoft.com/office/spreadsheetml/2010/11/main" uri="{DE250136-89BD-433C-8126-D09CA5730AF9}">
        <x15:connection id="7c360281-ea77-4a49-b1fa-1b40322d4ab8"/>
      </ext>
    </extLst>
  </connection>
  <connection id="14" xr16:uid="{DFBF1736-EBB3-4D9C-B410-DB628F082A58}" name="Запрос — Факты_аренды" description="Соединение с запросом &quot;Факты_аренды&quot; в книге." type="100" refreshedVersion="8" minRefreshableVersion="5">
    <extLst>
      <ext xmlns:x15="http://schemas.microsoft.com/office/spreadsheetml/2010/11/main" uri="{DE250136-89BD-433C-8126-D09CA5730AF9}">
        <x15:connection id="e27c4779-ab34-47f1-87b8-e0e98f3d7952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Факты_аренды].[Статус_Оплаты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<sst xmlns="http://schemas.openxmlformats.org/spreadsheetml/2006/main" count="212" uniqueCount="72">
  <si>
    <t>ID_Арендатора</t>
  </si>
  <si>
    <t>ФИО</t>
  </si>
  <si>
    <t>Дата_Регистрации</t>
  </si>
  <si>
    <t>Email</t>
  </si>
  <si>
    <t>Номер_Телефона</t>
  </si>
  <si>
    <t>Смирнова А.В.</t>
  </si>
  <si>
    <t>user_example1@mail.ru</t>
  </si>
  <si>
    <t>+7 (999) 999-99-99</t>
  </si>
  <si>
    <t>Кузнецов И.П.</t>
  </si>
  <si>
    <t>user_2@mail.ru</t>
  </si>
  <si>
    <t>+7 (345) 928-45-56</t>
  </si>
  <si>
    <t>Петров А.В.</t>
  </si>
  <si>
    <t>user_user3@yahoo.com</t>
  </si>
  <si>
    <t>+7 (245) 904-93-04</t>
  </si>
  <si>
    <t>Иванова Е.М.</t>
  </si>
  <si>
    <t>uuuser@gmail.com</t>
  </si>
  <si>
    <t>+7 (238) 494-58-39</t>
  </si>
  <si>
    <t>mklmkllk</t>
  </si>
  <si>
    <t>mklkllk@mail.c</t>
  </si>
  <si>
    <t>+7 (937) 942-92-17</t>
  </si>
  <si>
    <t>ID_Арендодателя</t>
  </si>
  <si>
    <t>Иванов В.С.</t>
  </si>
  <si>
    <t>pupup@mail.ru</t>
  </si>
  <si>
    <t>8(645)743-32-56</t>
  </si>
  <si>
    <t>Кожевников К.Ю.</t>
  </si>
  <si>
    <t>i_want_to_sleep@gmail.com</t>
  </si>
  <si>
    <t>8(345)433-54-56</t>
  </si>
  <si>
    <t>Иванова А.А.</t>
  </si>
  <si>
    <t>ffffff@yahoo.com</t>
  </si>
  <si>
    <t>8(957)735-67-90</t>
  </si>
  <si>
    <t>Ярдыков Э.Е.</t>
  </si>
  <si>
    <t>i_would_win@gmail.com</t>
  </si>
  <si>
    <t>8(724)713-25-24</t>
  </si>
  <si>
    <t>Кадастровый_Номер</t>
  </si>
  <si>
    <t>Площадь</t>
  </si>
  <si>
    <t>Статус_Участка</t>
  </si>
  <si>
    <t>Описание</t>
  </si>
  <si>
    <t>Адрес_Участка</t>
  </si>
  <si>
    <t>Строка_Прейскуранта</t>
  </si>
  <si>
    <t>Арендуется</t>
  </si>
  <si>
    <t>Участок рядом с озером</t>
  </si>
  <si>
    <t>ул.Пушкина, д.2</t>
  </si>
  <si>
    <t>Участок с большим бассейном</t>
  </si>
  <si>
    <t>ул.Пушкина, д.6</t>
  </si>
  <si>
    <t>Участок с баней</t>
  </si>
  <si>
    <t>ул.Пушкина, д.20</t>
  </si>
  <si>
    <t>Небольшой участок</t>
  </si>
  <si>
    <t>ул.Пушкина, д.1</t>
  </si>
  <si>
    <t>Свободен</t>
  </si>
  <si>
    <t>Хороший дом</t>
  </si>
  <si>
    <t>ул.Пушкина, д.21</t>
  </si>
  <si>
    <t>Прекрасный дом</t>
  </si>
  <si>
    <t>ул.Пушкина, д. 22</t>
  </si>
  <si>
    <t>ID_Факта</t>
  </si>
  <si>
    <t>Сумма</t>
  </si>
  <si>
    <t>Дата_Оплаты</t>
  </si>
  <si>
    <t>Статус_Оплаты</t>
  </si>
  <si>
    <t>Не оплачено</t>
  </si>
  <si>
    <t>Оплачено</t>
  </si>
  <si>
    <t>Названия строк</t>
  </si>
  <si>
    <t>Дата_Оплаты (Индекс месяца)</t>
  </si>
  <si>
    <t>Дата_Оплаты (Месяц)</t>
  </si>
  <si>
    <t>апр</t>
  </si>
  <si>
    <t>мар</t>
  </si>
  <si>
    <t>май</t>
  </si>
  <si>
    <t>All</t>
  </si>
  <si>
    <t>Сводная таблица</t>
  </si>
  <si>
    <t>Дата оплаты</t>
  </si>
  <si>
    <t>Оплата</t>
  </si>
  <si>
    <t>Иванова А.В.</t>
  </si>
  <si>
    <t>Смирнова А.В</t>
  </si>
  <si>
    <t>Сумма по столбцу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</si>
</sst>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1" fillId="2" borderId="2" xfId="1" applyNumberFormat="1" applyBorder="1"/>
    <xf numFmtId="0" fontId="1" fillId="3" borderId="2" xfId="1" applyFill="1" applyBorder="1"/>
    <xf numFmtId="0" fontId="1" fillId="3" borderId="3" xfId="1" applyFill="1" applyBorder="1"/>
    <xf numFmtId="0" fontId="1" fillId="3" borderId="2" xfId="1" applyNumberFormat="1" applyFill="1" applyBorder="1"/>
    <xf numFmtId="22" fontId="1" fillId="3" borderId="2" xfId="1" applyNumberFormat="1" applyFill="1" applyBorder="1"/>
    <xf numFmtId="0" fontId="1" fillId="3" borderId="3" xfId="1" applyNumberFormat="1" applyFill="1" applyBorder="1"/>
    <xf numFmtId="0" fontId="1" fillId="4" borderId="2" xfId="1" applyFill="1" applyBorder="1"/>
    <xf numFmtId="0" fontId="1" fillId="4" borderId="3" xfId="1" applyFill="1" applyBorder="1"/>
    <xf numFmtId="0" fontId="1" fillId="4" borderId="2" xfId="1" applyNumberFormat="1" applyFill="1" applyBorder="1"/>
    <xf numFmtId="22" fontId="1" fillId="4" borderId="2" xfId="1" applyNumberFormat="1" applyFill="1" applyBorder="1"/>
    <xf numFmtId="0" fontId="1" fillId="4" borderId="3" xfId="1" applyNumberFormat="1" applyFill="1" applyBorder="1"/>
    <xf numFmtId="0" fontId="1" fillId="3" borderId="2" xfId="1" applyFill="1" applyBorder="1" applyAlignment="1">
      <alignment horizontal="center"/>
    </xf>
    <xf numFmtId="14" fontId="3" fillId="7" borderId="0" xfId="4" applyNumberFormat="1" applyAlignment="1">
      <alignment horizontal="center"/>
    </xf>
    <xf numFmtId="0" fontId="0" fillId="0" borderId="4" xfId="0" applyBorder="1" applyAlignment="1">
      <alignment horizontal="center"/>
    </xf>
    <xf numFmtId="14" fontId="3" fillId="7" borderId="0" xfId="4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0" fontId="3" fillId="5" borderId="0" xfId="2" applyAlignment="1">
      <alignment horizontal="center"/>
    </xf>
    <xf numFmtId="0" fontId="0" fillId="0" borderId="4" xfId="0" applyBorder="1" applyAlignment="1">
      <alignment horizontal="center"/>
    </xf>
    <xf numFmtId="0" fontId="3" fillId="6" borderId="0" xfId="3" applyAlignment="1">
      <alignment horizontal="center"/>
    </xf>
  </cellXfs>
  <cellStyles count="5">
    <cellStyle name="20% — акцент1" xfId="1" builtinId="30"/>
    <cellStyle name="Акцент1" xfId="2" builtinId="29"/>
    <cellStyle name="Акцент2" xfId="3" builtinId="33"/>
    <cellStyle name="Акцент3" xfId="4" builtinId="37"/>
    <cellStyle name="Обычный" xfId="0" builtinId="0"/>
  </cellStyles>
  <dxfs count="27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[Olap.xlsx]Лист1!Сводная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Лист1!$B$3:$B$4</c:f>
              <c:strCache>
                <c:ptCount val="1"/>
                <c:pt idx="0">
                  <c:v>20.03.2024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Лист1!$B$5:$B$7</c:f>
              <c:numCache>
                <c:formatCode>General</c:formatCode>
                <c:ptCount val="3"/>
                <c:pt idx="0">
                  <c:v>12563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8-42B4-80AE-99D2D2A12300}"/>
            </c:ext>
          </c:extLst>
        </c:ser>
        <c:ser>
          <c:idx val="1"/>
          <c:order val="1"/>
          <c:tx>
            <c:strRef>
              <c:f>Лист1!$C$3:$C$4</c:f>
              <c:strCache>
                <c:ptCount val="1"/>
                <c:pt idx="0">
                  <c:v>11.04.2024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Лист1!$C$5:$C$7</c:f>
              <c:numCache>
                <c:formatCode>General</c:formatCode>
                <c:ptCount val="3"/>
                <c:pt idx="1">
                  <c:v>36512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8-42B4-80AE-99D2D2A12300}"/>
            </c:ext>
          </c:extLst>
        </c:ser>
        <c:ser>
          <c:idx val="2"/>
          <c:order val="2"/>
          <c:tx>
            <c:strRef>
              <c:f>Лист1!$D$3:$D$4</c:f>
              <c:strCache>
                <c:ptCount val="1"/>
                <c:pt idx="0">
                  <c:v>17.05.2024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Лист1!$D$5:$D$7</c:f>
              <c:numCache>
                <c:formatCode>General</c:formatCode>
                <c:ptCount val="3"/>
                <c:pt idx="2">
                  <c:v>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8-42B4-80AE-99D2D2A1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39840"/>
        <c:axId val="968543200"/>
      </c:barChart>
      <c:catAx>
        <c:axId val="968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43200"/>
        <c:crosses val="autoZero"/>
        <c:auto val="1"/>
        <c:lblAlgn val="ctr"/>
        <c:lblOffset val="100"/>
        <c:noMultiLvlLbl val="0"/>
      </c:catAx>
      <c:valAx>
        <c:axId val="9685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612523</xdr:colOff>
          <xdr:row>53</xdr:row>
          <xdr:rowOff>22739</xdr:rowOff>
        </xdr:from>
        <xdr:to>
          <xdr:col>11</xdr:col>
          <xdr:colOff>508000</xdr:colOff>
          <xdr:row>60</xdr:row>
          <xdr:rowOff>53867</xdr:rowOff>
        </xdr:to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id="{4D8B227C-315C-430D-B23E-4EF51260898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0:$D$33" spid="_x0000_s20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50166" y="9638453"/>
              <a:ext cx="6454120" cy="1301128"/>
            </a:xfrm>
            <a:prstGeom prst="rect">
              <a:avLst/>
            </a:prstGeom>
            <a:noFill/>
            <a:scene3d>
              <a:camera prst="isometricBottomDown"/>
              <a:lightRig rig="threePt" dir="t"/>
            </a:scene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164272</xdr:colOff>
          <xdr:row>57</xdr:row>
          <xdr:rowOff>71744</xdr:rowOff>
        </xdr:from>
        <xdr:to>
          <xdr:col>11</xdr:col>
          <xdr:colOff>36281</xdr:colOff>
          <xdr:row>65</xdr:row>
          <xdr:rowOff>108858</xdr:rowOff>
        </xdr:to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DC792E71-5E4E-49EE-8013-5C209AF015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6:$D$38" spid="_x0000_s20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801915" y="10413173"/>
              <a:ext cx="6430652" cy="1488542"/>
            </a:xfrm>
            <a:prstGeom prst="rect">
              <a:avLst/>
            </a:prstGeom>
            <a:noFill/>
            <a:scene3d>
              <a:camera prst="isometricLeftDown"/>
              <a:lightRig rig="threePt" dir="t"/>
            </a:scene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993533</xdr:colOff>
          <xdr:row>57</xdr:row>
          <xdr:rowOff>120290</xdr:rowOff>
        </xdr:from>
        <xdr:to>
          <xdr:col>13</xdr:col>
          <xdr:colOff>1412434</xdr:colOff>
          <xdr:row>65</xdr:row>
          <xdr:rowOff>136071</xdr:rowOff>
        </xdr:to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420B30E6-4A00-431F-9A0B-F595F7BEDF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26:$I$28" spid="_x0000_s207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368604" y="10461719"/>
              <a:ext cx="6279044" cy="1467209"/>
            </a:xfrm>
            <a:prstGeom prst="rect">
              <a:avLst/>
            </a:prstGeom>
            <a:noFill/>
            <a:scene3d>
              <a:camera prst="isometricRightUp"/>
              <a:lightRig rig="threePt" dir="t"/>
            </a:scene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110490</xdr:rowOff>
    </xdr:from>
    <xdr:to>
      <xdr:col>4</xdr:col>
      <xdr:colOff>152400</xdr:colOff>
      <xdr:row>22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A97911-A73F-AC0B-6437-E7810D59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474181944446" backgroundQuery="1" createdVersion="8" refreshedVersion="8" minRefreshableVersion="3" recordCount="0" supportSubquery="1" supportAdvancedDrill="1" xr:uid="{3C53DB63-0883-4C0A-9132-002FB041DFF6}">
  <cacheSource type="external" connectionId="9"/>
  <cacheFields count="4">
    <cacheField name="[Measures].[Сумма по столбцу Сумма]" caption="Сумма по столбцу Сумма" numFmtId="0" hierarchy="43" level="32767"/>
    <cacheField name="[Факты_аренды].[Статус_Оплаты].[Статус_Оплаты]" caption="Статус_Оплаты" numFmtId="0" hierarchy="23" level="1">
      <sharedItems containsSemiMixedTypes="0" containsNonDate="0" containsString="0"/>
    </cacheField>
    <cacheField name="[Факты_аренды].[Дата_Оплаты].[Дата_Оплаты]" caption="Дата_Оплаты" numFmtId="0" hierarchy="22" level="1">
      <sharedItems containsSemiMixedTypes="0" containsNonDate="0" containsDate="1" containsString="0" minDate="2024-03-20T00:00:00" maxDate="2024-05-18T00:00:00" count="3">
        <d v="2024-03-20T00:00:00"/>
        <d v="2024-04-11T00:00:00"/>
        <d v="2024-05-17T00:00:00"/>
      </sharedItems>
    </cacheField>
    <cacheField name="[Арендатор].[ID_Арендатора].[ID_Арендатора]" caption="ID_Арендатора" numFmtId="0" level="1">
      <sharedItems containsSemiMixedTypes="0" containsString="0" containsNumber="1" containsInteger="1" minValue="1" maxValue="4" count="3">
        <n v="1"/>
        <n v="2"/>
        <n v="4"/>
      </sharedItems>
    </cacheField>
  </cacheFields>
  <cacheHierarchies count="47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2" memberValueDatatype="20" unbalanced="0">
      <fieldsUsage count="2">
        <fieldUsage x="-1"/>
        <fieldUsage x="3"/>
      </fieldsUsage>
    </cacheHierarchy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2" memberValueDatatype="7" unbalanced="0">
      <fieldsUsage count="2">
        <fieldUsage x="-1"/>
        <fieldUsage x="2"/>
      </fieldsUsage>
    </cacheHierarchy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2" memberValueDatatype="130" unbalanced="0">
      <fieldsUsage count="2">
        <fieldUsage x="-1"/>
        <fieldUsage x="1"/>
      </fieldsUsage>
    </cacheHierarchy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0" memberValueDatatype="20" unbalanced="0"/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0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0" memberValueDatatype="7" unbalanced="0"/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 1].[Дата_Оплаты (Месяц)1]" caption="Дата_Оплаты (Месяц)1" attribute="1" defaultMemberUniqueName="[Факты_аренды 1].[Дата_Оплаты (Месяц)1].[All]" allUniqueName="[Факты_аренды 1].[Дата_Оплаты (Месяц)1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Факты_аренды 1].[Дата_Оплаты (Индекс месяца)1]" caption="Дата_Оплаты (Индекс месяца)1" attribute="1" defaultMemberUniqueName="[Факты_аренды 1].[Дата_Оплаты (Индекс месяца)1].[All]" allUniqueName="[Факты_аренды 1].[Дата_Оплаты (Индекс месяца)1].[All]" dimensionUniqueName="[Факты_аренды 1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умма 2]" caption="Сумма по столбцу Сумма 2" measure="1" displayFolder="" measureGroup="Факты_аренды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668773958336" backgroundQuery="1" createdVersion="8" refreshedVersion="7" minRefreshableVersion="3" recordCount="0" supportSubquery="1" supportAdvancedDrill="1" xr:uid="{D227D24F-90C3-46C6-ABDA-5EE4C797C0F8}">
  <cacheSource type="external" connectionId="9"/>
  <cacheFields count="2">
    <cacheField name="[Факты_аренды 1].[Дата_Оплаты].[Дата_Оплаты]" caption="Дата_Оплаты" numFmtId="0" hierarchy="30" level="1">
      <sharedItems containsSemiMixedTypes="0" containsNonDate="0" containsDate="1" containsString="0" minDate="2024-03-20T00:00:00" maxDate="2024-05-18T00:00:00" count="3">
        <d v="2024-03-20T00:00:00"/>
        <d v="2024-04-11T00:00:00"/>
        <d v="2024-05-17T00:00:00"/>
      </sharedItems>
    </cacheField>
    <cacheField name="[Measures].[Сумма по столбцу Сумма 2]" caption="Сумма по столбцу Сумма 2" numFmtId="0" hierarchy="46" level="32767"/>
  </cacheFields>
  <cacheHierarchies count="47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0" memberValueDatatype="20" unbalanced="0"/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0" memberValueDatatype="7" unbalanced="0"/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0" memberValueDatatype="130" unbalanced="0"/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0" memberValueDatatype="20" unbalanced="0"/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2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2" memberValueDatatype="7" unbalanced="0">
      <fieldsUsage count="2">
        <fieldUsage x="-1"/>
        <fieldUsage x="0"/>
      </fieldsUsage>
    </cacheHierarchy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 1].[Дата_Оплаты (Месяц)1]" caption="Дата_Оплаты (Месяц)1" attribute="1" defaultMemberUniqueName="[Факты_аренды 1].[Дата_Оплаты (Месяц)1].[All]" allUniqueName="[Факты_аренды 1].[Дата_Оплаты (Месяц)1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Факты_аренды 1].[Дата_Оплаты (Индекс месяца)1]" caption="Дата_Оплаты (Индекс месяца)1" attribute="1" defaultMemberUniqueName="[Факты_аренды 1].[Дата_Оплаты (Индекс месяца)1].[All]" allUniqueName="[Факты_аренды 1].[Дата_Оплаты (Индекс месяца)1].[All]" dimensionUniqueName="[Факты_аренды 1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умма 2]" caption="Сумма по столбцу Сумма 2" measure="1" displayFolder="" measureGroup="Факты_аренды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668811226853" backgroundQuery="1" createdVersion="7" refreshedVersion="7" minRefreshableVersion="3" recordCount="0" supportSubquery="1" supportAdvancedDrill="1" xr:uid="{E105271B-9E87-49DC-B677-6FC00CAAFFA2}">
  <cacheSource type="external" connectionId="9"/>
  <cacheFields count="2">
    <cacheField name="[Факты_аренды 1].[ID_Арендатора].[ID_Арендатора]" caption="ID_Арендатора" numFmtId="0" hierarchy="26" level="1">
      <sharedItems containsSemiMixedTypes="0" containsString="0" containsNumber="1" containsInteger="1" minValue="1" maxValue="4" count="3">
        <n v="1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Факты_аренды 1].[ID_Арендатора].&amp;[1]"/>
            <x15:cachedUniqueName index="1" name="[Факты_аренды 1].[ID_Арендатора].&amp;[2]"/>
            <x15:cachedUniqueName index="2" name="[Факты_аренды 1].[ID_Арендатора].&amp;[4]"/>
          </x15:cachedUniqueNames>
        </ext>
      </extLst>
    </cacheField>
    <cacheField name="[Measures].[Сумма по столбцу Сумма 2]" caption="Сумма по столбцу Сумма 2" numFmtId="0" hierarchy="46" level="32767"/>
  </cacheFields>
  <cacheHierarchies count="47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0" memberValueDatatype="20" unbalanced="0"/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0" memberValueDatatype="7" unbalanced="0"/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0" memberValueDatatype="130" unbalanced="0"/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2" memberValueDatatype="20" unbalanced="0">
      <fieldsUsage count="2">
        <fieldUsage x="-1"/>
        <fieldUsage x="0"/>
      </fieldsUsage>
    </cacheHierarchy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0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0" memberValueDatatype="7" unbalanced="0"/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 1].[Дата_Оплаты (Месяц)1]" caption="Дата_Оплаты (Месяц)1" attribute="1" defaultMemberUniqueName="[Факты_аренды 1].[Дата_Оплаты (Месяц)1].[All]" allUniqueName="[Факты_аренды 1].[Дата_Оплаты (Месяц)1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Факты_аренды 1].[Дата_Оплаты (Индекс месяца)1]" caption="Дата_Оплаты (Индекс месяца)1" attribute="1" defaultMemberUniqueName="[Факты_аренды 1].[Дата_Оплаты (Индекс месяца)1].[All]" allUniqueName="[Факты_аренды 1].[Дата_Оплаты (Индекс месяца)1].[All]" dimensionUniqueName="[Факты_аренды 1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умма 2]" caption="Сумма по столбцу Сумма 2" measure="1" displayFolder="" measureGroup="Факты_аренды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52B6A-4B15-40BD-B871-447EBEE44A22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I3:J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Сумма по столбцу Сумма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акты_аренды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190CA-BF4E-4BD4-B4E1-750E6D910E4F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8" indent="0" outline="1" outlineData="1" multipleFieldFilters="0">
  <location ref="F3:G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Сумма по столбцу Сумма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акты_аренды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0033C-A9B4-4670-972C-6715ADAF194F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outline="1" outlineData="1" multipleFieldFilters="0" chartFormat="1" rowHeaderCaption="ID_Арендатора" colHeaderCaption="Дата оплаты">
  <location ref="A3:D7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1">
    <pageField fld="1" hier="23" name="[Факты_аренды].[Статус_Оплаты].[All]" cap="All"/>
  </pageFields>
  <dataFields count="1">
    <dataField name="Сводная таблица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водная таблица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рендатор]"/>
        <x15:activeTabTopLevelEntity name="[Факты_аренд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4BADE6AE-F631-4064-B34B-21F105891A56}" autoFormatId="16" applyNumberFormats="0" applyBorderFormats="0" applyFontFormats="0" applyPatternFormats="0" applyAlignmentFormats="0" applyWidthHeightFormats="0">
  <queryTableRefresh nextId="8">
    <queryTableFields count="7">
      <queryTableField id="1" name="ID_Факта" tableColumnId="1"/>
      <queryTableField id="2" name="ID_Арендатора" tableColumnId="2"/>
      <queryTableField id="3" name="ID_Арендодателя" tableColumnId="3"/>
      <queryTableField id="4" name="Кадастровый_Номер" tableColumnId="4"/>
      <queryTableField id="5" name="Сумма" tableColumnId="5"/>
      <queryTableField id="6" name="Дата_Оплаты" tableColumnId="6"/>
      <queryTableField id="7" name="Статус_Оплаты" tableColumnId="7"/>
    </queryTableFields>
  </queryTableRefresh>
  <extLst>
    <ext xmlns:x15="http://schemas.microsoft.com/office/spreadsheetml/2010/11/main" uri="{883FBD77-0823-4a55-B5E3-86C4891E6966}">
      <x15:queryTable sourceDataName="Запрос — Факты_аренды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6" xr16:uid="{06E1708B-D83D-4C6B-BB69-4DBF1461BBE7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99061516-B39C-464B-9221-C7BF11BF31CD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74DCA39-EE63-47F8-B700-20317E890008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C30B00C-7AB9-4002-A61C-8159D8CD5FE3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2DA30CCB-0B18-428A-B139-96C7358EEFDD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2132A52A-0880-468C-9415-8DB5AE0F445A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7" xr16:uid="{03066A1C-F39A-4A45-A3DA-12F33304C695}" autoFormatId="16" applyNumberFormats="0" applyBorderFormats="0" applyFontFormats="0" applyPatternFormats="0" applyAlignmentFormats="0" applyWidthHeightFormats="0">
  <queryTableRefresh nextId="10">
    <queryTableFields count="9">
      <queryTableField id="1" name="ID_Факта" tableColumnId="1"/>
      <queryTableField id="2" name="ID_Арендатора" tableColumnId="2"/>
      <queryTableField id="3" name="ID_Арендодателя" tableColumnId="3"/>
      <queryTableField id="4" name="Кадастровый_Номер" tableColumnId="4"/>
      <queryTableField id="5" name="Сумма" tableColumnId="5"/>
      <queryTableField id="6" name="Дата_Оплаты" tableColumnId="6"/>
      <queryTableField id="7" name="Статус_Оплаты" tableColumnId="7"/>
      <queryTableField id="8" name="Дата_Оплаты (Индекс месяца)" tableColumnId="8"/>
      <queryTableField id="9" name="Дата_Оплаты (Месяц)" tableColumnId="9"/>
    </queryTableFields>
  </queryTableRefresh>
  <extLst>
    <ext xmlns:x15="http://schemas.microsoft.com/office/spreadsheetml/2010/11/main" uri="{883FBD77-0823-4a55-B5E3-86C4891E6966}">
      <x15:queryTable sourceDataName="Запрос — Факты_аренды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031B6-81D0-4E19-B4C0-C6527ADA4072}" name="Факты_аренды6" displayName="Факты_аренды6" ref="A1:G4" tableType="queryTable" totalsRowShown="0">
  <autoFilter ref="A1:G4" xr:uid="{5B8031B6-81D0-4E19-B4C0-C6527ADA4072}"/>
  <tableColumns count="7">
    <tableColumn id="1" xr3:uid="{84E30256-0B34-464D-837F-7078032FBA0B}" uniqueName="1" name="ID_Факта" queryTableFieldId="1"/>
    <tableColumn id="2" xr3:uid="{ECEFC7C7-82C2-4675-87CF-4F2D2EFFFF64}" uniqueName="2" name="ID_Арендатора" queryTableFieldId="2"/>
    <tableColumn id="3" xr3:uid="{52898445-D879-4EDD-BE04-E85D9DC15BBA}" uniqueName="3" name="ID_Арендодателя" queryTableFieldId="3"/>
    <tableColumn id="4" xr3:uid="{2A4CA680-7A52-44E7-BED7-6CE675D436A5}" uniqueName="4" name="Кадастровый_Номер" queryTableFieldId="4"/>
    <tableColumn id="5" xr3:uid="{DE45068E-AC3B-49DA-9136-70EA16E9B38E}" uniqueName="5" name="Сумма" queryTableFieldId="5" dataDxfId="26"/>
    <tableColumn id="6" xr3:uid="{8D323D5A-C089-4502-8BDE-2CD4C58662C1}" uniqueName="6" name="Дата_Оплаты" queryTableFieldId="6" dataDxfId="25"/>
    <tableColumn id="7" xr3:uid="{23F138DD-900E-43EE-A7B9-63594EADB0B1}" uniqueName="7" name="Статус_Оплаты" queryTableFieldId="7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25256-B675-4ECA-9DB6-01CA6F54C132}" name="Участок7" displayName="Участок7" ref="I1:O7" tableType="queryTable" totalsRowShown="0">
  <autoFilter ref="I1:O7" xr:uid="{31C25256-B675-4ECA-9DB6-01CA6F54C132}"/>
  <tableColumns count="7">
    <tableColumn id="1" xr3:uid="{DC70F26A-703A-41DF-806A-5C879EAE7FEC}" uniqueName="1" name="Кадастровый_Номер" queryTableFieldId="1"/>
    <tableColumn id="2" xr3:uid="{A56C96E2-F967-4950-81EA-CB1A861764F4}" uniqueName="2" name="Площадь" queryTableFieldId="2"/>
    <tableColumn id="3" xr3:uid="{08C699B5-3EC4-4F9A-A6F0-43D66D479BE6}" uniqueName="3" name="Статус_Участка" queryTableFieldId="3" dataDxfId="23"/>
    <tableColumn id="4" xr3:uid="{51BB658F-86C3-44EA-BCC0-DB2BD4D25F8F}" uniqueName="4" name="Описание" queryTableFieldId="4" dataDxfId="22"/>
    <tableColumn id="5" xr3:uid="{E052BDBF-B858-4757-A920-2C1C9044F997}" uniqueName="5" name="Адрес_Участка" queryTableFieldId="5" dataDxfId="21"/>
    <tableColumn id="6" xr3:uid="{1857E4C0-3178-492A-83F6-A22808407D81}" uniqueName="6" name="ID_Арендодателя" queryTableFieldId="6"/>
    <tableColumn id="7" xr3:uid="{F899A1B0-04E6-48EA-A6C0-0EA48D8D67E9}" uniqueName="7" name="Строка_Прейскуранта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888A65-EC0E-4894-945A-B7E06A791E11}" name="Арендодатель8" displayName="Арендодатель8" ref="A8:E12" tableType="queryTable" totalsRowShown="0">
  <autoFilter ref="A8:E12" xr:uid="{A2888A65-EC0E-4894-945A-B7E06A791E11}"/>
  <tableColumns count="5">
    <tableColumn id="1" xr3:uid="{90CC86A5-9D64-4180-AC8A-185D491ED57C}" uniqueName="1" name="ID_Арендодателя" queryTableFieldId="1"/>
    <tableColumn id="2" xr3:uid="{6F3D46BF-ACF1-4934-92F2-2FD2200412BD}" uniqueName="2" name="ФИО" queryTableFieldId="2" dataDxfId="20"/>
    <tableColumn id="3" xr3:uid="{A3C1D2ED-AE8F-48F6-B43E-56EA601E408E}" uniqueName="3" name="Дата_Регистрации" queryTableFieldId="3" dataDxfId="19"/>
    <tableColumn id="4" xr3:uid="{B8959603-151B-46F8-8C84-47514C88EADD}" uniqueName="4" name="Email" queryTableFieldId="4" dataDxfId="18"/>
    <tableColumn id="5" xr3:uid="{1A82632A-7F9B-4A66-AD1B-FA484529E16C}" uniqueName="5" name="Номер_Телефона" queryTableFieldId="5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6900D-D5B5-4255-99B0-0259B36D1F23}" name="Арендатор9" displayName="Арендатор9" ref="G9:K14" tableType="queryTable" totalsRowShown="0">
  <autoFilter ref="G9:K14" xr:uid="{71A6900D-D5B5-4255-99B0-0259B36D1F23}"/>
  <tableColumns count="5">
    <tableColumn id="1" xr3:uid="{BA3497BA-B472-4337-B5DD-E12C96BEB2F6}" uniqueName="1" name="ID_Арендатора" queryTableFieldId="1"/>
    <tableColumn id="2" xr3:uid="{0A8B2956-DB35-4D54-8488-04D78AC33B2F}" uniqueName="2" name="ФИО" queryTableFieldId="2" dataDxfId="16"/>
    <tableColumn id="3" xr3:uid="{83B7E7DD-8E08-412F-8D32-20C8E8377AB5}" uniqueName="3" name="Дата_Регистрации" queryTableFieldId="3" dataDxfId="15"/>
    <tableColumn id="4" xr3:uid="{5E17B0D8-1F49-4C64-9EA5-C8377080A6CB}" uniqueName="4" name="Email" queryTableFieldId="4" dataDxfId="14"/>
    <tableColumn id="5" xr3:uid="{5F8E91C6-77E3-4A39-A2F4-520CB7BAA6BC}" uniqueName="5" name="Номер_Телефона" queryTableFieldId="5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7E1A7-52D7-42B4-9C7F-0466121662E4}" name="Арендатор" displayName="Арендатор" ref="A1:E6" tableType="queryTable" totalsRowShown="0">
  <autoFilter ref="A1:E6" xr:uid="{2877E1A7-52D7-42B4-9C7F-0466121662E4}"/>
  <tableColumns count="5">
    <tableColumn id="1" xr3:uid="{EFACA8F4-DDBA-4E19-A53C-9726E21421C0}" uniqueName="1" name="ID_Арендатора" queryTableFieldId="1"/>
    <tableColumn id="2" xr3:uid="{61BF304D-7895-4A48-BE1B-F6884ECE6D49}" uniqueName="2" name="ФИО" queryTableFieldId="2" dataDxfId="12"/>
    <tableColumn id="3" xr3:uid="{9B5FA270-8DC1-4248-A13A-97695AED5265}" uniqueName="3" name="Дата_Регистрации" queryTableFieldId="3" dataDxfId="11"/>
    <tableColumn id="4" xr3:uid="{950650D4-B298-4E59-9520-42FBBDD104F4}" uniqueName="4" name="Email" queryTableFieldId="4" dataDxfId="10"/>
    <tableColumn id="5" xr3:uid="{1B92D823-C83A-4FEF-8371-BA3869EDDE64}" uniqueName="5" name="Номер_Телефона" queryTableFieldId="5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FB510-1AA0-4E7C-9024-24BDE4BD8B28}" name="Арендодатель" displayName="Арендодатель" ref="A1:E5" tableType="queryTable" totalsRowShown="0">
  <autoFilter ref="A1:E5" xr:uid="{1B5FB510-1AA0-4E7C-9024-24BDE4BD8B28}"/>
  <tableColumns count="5">
    <tableColumn id="1" xr3:uid="{4C139E14-BEDE-4159-B2F2-38FA21DF6160}" uniqueName="1" name="ID_Арендодателя" queryTableFieldId="1"/>
    <tableColumn id="2" xr3:uid="{0AE3EC0A-F857-4780-8668-E428CBA0A619}" uniqueName="2" name="ФИО" queryTableFieldId="2" dataDxfId="8"/>
    <tableColumn id="3" xr3:uid="{7C7214EA-B904-4663-97D3-DACCA0C598FD}" uniqueName="3" name="Дата_Регистрации" queryTableFieldId="3" dataDxfId="7"/>
    <tableColumn id="4" xr3:uid="{43E2539C-EE81-451F-BBBB-945BCC007A01}" uniqueName="4" name="Email" queryTableFieldId="4" dataDxfId="6"/>
    <tableColumn id="5" xr3:uid="{B42DC78A-A0C8-4817-B4DB-42BBB1478D1E}" uniqueName="5" name="Номер_Телефона" queryTableFieldId="5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FD80DE-31A0-40EC-8DA4-E8FCF31D5050}" name="Участок" displayName="Участок" ref="A1:G7" tableType="queryTable" totalsRowShown="0">
  <autoFilter ref="A1:G7" xr:uid="{9AFD80DE-31A0-40EC-8DA4-E8FCF31D5050}"/>
  <tableColumns count="7">
    <tableColumn id="1" xr3:uid="{3D7CB024-A2A4-4929-B4DC-3AA3D6A6FA03}" uniqueName="1" name="Кадастровый_Номер" queryTableFieldId="1"/>
    <tableColumn id="2" xr3:uid="{1CE07824-82C3-4D06-906A-401F9EB9D5DD}" uniqueName="2" name="Площадь" queryTableFieldId="2"/>
    <tableColumn id="3" xr3:uid="{744E0392-531E-407F-B970-F9580556ADB3}" uniqueName="3" name="Статус_Участка" queryTableFieldId="3" dataDxfId="4"/>
    <tableColumn id="4" xr3:uid="{CF579CD1-D086-4AA3-9820-1EE9408EC7F2}" uniqueName="4" name="Описание" queryTableFieldId="4" dataDxfId="3"/>
    <tableColumn id="5" xr3:uid="{ACE01071-3362-4E65-BBE4-124A0743EBFF}" uniqueName="5" name="Адрес_Участка" queryTableFieldId="5" dataDxfId="2"/>
    <tableColumn id="6" xr3:uid="{77B1BEEC-FA6C-4AD0-B9D3-D81C03F085C1}" uniqueName="6" name="ID_Арендодателя" queryTableFieldId="6"/>
    <tableColumn id="7" xr3:uid="{616C2FFC-5686-4D72-8E0E-827F0FBBB9B2}" uniqueName="7" name="Строка_Прейскуранта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CEE77-78C8-4BCA-9F71-970AB64C45EC}" name="Факты_аренды" displayName="Факты_аренды" ref="A1:I4" tableType="queryTable" totalsRowShown="0">
  <autoFilter ref="A1:I4" xr:uid="{156CEE77-78C8-4BCA-9F71-970AB64C45EC}"/>
  <tableColumns count="9">
    <tableColumn id="1" xr3:uid="{27952178-6DA4-4C18-9EC7-8ADD3E9BEF6E}" uniqueName="1" name="ID_Факта" queryTableFieldId="1"/>
    <tableColumn id="2" xr3:uid="{7A464D2E-76FB-4974-A590-EC0AB496035C}" uniqueName="2" name="ID_Арендатора" queryTableFieldId="2"/>
    <tableColumn id="3" xr3:uid="{30F5D2FA-A816-4CF8-825D-BC592B31DAE6}" uniqueName="3" name="ID_Арендодателя" queryTableFieldId="3"/>
    <tableColumn id="4" xr3:uid="{5D3F8C4D-2A51-4F31-84AD-9BCF39AB0A49}" uniqueName="4" name="Кадастровый_Номер" queryTableFieldId="4"/>
    <tableColumn id="5" xr3:uid="{321D4C3E-1A39-443D-AF71-018BD23E9DBF}" uniqueName="5" name="Сумма" queryTableFieldId="5"/>
    <tableColumn id="6" xr3:uid="{2673135F-D018-4917-926D-43F51BBA8006}" uniqueName="6" name="Дата_Оплаты" queryTableFieldId="6" dataDxfId="1"/>
    <tableColumn id="7" xr3:uid="{29163A98-640F-41CA-9F2B-087B3D35D44D}" uniqueName="7" name="Статус_Оплаты" queryTableFieldId="7" dataDxfId="0"/>
    <tableColumn id="8" xr3:uid="{14B97DA6-8238-4318-BF71-043F320C80AF}" uniqueName="8" name="Дата_Оплаты (Индекс месяца)" queryTableFieldId="8"/>
    <tableColumn id="9" xr3:uid="{1717276E-2E3E-4674-883B-BE6F5327F531}" uniqueName="9" name="Дата_Оплаты (Месяц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84" workbookViewId="0">
      <selection activeCell="N69" sqref="N69"/>
    </sheetView>
  </sheetViews>
  <sheetFormatPr defaultRowHeight="14.4" x14ac:dyDescent="0.3"/>
  <cols>
    <col min="1" max="1" width="18.6640625" bestFit="1" customWidth="1"/>
    <col min="2" max="2" width="12.33203125" customWidth="1"/>
    <col min="3" max="3" width="10.88671875" customWidth="1"/>
    <col min="4" max="4" width="11.21875" customWidth="1"/>
    <col min="5" max="5" width="18.77734375" bestFit="1" customWidth="1"/>
    <col min="6" max="6" width="16.33203125" bestFit="1" customWidth="1"/>
    <col min="7" max="8" width="6.5546875" customWidth="1"/>
    <col min="9" max="9" width="6.21875" customWidth="1"/>
    <col min="10" max="10" width="21.88671875" bestFit="1" customWidth="1"/>
    <col min="11" max="11" width="19.33203125" bestFit="1" customWidth="1"/>
    <col min="12" max="12" width="27.88671875" bestFit="1" customWidth="1"/>
    <col min="13" max="13" width="16.44140625" bestFit="1" customWidth="1"/>
    <col min="14" max="14" width="24.6640625" customWidth="1"/>
    <col min="15" max="15" width="30.33203125" customWidth="1"/>
    <col min="16" max="16" width="16.33203125" customWidth="1"/>
    <col min="17" max="17" width="10.44140625" customWidth="1"/>
  </cols>
  <sheetData>
    <row r="1" spans="1:15" x14ac:dyDescent="0.3">
      <c r="A1" t="s">
        <v>53</v>
      </c>
      <c r="B1" t="s">
        <v>0</v>
      </c>
      <c r="C1" t="s">
        <v>20</v>
      </c>
      <c r="D1" t="s">
        <v>33</v>
      </c>
      <c r="E1" t="s">
        <v>54</v>
      </c>
      <c r="F1" t="s">
        <v>55</v>
      </c>
      <c r="G1" t="s">
        <v>56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20</v>
      </c>
      <c r="O1" t="s">
        <v>38</v>
      </c>
    </row>
    <row r="2" spans="1:15" x14ac:dyDescent="0.3">
      <c r="A2">
        <v>5</v>
      </c>
      <c r="B2">
        <v>2</v>
      </c>
      <c r="C2">
        <v>3</v>
      </c>
      <c r="D2">
        <v>2</v>
      </c>
      <c r="E2" s="5">
        <v>36512</v>
      </c>
      <c r="F2" s="1">
        <v>45393</v>
      </c>
      <c r="G2" t="s">
        <v>57</v>
      </c>
      <c r="I2">
        <v>1</v>
      </c>
      <c r="J2">
        <v>120</v>
      </c>
      <c r="K2" t="s">
        <v>39</v>
      </c>
      <c r="L2" t="s">
        <v>40</v>
      </c>
      <c r="M2" t="s">
        <v>41</v>
      </c>
      <c r="N2">
        <v>2</v>
      </c>
      <c r="O2">
        <v>2</v>
      </c>
    </row>
    <row r="3" spans="1:15" x14ac:dyDescent="0.3">
      <c r="A3">
        <v>6</v>
      </c>
      <c r="B3">
        <v>1</v>
      </c>
      <c r="C3">
        <v>1</v>
      </c>
      <c r="D3">
        <v>3</v>
      </c>
      <c r="E3" s="5">
        <v>12563</v>
      </c>
      <c r="F3" s="1">
        <v>45371</v>
      </c>
      <c r="G3" t="s">
        <v>58</v>
      </c>
      <c r="I3">
        <v>2</v>
      </c>
      <c r="J3">
        <v>230</v>
      </c>
      <c r="K3" t="s">
        <v>39</v>
      </c>
      <c r="L3" t="s">
        <v>42</v>
      </c>
      <c r="M3" t="s">
        <v>43</v>
      </c>
      <c r="N3">
        <v>3</v>
      </c>
      <c r="O3">
        <v>3</v>
      </c>
    </row>
    <row r="4" spans="1:15" x14ac:dyDescent="0.3">
      <c r="A4">
        <v>7</v>
      </c>
      <c r="B4">
        <v>4</v>
      </c>
      <c r="C4">
        <v>2</v>
      </c>
      <c r="D4">
        <v>1</v>
      </c>
      <c r="E4" s="5">
        <v>8650</v>
      </c>
      <c r="F4" s="1">
        <v>45429</v>
      </c>
      <c r="G4" t="s">
        <v>58</v>
      </c>
      <c r="I4">
        <v>3</v>
      </c>
      <c r="J4">
        <v>140</v>
      </c>
      <c r="K4" t="s">
        <v>39</v>
      </c>
      <c r="L4" t="s">
        <v>44</v>
      </c>
      <c r="M4" t="s">
        <v>45</v>
      </c>
      <c r="N4">
        <v>1</v>
      </c>
      <c r="O4">
        <v>1</v>
      </c>
    </row>
    <row r="5" spans="1:15" x14ac:dyDescent="0.3">
      <c r="I5">
        <v>4</v>
      </c>
      <c r="J5">
        <v>100</v>
      </c>
      <c r="K5" t="s">
        <v>39</v>
      </c>
      <c r="L5" t="s">
        <v>46</v>
      </c>
      <c r="M5" t="s">
        <v>47</v>
      </c>
      <c r="N5">
        <v>1</v>
      </c>
      <c r="O5">
        <v>4</v>
      </c>
    </row>
    <row r="6" spans="1:15" x14ac:dyDescent="0.3">
      <c r="I6">
        <v>7</v>
      </c>
      <c r="J6">
        <v>240</v>
      </c>
      <c r="K6" t="s">
        <v>48</v>
      </c>
      <c r="L6" t="s">
        <v>49</v>
      </c>
      <c r="M6" t="s">
        <v>50</v>
      </c>
      <c r="N6">
        <v>1</v>
      </c>
      <c r="O6">
        <v>1</v>
      </c>
    </row>
    <row r="7" spans="1:15" x14ac:dyDescent="0.3">
      <c r="I7">
        <v>8</v>
      </c>
      <c r="J7">
        <v>110</v>
      </c>
      <c r="K7" t="s">
        <v>48</v>
      </c>
      <c r="L7" t="s">
        <v>51</v>
      </c>
      <c r="M7" t="s">
        <v>52</v>
      </c>
      <c r="N7">
        <v>4</v>
      </c>
      <c r="O7">
        <v>2</v>
      </c>
    </row>
    <row r="8" spans="1:15" x14ac:dyDescent="0.3">
      <c r="A8" t="s">
        <v>20</v>
      </c>
      <c r="B8" t="s">
        <v>1</v>
      </c>
      <c r="C8" t="s">
        <v>2</v>
      </c>
      <c r="D8" t="s">
        <v>3</v>
      </c>
      <c r="E8" t="s">
        <v>4</v>
      </c>
    </row>
    <row r="9" spans="1:15" x14ac:dyDescent="0.3">
      <c r="A9">
        <v>1</v>
      </c>
      <c r="B9" t="s">
        <v>21</v>
      </c>
      <c r="C9" s="1">
        <v>45358</v>
      </c>
      <c r="D9" t="s">
        <v>22</v>
      </c>
      <c r="E9" t="s">
        <v>23</v>
      </c>
      <c r="G9" t="s">
        <v>0</v>
      </c>
      <c r="H9" t="s">
        <v>1</v>
      </c>
      <c r="I9" t="s">
        <v>2</v>
      </c>
      <c r="J9" t="s">
        <v>3</v>
      </c>
      <c r="K9" t="s">
        <v>4</v>
      </c>
    </row>
    <row r="10" spans="1:15" x14ac:dyDescent="0.3">
      <c r="A10">
        <v>2</v>
      </c>
      <c r="B10" t="s">
        <v>24</v>
      </c>
      <c r="C10" s="1">
        <v>45357</v>
      </c>
      <c r="D10" t="s">
        <v>25</v>
      </c>
      <c r="E10" t="s">
        <v>26</v>
      </c>
      <c r="G10">
        <v>1</v>
      </c>
      <c r="H10" t="s">
        <v>5</v>
      </c>
      <c r="I10" s="1">
        <v>45415</v>
      </c>
      <c r="J10" t="s">
        <v>6</v>
      </c>
      <c r="K10" t="s">
        <v>7</v>
      </c>
    </row>
    <row r="11" spans="1:15" x14ac:dyDescent="0.3">
      <c r="A11">
        <v>3</v>
      </c>
      <c r="B11" t="s">
        <v>27</v>
      </c>
      <c r="C11" s="1">
        <v>45345</v>
      </c>
      <c r="D11" t="s">
        <v>28</v>
      </c>
      <c r="E11" t="s">
        <v>29</v>
      </c>
      <c r="G11">
        <v>2</v>
      </c>
      <c r="H11" t="s">
        <v>8</v>
      </c>
      <c r="I11" s="1">
        <v>45415</v>
      </c>
      <c r="J11" t="s">
        <v>9</v>
      </c>
      <c r="K11" t="s">
        <v>10</v>
      </c>
    </row>
    <row r="12" spans="1:15" x14ac:dyDescent="0.3">
      <c r="A12">
        <v>4</v>
      </c>
      <c r="B12" t="s">
        <v>30</v>
      </c>
      <c r="C12" s="1">
        <v>45414</v>
      </c>
      <c r="D12" t="s">
        <v>31</v>
      </c>
      <c r="E12" t="s">
        <v>32</v>
      </c>
      <c r="G12">
        <v>3</v>
      </c>
      <c r="H12" t="s">
        <v>11</v>
      </c>
      <c r="I12" s="1">
        <v>45413</v>
      </c>
      <c r="J12" t="s">
        <v>12</v>
      </c>
      <c r="K12" t="s">
        <v>13</v>
      </c>
    </row>
    <row r="13" spans="1:15" x14ac:dyDescent="0.3">
      <c r="G13">
        <v>4</v>
      </c>
      <c r="H13" t="s">
        <v>14</v>
      </c>
      <c r="I13" s="1">
        <v>45415</v>
      </c>
      <c r="J13" t="s">
        <v>15</v>
      </c>
      <c r="K13" t="s">
        <v>16</v>
      </c>
    </row>
    <row r="14" spans="1:15" x14ac:dyDescent="0.3">
      <c r="G14">
        <v>23</v>
      </c>
      <c r="H14" t="s">
        <v>17</v>
      </c>
      <c r="I14" s="1">
        <v>45635</v>
      </c>
      <c r="J14" t="s">
        <v>18</v>
      </c>
      <c r="K14" t="s">
        <v>19</v>
      </c>
    </row>
    <row r="18" spans="1:16" x14ac:dyDescent="0.3">
      <c r="A18" s="7" t="s">
        <v>53</v>
      </c>
      <c r="B18" s="10" t="s">
        <v>1</v>
      </c>
      <c r="C18" s="10" t="s">
        <v>2</v>
      </c>
      <c r="D18" s="10" t="s">
        <v>3</v>
      </c>
      <c r="E18" s="11" t="s">
        <v>4</v>
      </c>
      <c r="F18" s="10" t="s">
        <v>54</v>
      </c>
      <c r="G18" s="10" t="s">
        <v>55</v>
      </c>
      <c r="H18" s="11" t="s">
        <v>56</v>
      </c>
      <c r="I18" s="15" t="s">
        <v>1</v>
      </c>
      <c r="J18" s="15" t="s">
        <v>2</v>
      </c>
      <c r="K18" s="15" t="s">
        <v>3</v>
      </c>
      <c r="L18" s="16" t="s">
        <v>4</v>
      </c>
      <c r="M18" s="8" t="s">
        <v>34</v>
      </c>
      <c r="N18" s="8" t="s">
        <v>35</v>
      </c>
      <c r="O18" s="8" t="s">
        <v>36</v>
      </c>
      <c r="P18" s="8" t="s">
        <v>37</v>
      </c>
    </row>
    <row r="19" spans="1:16" x14ac:dyDescent="0.3">
      <c r="A19" s="7">
        <v>5</v>
      </c>
      <c r="B19" s="12" t="s">
        <v>8</v>
      </c>
      <c r="C19" s="13">
        <v>45415</v>
      </c>
      <c r="D19" s="12" t="s">
        <v>9</v>
      </c>
      <c r="E19" s="14" t="s">
        <v>10</v>
      </c>
      <c r="F19" s="20">
        <v>36512</v>
      </c>
      <c r="G19" s="13">
        <v>45393</v>
      </c>
      <c r="H19" s="14" t="s">
        <v>57</v>
      </c>
      <c r="I19" s="17" t="s">
        <v>27</v>
      </c>
      <c r="J19" s="18">
        <v>45345</v>
      </c>
      <c r="K19" s="17" t="s">
        <v>28</v>
      </c>
      <c r="L19" s="19" t="s">
        <v>29</v>
      </c>
      <c r="M19" s="8">
        <v>230</v>
      </c>
      <c r="N19" s="9" t="s">
        <v>39</v>
      </c>
      <c r="O19" s="9" t="s">
        <v>42</v>
      </c>
      <c r="P19" s="9" t="s">
        <v>43</v>
      </c>
    </row>
    <row r="20" spans="1:16" x14ac:dyDescent="0.3">
      <c r="A20" s="7">
        <v>6</v>
      </c>
      <c r="B20" s="12" t="s">
        <v>5</v>
      </c>
      <c r="C20" s="13">
        <v>45415</v>
      </c>
      <c r="D20" s="12" t="s">
        <v>6</v>
      </c>
      <c r="E20" s="14" t="s">
        <v>7</v>
      </c>
      <c r="F20" s="20">
        <v>12563</v>
      </c>
      <c r="G20" s="13">
        <v>45371</v>
      </c>
      <c r="H20" s="14" t="s">
        <v>58</v>
      </c>
      <c r="I20" s="17" t="s">
        <v>21</v>
      </c>
      <c r="J20" s="18">
        <v>45358</v>
      </c>
      <c r="K20" s="17" t="s">
        <v>22</v>
      </c>
      <c r="L20" s="19" t="s">
        <v>23</v>
      </c>
      <c r="M20" s="8">
        <v>140</v>
      </c>
      <c r="N20" s="9" t="s">
        <v>39</v>
      </c>
      <c r="O20" s="9" t="s">
        <v>44</v>
      </c>
      <c r="P20" s="9" t="s">
        <v>45</v>
      </c>
    </row>
    <row r="21" spans="1:16" x14ac:dyDescent="0.3">
      <c r="A21" s="7">
        <v>7</v>
      </c>
      <c r="B21" s="12" t="s">
        <v>14</v>
      </c>
      <c r="C21" s="13">
        <v>45415</v>
      </c>
      <c r="D21" s="12" t="s">
        <v>15</v>
      </c>
      <c r="E21" s="14" t="s">
        <v>16</v>
      </c>
      <c r="F21" s="20">
        <v>8650</v>
      </c>
      <c r="G21" s="13">
        <v>45429</v>
      </c>
      <c r="H21" s="14" t="s">
        <v>58</v>
      </c>
      <c r="I21" s="17" t="s">
        <v>24</v>
      </c>
      <c r="J21" s="18">
        <v>45357</v>
      </c>
      <c r="K21" s="17" t="s">
        <v>25</v>
      </c>
      <c r="L21" s="19" t="s">
        <v>26</v>
      </c>
      <c r="M21" s="8">
        <v>120</v>
      </c>
      <c r="N21" s="9" t="s">
        <v>39</v>
      </c>
      <c r="O21" s="9" t="s">
        <v>40</v>
      </c>
      <c r="P21" s="9" t="s">
        <v>41</v>
      </c>
    </row>
    <row r="22" spans="1:16" x14ac:dyDescent="0.3">
      <c r="B22" s="6"/>
    </row>
    <row r="25" spans="1:16" x14ac:dyDescent="0.3">
      <c r="G25" s="23">
        <v>45429</v>
      </c>
      <c r="H25" s="23">
        <v>45393</v>
      </c>
      <c r="I25" s="23">
        <v>45371</v>
      </c>
    </row>
    <row r="26" spans="1:16" x14ac:dyDescent="0.3">
      <c r="E26" s="4"/>
      <c r="F26" s="25" t="s">
        <v>5</v>
      </c>
      <c r="G26" s="22"/>
      <c r="H26" s="22"/>
      <c r="I26" s="22">
        <v>12563</v>
      </c>
    </row>
    <row r="27" spans="1:16" x14ac:dyDescent="0.3">
      <c r="F27" s="25" t="s">
        <v>8</v>
      </c>
      <c r="G27" s="22"/>
      <c r="H27" s="22">
        <v>36512</v>
      </c>
      <c r="I27" s="22"/>
    </row>
    <row r="28" spans="1:16" x14ac:dyDescent="0.3">
      <c r="F28" s="25" t="s">
        <v>69</v>
      </c>
      <c r="G28" s="22">
        <v>8650</v>
      </c>
      <c r="H28" s="22"/>
      <c r="I28" s="22"/>
    </row>
    <row r="30" spans="1:16" x14ac:dyDescent="0.3">
      <c r="B30" s="27" t="s">
        <v>68</v>
      </c>
      <c r="C30" s="27"/>
      <c r="D30" s="27"/>
    </row>
    <row r="31" spans="1:16" x14ac:dyDescent="0.3">
      <c r="A31" s="21">
        <v>45371</v>
      </c>
      <c r="B31" s="26">
        <v>12563</v>
      </c>
      <c r="C31" s="26"/>
      <c r="D31" s="26"/>
    </row>
    <row r="32" spans="1:16" x14ac:dyDescent="0.3">
      <c r="A32" s="21">
        <v>45393</v>
      </c>
      <c r="B32" s="26">
        <v>36512</v>
      </c>
      <c r="C32" s="26"/>
      <c r="D32" s="26"/>
    </row>
    <row r="33" spans="1:4" x14ac:dyDescent="0.3">
      <c r="A33" s="21">
        <v>45429</v>
      </c>
      <c r="B33" s="26">
        <v>8650</v>
      </c>
      <c r="C33" s="26"/>
      <c r="D33" s="26"/>
    </row>
    <row r="35" spans="1:4" x14ac:dyDescent="0.3">
      <c r="B35" s="27" t="s">
        <v>68</v>
      </c>
      <c r="C35" s="27"/>
      <c r="D35" s="27"/>
    </row>
    <row r="36" spans="1:4" x14ac:dyDescent="0.3">
      <c r="A36" s="25" t="s">
        <v>70</v>
      </c>
      <c r="B36" s="26">
        <v>12563</v>
      </c>
      <c r="C36" s="26"/>
      <c r="D36" s="26"/>
    </row>
    <row r="37" spans="1:4" x14ac:dyDescent="0.3">
      <c r="A37" s="25" t="s">
        <v>8</v>
      </c>
      <c r="B37" s="26">
        <v>36512</v>
      </c>
      <c r="C37" s="26"/>
      <c r="D37" s="26"/>
    </row>
    <row r="38" spans="1:4" x14ac:dyDescent="0.3">
      <c r="A38" s="25" t="s">
        <v>69</v>
      </c>
      <c r="B38" s="26">
        <v>8650</v>
      </c>
      <c r="C38" s="26"/>
      <c r="D38" s="26"/>
    </row>
  </sheetData>
  <mergeCells count="8">
    <mergeCell ref="B38:D38"/>
    <mergeCell ref="B30:D30"/>
    <mergeCell ref="B31:D31"/>
    <mergeCell ref="B32:D32"/>
    <mergeCell ref="B33:D33"/>
    <mergeCell ref="B35:D35"/>
    <mergeCell ref="B36:D36"/>
    <mergeCell ref="B37:D37"/>
  </mergeCells>
  <pageMargins left="0.7" right="0.7" top="0.75" bottom="0.75" header="0.3" footer="0.3"/>
  <pageSetup paperSize="9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D2F9-A343-44AF-9C54-2A0A3F90F318}">
  <dimension ref="A1:J7"/>
  <sheetViews>
    <sheetView workbookViewId="0">
      <selection activeCell="G16" sqref="G16"/>
    </sheetView>
  </sheetViews>
  <sheetFormatPr defaultRowHeight="14.4" x14ac:dyDescent="0.3"/>
  <cols>
    <col min="1" max="1" width="18.6640625" bestFit="1" customWidth="1"/>
    <col min="2" max="2" width="14.21875" bestFit="1" customWidth="1"/>
    <col min="3" max="4" width="10.109375" bestFit="1" customWidth="1"/>
    <col min="5" max="5" width="11.33203125" bestFit="1" customWidth="1"/>
    <col min="6" max="6" width="17" bestFit="1" customWidth="1"/>
    <col min="7" max="7" width="23.88671875" bestFit="1" customWidth="1"/>
    <col min="8" max="8" width="6" bestFit="1" customWidth="1"/>
    <col min="9" max="9" width="17" bestFit="1" customWidth="1"/>
    <col min="10" max="10" width="23.88671875" bestFit="1" customWidth="1"/>
  </cols>
  <sheetData>
    <row r="1" spans="1:10" x14ac:dyDescent="0.3">
      <c r="A1" s="2" t="s">
        <v>56</v>
      </c>
      <c r="B1" t="s" vm="1">
        <v>65</v>
      </c>
    </row>
    <row r="3" spans="1:10" x14ac:dyDescent="0.3">
      <c r="A3" s="2" t="s">
        <v>66</v>
      </c>
      <c r="B3" s="2" t="s">
        <v>67</v>
      </c>
      <c r="F3" s="2" t="s">
        <v>59</v>
      </c>
      <c r="G3" t="s">
        <v>71</v>
      </c>
      <c r="I3" s="2" t="s">
        <v>59</v>
      </c>
      <c r="J3" t="s">
        <v>71</v>
      </c>
    </row>
    <row r="4" spans="1:10" x14ac:dyDescent="0.3">
      <c r="A4" s="2" t="s">
        <v>0</v>
      </c>
      <c r="B4" s="4">
        <v>45371</v>
      </c>
      <c r="C4" s="4">
        <v>45393</v>
      </c>
      <c r="D4" s="4">
        <v>45429</v>
      </c>
      <c r="F4" s="24">
        <v>45371</v>
      </c>
      <c r="G4">
        <v>12563</v>
      </c>
      <c r="I4" s="3">
        <v>1</v>
      </c>
      <c r="J4">
        <v>12563</v>
      </c>
    </row>
    <row r="5" spans="1:10" x14ac:dyDescent="0.3">
      <c r="A5" s="3">
        <v>1</v>
      </c>
      <c r="B5">
        <v>12563</v>
      </c>
      <c r="F5" s="24">
        <v>45393</v>
      </c>
      <c r="G5">
        <v>36512</v>
      </c>
      <c r="I5" s="3">
        <v>2</v>
      </c>
      <c r="J5">
        <v>36512</v>
      </c>
    </row>
    <row r="6" spans="1:10" x14ac:dyDescent="0.3">
      <c r="A6" s="3">
        <v>2</v>
      </c>
      <c r="C6">
        <v>36512</v>
      </c>
      <c r="F6" s="24">
        <v>45429</v>
      </c>
      <c r="G6">
        <v>8650</v>
      </c>
      <c r="I6" s="3">
        <v>4</v>
      </c>
      <c r="J6">
        <v>8650</v>
      </c>
    </row>
    <row r="7" spans="1:10" x14ac:dyDescent="0.3">
      <c r="A7" s="3">
        <v>4</v>
      </c>
      <c r="D7">
        <v>8650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134F-5472-4EF6-AD44-F457BE262917}">
  <dimension ref="A1:E6"/>
  <sheetViews>
    <sheetView workbookViewId="0">
      <selection sqref="A1:E6"/>
    </sheetView>
  </sheetViews>
  <sheetFormatPr defaultRowHeight="14.4" x14ac:dyDescent="0.3"/>
  <cols>
    <col min="1" max="1" width="16.6640625" bestFit="1" customWidth="1"/>
    <col min="2" max="2" width="13.6640625" bestFit="1" customWidth="1"/>
    <col min="3" max="3" width="19.5546875" bestFit="1" customWidth="1"/>
    <col min="4" max="4" width="21.109375" bestFit="1" customWidth="1"/>
    <col min="5" max="5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s="1">
        <v>45415</v>
      </c>
      <c r="D2" t="s">
        <v>6</v>
      </c>
      <c r="E2" t="s">
        <v>7</v>
      </c>
    </row>
    <row r="3" spans="1:5" x14ac:dyDescent="0.3">
      <c r="A3">
        <v>2</v>
      </c>
      <c r="B3" t="s">
        <v>8</v>
      </c>
      <c r="C3" s="1">
        <v>45415</v>
      </c>
      <c r="D3" t="s">
        <v>9</v>
      </c>
      <c r="E3" t="s">
        <v>10</v>
      </c>
    </row>
    <row r="4" spans="1:5" x14ac:dyDescent="0.3">
      <c r="A4">
        <v>3</v>
      </c>
      <c r="B4" t="s">
        <v>11</v>
      </c>
      <c r="C4" s="1">
        <v>45413</v>
      </c>
      <c r="D4" t="s">
        <v>12</v>
      </c>
      <c r="E4" t="s">
        <v>13</v>
      </c>
    </row>
    <row r="5" spans="1:5" x14ac:dyDescent="0.3">
      <c r="A5">
        <v>4</v>
      </c>
      <c r="B5" t="s">
        <v>14</v>
      </c>
      <c r="C5" s="1">
        <v>45415</v>
      </c>
      <c r="D5" t="s">
        <v>15</v>
      </c>
      <c r="E5" t="s">
        <v>16</v>
      </c>
    </row>
    <row r="6" spans="1:5" x14ac:dyDescent="0.3">
      <c r="A6">
        <v>23</v>
      </c>
      <c r="B6" t="s">
        <v>17</v>
      </c>
      <c r="C6" s="1">
        <v>45635</v>
      </c>
      <c r="D6" t="s">
        <v>18</v>
      </c>
      <c r="E6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3EC6-FD12-4DD7-9C44-904227152916}">
  <dimension ref="A1:E5"/>
  <sheetViews>
    <sheetView workbookViewId="0">
      <selection sqref="A1:E5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19.5546875" bestFit="1" customWidth="1"/>
    <col min="4" max="4" width="25.109375" bestFit="1" customWidth="1"/>
    <col min="5" max="5" width="18.77734375" bestFit="1" customWidth="1"/>
  </cols>
  <sheetData>
    <row r="1" spans="1:5" x14ac:dyDescent="0.3">
      <c r="A1" t="s">
        <v>20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21</v>
      </c>
      <c r="C2" s="1">
        <v>45358</v>
      </c>
      <c r="D2" t="s">
        <v>22</v>
      </c>
      <c r="E2" t="s">
        <v>23</v>
      </c>
    </row>
    <row r="3" spans="1:5" x14ac:dyDescent="0.3">
      <c r="A3">
        <v>2</v>
      </c>
      <c r="B3" t="s">
        <v>24</v>
      </c>
      <c r="C3" s="1">
        <v>45357</v>
      </c>
      <c r="D3" t="s">
        <v>25</v>
      </c>
      <c r="E3" t="s">
        <v>26</v>
      </c>
    </row>
    <row r="4" spans="1:5" x14ac:dyDescent="0.3">
      <c r="A4">
        <v>3</v>
      </c>
      <c r="B4" t="s">
        <v>27</v>
      </c>
      <c r="C4" s="1">
        <v>45345</v>
      </c>
      <c r="D4" t="s">
        <v>28</v>
      </c>
      <c r="E4" t="s">
        <v>29</v>
      </c>
    </row>
    <row r="5" spans="1:5" x14ac:dyDescent="0.3">
      <c r="A5">
        <v>4</v>
      </c>
      <c r="B5" t="s">
        <v>30</v>
      </c>
      <c r="C5" s="1">
        <v>45414</v>
      </c>
      <c r="D5" t="s">
        <v>31</v>
      </c>
      <c r="E5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FBFC-CB8B-4A5D-89DC-3601F9065DDE}">
  <dimension ref="A1:G7"/>
  <sheetViews>
    <sheetView workbookViewId="0">
      <selection sqref="A1:G7"/>
    </sheetView>
  </sheetViews>
  <sheetFormatPr defaultRowHeight="14.4" x14ac:dyDescent="0.3"/>
  <cols>
    <col min="1" max="1" width="22" bestFit="1" customWidth="1"/>
    <col min="2" max="2" width="11.21875" bestFit="1" customWidth="1"/>
    <col min="3" max="3" width="16.6640625" bestFit="1" customWidth="1"/>
    <col min="4" max="4" width="27.88671875" bestFit="1" customWidth="1"/>
    <col min="5" max="5" width="16.44140625" bestFit="1" customWidth="1"/>
    <col min="6" max="6" width="18.6640625" bestFit="1" customWidth="1"/>
    <col min="7" max="7" width="22.88671875" bestFit="1" customWidth="1"/>
  </cols>
  <sheetData>
    <row r="1" spans="1:7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</row>
    <row r="2" spans="1:7" x14ac:dyDescent="0.3">
      <c r="A2">
        <v>1</v>
      </c>
      <c r="B2">
        <v>120</v>
      </c>
      <c r="C2" t="s">
        <v>39</v>
      </c>
      <c r="D2" t="s">
        <v>40</v>
      </c>
      <c r="E2" t="s">
        <v>41</v>
      </c>
      <c r="F2">
        <v>2</v>
      </c>
      <c r="G2">
        <v>2</v>
      </c>
    </row>
    <row r="3" spans="1:7" x14ac:dyDescent="0.3">
      <c r="A3">
        <v>2</v>
      </c>
      <c r="B3">
        <v>230</v>
      </c>
      <c r="C3" t="s">
        <v>39</v>
      </c>
      <c r="D3" t="s">
        <v>42</v>
      </c>
      <c r="E3" t="s">
        <v>43</v>
      </c>
      <c r="F3">
        <v>3</v>
      </c>
      <c r="G3">
        <v>3</v>
      </c>
    </row>
    <row r="4" spans="1:7" x14ac:dyDescent="0.3">
      <c r="A4">
        <v>3</v>
      </c>
      <c r="B4">
        <v>140</v>
      </c>
      <c r="C4" t="s">
        <v>39</v>
      </c>
      <c r="D4" t="s">
        <v>44</v>
      </c>
      <c r="E4" t="s">
        <v>45</v>
      </c>
      <c r="F4">
        <v>1</v>
      </c>
      <c r="G4">
        <v>1</v>
      </c>
    </row>
    <row r="5" spans="1:7" x14ac:dyDescent="0.3">
      <c r="A5">
        <v>4</v>
      </c>
      <c r="B5">
        <v>100</v>
      </c>
      <c r="C5" t="s">
        <v>39</v>
      </c>
      <c r="D5" t="s">
        <v>46</v>
      </c>
      <c r="E5" t="s">
        <v>47</v>
      </c>
      <c r="F5">
        <v>1</v>
      </c>
      <c r="G5">
        <v>4</v>
      </c>
    </row>
    <row r="6" spans="1:7" x14ac:dyDescent="0.3">
      <c r="A6">
        <v>7</v>
      </c>
      <c r="B6">
        <v>240</v>
      </c>
      <c r="C6" t="s">
        <v>48</v>
      </c>
      <c r="D6" t="s">
        <v>49</v>
      </c>
      <c r="E6" t="s">
        <v>50</v>
      </c>
      <c r="F6">
        <v>1</v>
      </c>
      <c r="G6">
        <v>1</v>
      </c>
    </row>
    <row r="7" spans="1:7" x14ac:dyDescent="0.3">
      <c r="A7">
        <v>8</v>
      </c>
      <c r="B7">
        <v>110</v>
      </c>
      <c r="C7" t="s">
        <v>48</v>
      </c>
      <c r="D7" t="s">
        <v>51</v>
      </c>
      <c r="E7" t="s">
        <v>52</v>
      </c>
      <c r="F7">
        <v>4</v>
      </c>
      <c r="G7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5231-398B-4878-A1CA-8B93FBEF5922}">
  <dimension ref="A1:I4"/>
  <sheetViews>
    <sheetView workbookViewId="0">
      <selection activeCell="G15" sqref="G15"/>
    </sheetView>
  </sheetViews>
  <sheetFormatPr defaultRowHeight="14.4" x14ac:dyDescent="0.3"/>
  <cols>
    <col min="1" max="1" width="11.21875" bestFit="1" customWidth="1"/>
    <col min="2" max="2" width="16.6640625" bestFit="1" customWidth="1"/>
    <col min="3" max="3" width="18.6640625" bestFit="1" customWidth="1"/>
    <col min="4" max="4" width="22" bestFit="1" customWidth="1"/>
    <col min="5" max="5" width="9.21875" bestFit="1" customWidth="1"/>
    <col min="6" max="6" width="15" bestFit="1" customWidth="1"/>
    <col min="7" max="7" width="16.5546875" bestFit="1" customWidth="1"/>
    <col min="8" max="8" width="30.5546875" bestFit="1" customWidth="1"/>
    <col min="9" max="9" width="22.77734375" bestFit="1" customWidth="1"/>
  </cols>
  <sheetData>
    <row r="1" spans="1:9" x14ac:dyDescent="0.3">
      <c r="A1" t="s">
        <v>53</v>
      </c>
      <c r="B1" t="s">
        <v>0</v>
      </c>
      <c r="C1" t="s">
        <v>20</v>
      </c>
      <c r="D1" t="s">
        <v>33</v>
      </c>
      <c r="E1" t="s">
        <v>54</v>
      </c>
      <c r="F1" t="s">
        <v>55</v>
      </c>
      <c r="G1" t="s">
        <v>56</v>
      </c>
      <c r="H1" t="s">
        <v>60</v>
      </c>
      <c r="I1" t="s">
        <v>61</v>
      </c>
    </row>
    <row r="2" spans="1:9" x14ac:dyDescent="0.3">
      <c r="A2">
        <v>5</v>
      </c>
      <c r="B2">
        <v>2</v>
      </c>
      <c r="C2">
        <v>3</v>
      </c>
      <c r="D2">
        <v>2</v>
      </c>
      <c r="E2">
        <v>36512</v>
      </c>
      <c r="F2" s="1">
        <v>45393</v>
      </c>
      <c r="G2" t="s">
        <v>57</v>
      </c>
      <c r="H2">
        <v>4</v>
      </c>
      <c r="I2" t="s">
        <v>62</v>
      </c>
    </row>
    <row r="3" spans="1:9" x14ac:dyDescent="0.3">
      <c r="A3">
        <v>6</v>
      </c>
      <c r="B3">
        <v>1</v>
      </c>
      <c r="C3">
        <v>1</v>
      </c>
      <c r="D3">
        <v>3</v>
      </c>
      <c r="E3">
        <v>12563</v>
      </c>
      <c r="F3" s="1">
        <v>45371</v>
      </c>
      <c r="G3" t="s">
        <v>58</v>
      </c>
      <c r="H3">
        <v>3</v>
      </c>
      <c r="I3" t="s">
        <v>63</v>
      </c>
    </row>
    <row r="4" spans="1:9" x14ac:dyDescent="0.3">
      <c r="A4">
        <v>7</v>
      </c>
      <c r="B4">
        <v>4</v>
      </c>
      <c r="C4">
        <v>2</v>
      </c>
      <c r="D4">
        <v>1</v>
      </c>
      <c r="E4">
        <v>8650</v>
      </c>
      <c r="F4" s="1">
        <v>45429</v>
      </c>
      <c r="G4" t="s">
        <v>58</v>
      </c>
      <c r="H4">
        <v>5</v>
      </c>
      <c r="I4" t="s">
        <v>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Z V q R W S 5 4 T H m m A A A A 9 w A A A B I A H A B D b 2 5 m a W c v U G F j a 2 F n Z S 5 4 b W w g o h g A K K A U A A A A A A A A A A A A A A A A A A A A A A A A A A A A h Y + x D o I w F E V / h X S n r 4 B E Q x 5 l c J X E a D S u D V Z o h G L a I v y b g 5 / k L 0 i i q J v j P T n D u Y / b H b O h q b 2 r N F a 1 O i U B Z c S T u m i P S p c p 6 d z J X 5 C M 4 1 o U Z 1 F K b 5 S 1 T Q Z 7 T E n l 3 C U B 6 P u e 9 h F t T Q k h Y w E c 8 t W 2 q G Q j y E d W / 2 V f a e u E L i T h u H / F 8 J A G M 0 b n c R T T A G G i m C v 9 N c I x m D K E H 4 j L r n a d k d x 0 / m a H M E 2 E 9 w n + B F B L A w Q U A A I A C A B l W p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q R W b l O 8 P W t A Q A A K w Y A A B M A H A B G b 3 J t d W x h c y 9 T Z W N 0 a W 9 u M S 5 t I K I Y A C i g F A A A A A A A A A A A A A A A A A A A A A A A A A A A A N 2 T T U s C Q R j H 7 4 L f Y Z k u C p s g 3 Q o P s R I E k Z J 1 c k X G 7 S E X 1 t 3 Y G b 2 I k A Z 1 2 A 4 F H Y I O F f U B t k j w J e 0 r P P O N G l c x 1 p T s a H v Z 3 Z n / 8 / L / z T M M D G 4 6 t p I b v 5 N b 0 U g 0 w s r U h W M F r 8 U Z t n G A 7 + i L F g 7 F m Z J S L O D R i C I f v B P N Y P V S K j r Y k 3 v b h g G M J d K U 0 x J l E N s x L U h o j s 3 B 5 i x G t E 3 9 i I H L 9 B q 1 L E P P 2 J B 2 z R r o + I g + v g a Z O t h V x m m x r + P 9 a F 1 4 u u Z U X Q b r G z r e 4 K 2 e 2 d v O J q h h H J d I X F X y m g u U w z 6 t m S d 0 Z C H r O q f g c h N Y i r t V K M T V c b / F u X Z m X d T z O a M M F Z o i R N 3 l U E m R n 2 G k 0 M i P P B a i E d N e m H w B y e F E 0 c a + u P o v P G d N / Y l q K P g X t i F t i P C z r O V P r P Z W m + u s l S V o h k K m D C c Z 1 w g + Y D t g 2 M G P g O Q Q 3 2 T P A x w I D 9 t T J 9 L E h f C I L H l I S x L J A d i 0 A p p j V S s 2 i 8 0 0 p t b r B J 9 E S + a V f + g X 8 T M o 0 R V N 7 I l z + S 0 L S K l P V G U 5 Y S J J G o 3 4 9 8 H / t e / Q P L x I X U 8 W 9 Y q y 5 c n 4 C G + 1 B 2 O h p y U m Z H 7 s 3 O s 2 X 7 r 1 B V B L A Q I t A B Q A A g A I A G V a k V k u e E x 5 p g A A A P c A A A A S A A A A A A A A A A A A A A A A A A A A A A B D b 2 5 m a W c v U G F j a 2 F n Z S 5 4 b W x Q S w E C L Q A U A A I A C A B l W p F Z D 8 r p q 6 Q A A A D p A A A A E w A A A A A A A A A A A A A A A A D y A A A A W 0 N v b n R l b n R f V H l w Z X N d L n h t b F B L A Q I t A B Q A A g A I A G V a k V m 5 T v D 1 r Q E A A C s G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h I A A A A A A A A V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M D A 3 Y T g 1 L T c w Z T A t N G M 4 M y 0 4 M 2 Q 0 L T Q 5 Y T J m M z B m Y W F k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w 0 Y L Q v t G A 0 L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0 l E X 9 C Q 0 Y D Q t d C 9 0 L T Q s N G C 0 L 7 R g N C w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K T Q m N C e L D F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J T Q s N G C 0 L B f 0 K D Q t d C z 0 L j R g d G C 0 Y D Q s N G G 0 L j Q u C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0 V t Y W l s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J 3 Q v t C 8 0 L X R g F / Q o t C 1 0 L v Q t d G E 0 L 7 Q v d C w L D R 9 J n F 1 b 3 Q 7 X S w m c X V v d D t D b 2 x 1 b W 5 D b 3 V u d C Z x d W 9 0 O z o 1 L C Z x d W 9 0 O 0 t l e U N v b H V t b k 5 h b W V z J n F 1 b 3 Q 7 O l s m c X V v d D t J R F / Q k N G A 0 L X Q v d C 0 0 L D R g t C + 0 Y D Q s C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w 0 Y L Q v t G A L n t J R F / Q k N G A 0 L X Q v d C 0 0 L D R g t C + 0 Y D Q s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k 0 J j Q n i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U 0 L D R g t C w X 9 C g 0 L X Q s 9 C 4 0 Y H R g t G A 0 L D R h t C 4 0 L g s M n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w 0 Y L Q v t G A L n t F b W F p b C w z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d 0 L 7 Q v N C 1 0 Y B f 0 K L Q t d C 7 0 L X R h N C + 0 L 3 Q s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0 J D R g N C 1 0 L 3 Q t N C w 0 Y L Q v t G A 0 L A m c X V v d D s s J n F 1 b 3 Q 7 0 K T Q m N C e J n F 1 b 3 Q 7 L C Z x d W 9 0 O 9 C U 0 L D R g t C w X 9 C g 0 L X Q s 9 C 4 0 Y H R g t G A 0 L D R h t C 4 0 L g m c X V v d D s s J n F 1 b 3 Q 7 R W 1 h a W w m c X V v d D s s J n F 1 b 3 Q 7 0 J 3 Q v t C 8 0 L X R g F / Q o t C 1 0 L v Q t d G E 0 L 7 Q v d C w J n F 1 b 3 Q 7 X S I g L z 4 8 R W 5 0 c n k g V H l w Z T 0 i R m l s b E N v b H V t b l R 5 c G V z I i B W Y W x 1 Z T 0 i c 0 F n W U h C Z 1 k 9 I i A v P j x F b n R y e S B U e X B l P S J G a W x s T G F z d F V w Z G F 0 Z W Q i I F Z h b H V l P S J k M j A y N C 0 x M i 0 x N 1 Q w N z o x N z o w N y 4 4 N T A x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G a W x s V G F y Z 2 V 0 I i B W Y W x 1 Z T 0 i c 9 C Q 0 Y D Q t d C 9 0 L T Q s N G C 0 L 7 R g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E l O D A l R D A l Q j U l R D A l Q k Q l R D A l Q j Q l R D A l Q j A l R D E l O D I l R D A l Q k U l R D E l O D A v X y V E M C U 5 M C V E M S U 4 M C V E M C V C N S V E M C V C R C V E M C V C N C V E M C V C M C V E M S U 4 M i V E M C V C R S V E M S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Z G E w Y 2 J j L T k 1 N T E t N D F i N S 1 i N z U 5 L W J i Y 2 E 0 M j R m O W R j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+ 0 L T Q s N G C 0 L X Q u 9 G P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t J R F / Q k N G A 0 L X Q v d C 0 0 L 7 Q t N C w 0 Y L Q t d C 7 0 Y 8 s M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v t C 0 0 L D R g t C 1 0 L v R j C 5 7 R W 1 h a W w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n d C + 0 L z Q t d G A X 9 C i 0 L X Q u 9 C 1 0 Y T Q v t C 9 0 L A s N H 0 m c X V v d D t d L C Z x d W 9 0 O 0 N v b H V t b k N v d W 5 0 J n F 1 b 3 Q 7 O j U s J n F 1 b 3 Q 7 S 2 V 5 Q 2 9 s d W 1 u T m F t Z X M m c X V v d D s 6 W y Z x d W 9 0 O 0 l E X 9 C Q 0 Y D Q t d C 9 0 L T Q v t C 0 0 L D R g t C 1 0 L v R j y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t J R F / Q k N G A 0 L X Q v d C 0 0 L 7 Q t N C w 0 Y L Q t d C 7 0 Y 8 s M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v t C 0 0 L D R g t C 1 0 L v R j C 5 7 R W 1 h a W w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n d C + 0 L z Q t d G A X 9 C i 0 L X Q u 9 C 1 0 Y T Q v t C 9 0 L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X 9 C Q 0 Y D Q t d C 9 0 L T Q v t C 0 0 L D R g t C 1 0 L v R j y Z x d W 9 0 O y w m c X V v d D v Q p N C Y 0 J 4 m c X V v d D s s J n F 1 b 3 Q 7 0 J T Q s N G C 0 L B f 0 K D Q t d C z 0 L j R g d G C 0 Y D Q s N G G 0 L j Q u C Z x d W 9 0 O y w m c X V v d D t F b W F p b C Z x d W 9 0 O y w m c X V v d D v Q n d C + 0 L z Q t d G A X 9 C i 0 L X Q u 9 C 1 0 Y T Q v t C 9 0 L A m c X V v d D t d I i A v P j x F b n R y e S B U e X B l P S J G a W x s Q 2 9 s d W 1 u V H l w Z X M i I F Z h b H V l P S J z Q W d Z S E J n W T 0 i I C 8 + P E V u d H J 5 I F R 5 c G U 9 I k Z p b G x M Y X N 0 V X B k Y X R l Z C I g V m F s d W U 9 I m Q y M D I 0 L T E y L T E 3 V D A 3 O j E 3 O j I 0 L j I y M T c x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U Y X J n Z X Q i I F Z h b H V l P S J z 0 J D R g N C 1 0 L 3 Q t N C + 0 L T Q s N G C 0 L X Q u 9 G M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k w J U Q x J T g w J U Q w J U I 1 J U Q w J U J E J U Q w J U I 0 J U Q w J U J F J U Q w J U I 0 J U Q w J U I w J U Q x J T g y J U Q w J U I 1 J U Q w J U J C J U Q x J T h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y 9 f J U Q w J T k w J U Q x J T g w J U Q w J U I 1 J U Q w J U J E J U Q w J U I 0 J U Q w J U J F J U Q w J U I 0 J U Q w J U I w J U Q x J T g y J U Q w J U I 1 J U Q w J U J C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x J T g 3 J U Q w J U I w J U Q x J T g x J U Q x J T g y J U Q w J U J F J U Q w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E y O W I x Y z E t Y W N l N C 0 0 Z W U 3 L T l h Z D k t Y j F h M T h k N T M w Z W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Q m t C w 0 L T Q s N G B 0 Y L R g N C + 0 L L R i 9 C 5 X 9 C d 0 L 7 Q v N C 1 0 Y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r Q s N C 0 0 L D R g d G C 0 Y D Q v t C y 0 Y v Q u V / Q n d C + 0 L z Q t d G A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n 9 C 7 0 L 7 R i d C w 0 L T R j C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K H R g t C w 0 Y L R g 9 G B X 9 C j 0 Y f Q s N G B 0 Y L Q u t C w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n t C / 0 L j R g d C w 0 L 3 Q u N C 1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k N C 0 0 Y D Q t d G B X 9 C j 0 Y f Q s N G B 0 Y L Q u t C w L D R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t J R F / Q k N G A 0 L X Q v d C 0 0 L 7 Q t N C w 0 Y L Q t d C 7 0 Y 8 s N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h 0 Y L R g N C + 0 L r Q s F / Q n 9 G A 0 L X Q u d G B 0 L r R g 9 G A 0 L D Q v d G C 0 L A s N n 0 m c X V v d D t d L C Z x d W 9 0 O 0 N v b H V t b k N v d W 5 0 J n F 1 b 3 Q 7 O j c s J n F 1 b 3 Q 7 S 2 V 5 Q 2 9 s d W 1 u T m F t Z X M m c X V v d D s 6 W y Z x d W 9 0 O 9 C a 0 L D Q t N C w 0 Y H R g t G A 0 L 7 Q s t G L 0 L l f 0 J 3 Q v t C 8 0 L X R g C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a 0 L D Q t N C w 0 Y H R g t G A 0 L 7 Q s t G L 0 L l f 0 J 3 Q v t C 8 0 L X R g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/ Q u 9 C + 0 Y n Q s N C 0 0 Y w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h 0 Y L Q s N G C 0 Y P R g V / Q o 9 G H 0 L D R g d G C 0 L r Q s C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7 Q v 9 C 4 0 Y H Q s N C 9 0 L j Q t S w z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D Q t N G A 0 L X R g V / Q o 9 G H 0 L D R g d G C 0 L r Q s C w 0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S U R f 0 J D R g N C 1 0 L 3 Q t N C + 0 L T Q s N G C 0 L X Q u 9 G P L D V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o d G C 0 Y D Q v t C 6 0 L B f 0 J / R g N C 1 0 L n R g d C 6 0 Y P R g N C w 0 L 3 R g t C w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m t C w 0 L T Q s N G B 0 Y L R g N C + 0 L L R i 9 C 5 X 9 C d 0 L 7 Q v N C 1 0 Y A m c X V v d D s s J n F 1 b 3 Q 7 0 J / Q u 9 C + 0 Y n Q s N C 0 0 Y w m c X V v d D s s J n F 1 b 3 Q 7 0 K H R g t C w 0 Y L R g 9 G B X 9 C j 0 Y f Q s N G B 0 Y L Q u t C w J n F 1 b 3 Q 7 L C Z x d W 9 0 O 9 C e 0 L / Q u N G B 0 L D Q v d C 4 0 L U m c X V v d D s s J n F 1 b 3 Q 7 0 J D Q t N G A 0 L X R g V / Q o 9 G H 0 L D R g d G C 0 L r Q s C Z x d W 9 0 O y w m c X V v d D t J R F / Q k N G A 0 L X Q v d C 0 0 L 7 Q t N C w 0 Y L Q t d C 7 0 Y 8 m c X V v d D s s J n F 1 b 3 Q 7 0 K H R g t G A 0 L 7 Q u t C w X 9 C f 0 Y D Q t d C 5 0 Y H Q u t G D 0 Y D Q s N C 9 0 Y L Q s C Z x d W 9 0 O 1 0 i I C 8 + P E V u d H J 5 I F R 5 c G U 9 I k Z p b G x D b 2 x 1 b W 5 U e X B l c y I g V m F s d W U 9 I n N B Z 0 l H Q m d Z Q 0 F n P T 0 i I C 8 + P E V u d H J 5 I F R 5 c G U 9 I k Z p b G x M Y X N 0 V X B k Y X R l Z C I g V m F s d W U 9 I m Q y M D I 0 L T E y L T E 3 V D A 3 O j E 3 O j Q 5 L j g z O T A 2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k Z p b G x U Y X J n Z X Q i I F Z h b H V l P S J z 0 K P R h 9 C w 0 Y H R g t C + 0 L o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x J T g 3 J U Q w J U I w J U Q x J T g x J U Q x J T g y J U Q w J U J F J U Q w J U J B L 1 8 l R D A l Q T M l R D E l O D c l R D A l Q j A l R D E l O D E l R D E l O D I l R D A l Q k U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X y V E M C V C M C V E M S U 4 M C V E M C V C N S V E M C V C R C V E M C V C N C V E M S U 4 Q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Z W U 4 Y m R j L T Q 3 O T c t N D g 4 Y S 0 4 N j I w L T l i Z j E y M 2 R i Y z Q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w N z o x O T o z N i 4 x M z Q x M D A 0 W i I g L z 4 8 R W 5 0 c n k g V H l w Z T 0 i R m l s b E N v b H V t b l R 5 c G V z I i B W Y W x 1 Z T 0 i c 0 F n S U N B Z 0 l I Q m c 9 P S I g L z 4 8 R W 5 0 c n k g V H l w Z T 0 i R m l s b E N v b H V t b k 5 h b W V z I i B W Y W x 1 Z T 0 i c 1 s m c X V v d D t J R F / Q p N C w 0 L r R g t C w J n F 1 b 3 Q 7 L C Z x d W 9 0 O 0 l E X 9 C Q 0 Y D Q t d C 9 0 L T Q s N G C 0 L 7 R g N C w J n F 1 b 3 Q 7 L C Z x d W 9 0 O 0 l E X 9 C Q 0 Y D Q t d C 9 0 L T Q v t C 0 0 L D R g t C 1 0 L v R j y Z x d W 9 0 O y w m c X V v d D v Q m t C w 0 L T Q s N G B 0 Y L R g N C + 0 L L R i 9 C 5 X 9 C d 0 L 7 Q v N C 1 0 Y A m c X V v d D s s J n F 1 b 3 Q 7 0 K H R g 9 C 8 0 L z Q s C Z x d W 9 0 O y w m c X V v d D v Q l N C w 0 Y L Q s F / Q n t C / 0 L v Q s N G C 0 Y s m c X V v d D s s J n F 1 b 3 Q 7 0 K H R g t C w 0 Y L R g 9 G B X 9 C e 0 L / Q u 9 C w 0 Y L R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X 9 C k 0 L D Q u t G C 0 L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K T Q s N C 6 0 Y L Q s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J D R g N C 1 0 L 3 Q t N C w 0 Y L Q v t G A 0 L A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0 l E X 9 C Q 0 Y D Q t d C 9 0 L T Q v t C 0 0 L D R g t C 1 0 L v R j y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0 J r Q s N C 0 0 L D R g d G C 0 Y D Q v t C y 0 Y v Q u V / Q n d C + 0 L z Q t d G A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o d G D 0 L z Q v N C w L D R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l N C w 0 Y L Q s F / Q n t C / 0 L v Q s N G C 0 Y s s N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h 0 Y L Q s N G C 0 Y P R g V / Q n t C / 0 L v Q s N G C 0 Y s s N n 0 m c X V v d D t d L C Z x d W 9 0 O 0 N v b H V t b k N v d W 5 0 J n F 1 b 3 Q 7 O j c s J n F 1 b 3 Q 7 S 2 V 5 Q 2 9 s d W 1 u T m F t Z X M m c X V v d D s 6 W y Z x d W 9 0 O 0 l E X 9 C k 0 L D Q u t G C 0 L A m c X V v d D t d L C Z x d W 9 0 O 0 N v b H V t b k l k Z W 5 0 a X R p Z X M m c X V v d D s 6 W y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t J R F / Q p N C w 0 L r R g t C w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t J R F / Q k N G A 0 L X Q v d C 0 0 L D R g t C + 0 Y D Q s C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J D R g N C 1 0 L 3 Q t N C + 0 L T Q s N G C 0 L X Q u 9 G P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m t C w 0 L T Q s N G B 0 Y L R g N C + 0 L L R i 9 C 5 X 9 C d 0 L 7 Q v N C 1 0 Y A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h 0 Y P Q v N C 8 0 L A s N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U 0 L D R g t C w X 9 C e 0 L / Q u 9 C w 0 Y L R i y w 1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0 K H R g t C w 0 Y L R g 9 G B X 9 C e 0 L / Q u 9 C w 0 Y L R i y w 2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K T Q s N C 6 0 Y L R i 1 / Q s N G A 0 L X Q v d C 0 0 Y s i I C 8 + P E V u d H J 5 I F R 5 c G U 9 I k Z p b G x U Y X J n Z X Q i I F Z h b H V l P S J z 0 K T Q s N C 6 0 Y L R i 1 / Q s N G A 0 L X Q v d C 0 0 Y s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Q l R D A l Q j A l R D A l Q k E l R D E l O D I l R D E l O E J f J U Q w J U I w J U Q x J T g w J U Q w J U I 1 J U Q w J U J E J U Q w J U I 0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l 8 l R D A l Q j A l R D E l O D A l R D A l Q j U l R D A l Q k Q l R D A l Q j Q l R D E l O E I v X y V E M C V B N C V E M C V C M C V E M C V C Q S V E M S U 4 M i V E M S U 4 Q l 8 l R D A l Q j A l R D E l O D A l R D A l Q j U l R D A l Q k Q l R D A l Q j Q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V 7 q P e M M z 0 q + B J 4 K l D j 6 Q A A A A A A C A A A A A A A Q Z g A A A A E A A C A A A A A 1 Q 9 t f J 2 E + m f Z X 5 Q Z Z 0 G 9 I / k l F D M D m / v R B Y J r 1 r K p T I g A A A A A O g A A A A A I A A C A A A A B j x r a I m n h j f E 3 G k Y M a W o l w j K A i o y T q m 7 w K M V Z T N O + f I 1 A A A A A 9 X i a I Z 2 U j H r O p h h o g d L G g R 6 V A h g X F E Q 2 U J h C l X Y m w 6 s L m t x y 2 A H q w 0 w z G k n f G 0 B 5 y 9 X 3 G H B U u e b B L L 9 s q J Q Y f u m i P y y b k t v e z 8 0 m v u 8 4 7 M U A A A A A 4 Y e l I d Y 3 V T 8 x T w H e Y P J P S 9 R p w K E M 4 u r 7 J v K s T b G n K 4 a o 9 p E u B X q 3 d 5 k B j s K a p + o D 5 f v T C l T V K 4 w E z y Y M 1 f J c 6 < / D a t a M a s h u p > 
</file>

<file path=customXml/itemProps1.xml><?xml version="1.0" encoding="utf-8"?>
<ds:datastoreItem xmlns:ds="http://schemas.openxmlformats.org/officeDocument/2006/customXml" ds:itemID="{94361CF0-6492-410C-9792-25BFC62F7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Арендатор</vt:lpstr>
      <vt:lpstr>Арендодатель</vt:lpstr>
      <vt:lpstr>Участок</vt:lpstr>
      <vt:lpstr>Факты_аренды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2015-06-05T18:17:20Z</dcterms:created>
  <dcterms:modified xsi:type="dcterms:W3CDTF">2024-12-18T08:48:22Z</dcterms:modified>
</cp:coreProperties>
</file>