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4a69cc9eb68bccd1/1.NoReason/Dokumenty/Fakturace/nad rámec/Vykaz Prace/"/>
    </mc:Choice>
  </mc:AlternateContent>
  <xr:revisionPtr revIDLastSave="1" documentId="8_{9B4FA6B2-90EB-4874-ABCA-2BE902545C53}" xr6:coauthVersionLast="47" xr6:coauthVersionMax="47" xr10:uidLastSave="{508C9FE9-4FA6-4855-85DF-86B481C067FD}"/>
  <bookViews>
    <workbookView xWindow="11775" yWindow="5250" windowWidth="43200" windowHeight="23445" xr2:uid="{00000000-000D-0000-FFFF-FFFF00000000}"/>
  </bookViews>
  <sheets>
    <sheet name="Sheet" sheetId="1" r:id="rId1"/>
    <sheet name="List1" sheetId="2" r:id="rId2"/>
  </sheets>
  <definedNames>
    <definedName name="_xlnm._FilterDatabase" localSheetId="0" hidden="1">Sheet!$A$1:$L$82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G83" i="1"/>
</calcChain>
</file>

<file path=xl/sharedStrings.xml><?xml version="1.0" encoding="utf-8"?>
<sst xmlns="http://schemas.openxmlformats.org/spreadsheetml/2006/main" count="433" uniqueCount="119">
  <si>
    <t>#</t>
  </si>
  <si>
    <t>Pracovník</t>
  </si>
  <si>
    <t>Datum</t>
  </si>
  <si>
    <t>Den</t>
  </si>
  <si>
    <t>Od</t>
  </si>
  <si>
    <t>Do</t>
  </si>
  <si>
    <t>Počet hodin</t>
  </si>
  <si>
    <t>Popis</t>
  </si>
  <si>
    <t>Společnost-pobočka</t>
  </si>
  <si>
    <t>Zakázka</t>
  </si>
  <si>
    <t>Výjezd (km)</t>
  </si>
  <si>
    <t>Členění zakázky</t>
  </si>
  <si>
    <t>Strejček Jakub</t>
  </si>
  <si>
    <t>Út</t>
  </si>
  <si>
    <t>výměna telefonů MB, výměna tiskárny Liberec</t>
  </si>
  <si>
    <t>O06 - Oresi - Liberec</t>
  </si>
  <si>
    <t>O - Oresi</t>
  </si>
  <si>
    <t>Chlumský Jiří</t>
  </si>
  <si>
    <t>Kancelář Oresi</t>
  </si>
  <si>
    <t>O35 - Oresi - Březí</t>
  </si>
  <si>
    <t>Migrace Icewarp serveru na ssd</t>
  </si>
  <si>
    <t>Polesný David</t>
  </si>
  <si>
    <t>Support Oresi</t>
  </si>
  <si>
    <t>St</t>
  </si>
  <si>
    <t>výměna monitoru čestlice, výměna tiskarny Eden</t>
  </si>
  <si>
    <t>O01 - Oresi - Vršovice</t>
  </si>
  <si>
    <t>Čt</t>
  </si>
  <si>
    <t>Zapojení UPS litoměřice</t>
  </si>
  <si>
    <t>OLIT - Oresi - Litoměřice</t>
  </si>
  <si>
    <t>Pá</t>
  </si>
  <si>
    <t>výměna monitoru</t>
  </si>
  <si>
    <t>O03 - Oresi - Kolín</t>
  </si>
  <si>
    <t>Pribrram support</t>
  </si>
  <si>
    <t>DOH - Oresi - Dohnal</t>
  </si>
  <si>
    <t>Po</t>
  </si>
  <si>
    <t>výměna tiskárny řezárna</t>
  </si>
  <si>
    <t>zprovoznění DVRka a instalace RP</t>
  </si>
  <si>
    <t>HomeOffice</t>
  </si>
  <si>
    <t>Servis prodejna</t>
  </si>
  <si>
    <t>O34 - Oresi - Brno(Lidická)</t>
  </si>
  <si>
    <t>instalace PC pro prodejce</t>
  </si>
  <si>
    <t>OBA4 - OresiSK - BA4</t>
  </si>
  <si>
    <t>OSK - Oresi SK</t>
  </si>
  <si>
    <t>instalace PC pro prodejny</t>
  </si>
  <si>
    <t xml:space="preserve">oprava NB </t>
  </si>
  <si>
    <t>zprovoznění tiskárny, administrativa</t>
  </si>
  <si>
    <t>Reset hesla poplatky@laznetousen.cz, nastavení na PC</t>
  </si>
  <si>
    <t>LT - Lázně Toušeň</t>
  </si>
  <si>
    <t>Hledání spamu a blokace</t>
  </si>
  <si>
    <t>TVMNET - TVM NET GROUP</t>
  </si>
  <si>
    <t>TVMNET  - TVM NET GROUP</t>
  </si>
  <si>
    <t>výměna monitoru dětský koutek</t>
  </si>
  <si>
    <t>O14 - Oresi - Pankrác</t>
  </si>
  <si>
    <t>servis Výpadek internetu příbram</t>
  </si>
  <si>
    <t>OPRI - Oresi - Příbram</t>
  </si>
  <si>
    <t>stěhování prodejny</t>
  </si>
  <si>
    <t>OHBR - Oresi - Havl.Brod</t>
  </si>
  <si>
    <t>GON - Oresi - Gonda</t>
  </si>
  <si>
    <t>HB?</t>
  </si>
  <si>
    <t>NRCEN - NoReason - centrála</t>
  </si>
  <si>
    <t>CEN - Centrála</t>
  </si>
  <si>
    <t>Smolík Filip</t>
  </si>
  <si>
    <t>Zveřejnění 13.-19. dílu</t>
  </si>
  <si>
    <t>ERW - EraWine</t>
  </si>
  <si>
    <t>instalovaní PC pro březí prodejnu</t>
  </si>
  <si>
    <t>instalace pc pro prodejnu</t>
  </si>
  <si>
    <t>Výměna certifikátu Exchange a Exchange2, aktualizace</t>
  </si>
  <si>
    <t>výměna PC prodejna</t>
  </si>
  <si>
    <t>Racek Lukáš</t>
  </si>
  <si>
    <t>PBC - Prague Body Clinic</t>
  </si>
  <si>
    <t>aktualizace RP,Chomutov,Most,Teplice</t>
  </si>
  <si>
    <t>O12 - Oresi - Chomutov</t>
  </si>
  <si>
    <t>VAJ - Oresi - Vajnlich</t>
  </si>
  <si>
    <t>Aktualizace a restarty serverů</t>
  </si>
  <si>
    <t>Úprava práv Sharepoint</t>
  </si>
  <si>
    <t>výměna PC a přesunutí Serveru</t>
  </si>
  <si>
    <t>Tachov, rozvitý modem</t>
  </si>
  <si>
    <t>OKLA - Oresi - Klatovy</t>
  </si>
  <si>
    <t>KOP - Oresi - Kopecký</t>
  </si>
  <si>
    <t>insttalace canon tiskárny Atipy</t>
  </si>
  <si>
    <t xml:space="preserve">instalace tiskárny </t>
  </si>
  <si>
    <t>Dotazník spokojenosti pro iPad</t>
  </si>
  <si>
    <t>AWC - AmbassadorWineClub</t>
  </si>
  <si>
    <t>Nahrávání dokumentů na web</t>
  </si>
  <si>
    <t>Tachov výměna modemu a zprovoznění FC</t>
  </si>
  <si>
    <t>servis Beroun LTE</t>
  </si>
  <si>
    <t>OBER - Oresi - Beroun</t>
  </si>
  <si>
    <t>výměna baterií UPS</t>
  </si>
  <si>
    <t>zprovoznění sítě</t>
  </si>
  <si>
    <t>MŠSKALICE - Skalice - Školka</t>
  </si>
  <si>
    <t>6 107</t>
  </si>
  <si>
    <t>popis</t>
  </si>
  <si>
    <t>Cena</t>
  </si>
  <si>
    <t xml:space="preserve">Cena za hodinu nad rámec </t>
  </si>
  <si>
    <t xml:space="preserve">cena za kilometr </t>
  </si>
  <si>
    <t>Outsourcing prodejen</t>
  </si>
  <si>
    <t>?</t>
  </si>
  <si>
    <t>FAKTURACE</t>
  </si>
  <si>
    <t>Služby</t>
  </si>
  <si>
    <t>Outsourcing</t>
  </si>
  <si>
    <t>VPN Studia</t>
  </si>
  <si>
    <t>Práce IT  technika nad rámec</t>
  </si>
  <si>
    <t>Hardware</t>
  </si>
  <si>
    <t>Kamerový systém</t>
  </si>
  <si>
    <t>Prodejna  Brno Avion</t>
  </si>
  <si>
    <t>Server NR14900K</t>
  </si>
  <si>
    <t>Server pro prodejnu  BŘEZÍ</t>
  </si>
  <si>
    <t xml:space="preserve">Kamerový systém </t>
  </si>
  <si>
    <t>Prodejna Holešovice</t>
  </si>
  <si>
    <t>Ajax EZS</t>
  </si>
  <si>
    <t>Prodejny Hranice a Přerov</t>
  </si>
  <si>
    <t>Software</t>
  </si>
  <si>
    <t>Lic Power BI</t>
  </si>
  <si>
    <t xml:space="preserve">12x Licence </t>
  </si>
  <si>
    <t>Office Bussines Standard 365</t>
  </si>
  <si>
    <t>3x licence</t>
  </si>
  <si>
    <t>2x  Exchange Online</t>
  </si>
  <si>
    <t>MS Office 2021</t>
  </si>
  <si>
    <t>Kontrolní součet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</si>
</sst>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h]:mm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1" xfId="1" applyFont="1" applyFill="1" applyAlignment="1">
      <alignment horizontal="center"/>
    </xf>
    <xf numFmtId="0" fontId="0" fillId="4" borderId="1" xfId="1" applyFont="1" applyFill="1"/>
    <xf numFmtId="0" fontId="0" fillId="5" borderId="0" xfId="0" applyFill="1"/>
    <xf numFmtId="0" fontId="0" fillId="2" borderId="1" xfId="1" applyFont="1"/>
    <xf numFmtId="0" fontId="0" fillId="5" borderId="1" xfId="1" applyFont="1" applyFill="1"/>
    <xf numFmtId="16" fontId="0" fillId="2" borderId="1" xfId="1" applyNumberFormat="1" applyFont="1"/>
    <xf numFmtId="3" fontId="0" fillId="2" borderId="1" xfId="1" applyNumberFormat="1" applyFont="1"/>
    <xf numFmtId="0" fontId="0" fillId="6" borderId="0" xfId="0" applyFill="1"/>
  </cellXfs>
  <cellStyles count="2">
    <cellStyle name="Normální" xfId="0" builtinId="0"/>
    <cellStyle name="Poznámk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1A59-CEFA-4FFB-AE9B-E2CA888CB704}">
  <sheetPr>
    <outlinePr summaryBelow="0" summaryRight="0"/>
  </sheetPr>
  <dimension ref="A1:L83"/>
  <sheetViews>
    <sheetView tabSelected="1" workbookViewId="0">
      <pane ySplit="1" topLeftCell="A15" activePane="bottomLeft" state="frozen"/>
      <selection pane="bottomLeft" activeCell="L70" sqref="L70"/>
    </sheetView>
  </sheetViews>
  <sheetFormatPr defaultRowHeight="15" x14ac:dyDescent="0.25"/>
  <cols>
    <col min="1" max="1" width="6.140625" style="2" customWidth="1"/>
    <col min="2" max="2" width="14.5703125" customWidth="1"/>
    <col min="3" max="3" width="11.28515625" style="3" customWidth="1"/>
    <col min="4" max="4" width="7.7109375" customWidth="1"/>
    <col min="5" max="6" width="6.7109375" style="5" customWidth="1"/>
    <col min="7" max="7" width="15.140625" style="5" customWidth="1"/>
    <col min="8" max="8" width="52.42578125" customWidth="1"/>
    <col min="9" max="9" width="29.42578125" customWidth="1"/>
    <col min="10" max="10" width="29" customWidth="1"/>
    <col min="11" max="11" width="15" customWidth="1"/>
    <col min="12" max="12" width="19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 t="s">
        <v>12</v>
      </c>
      <c r="C2" s="3">
        <v>45839</v>
      </c>
      <c r="D2" t="s">
        <v>13</v>
      </c>
      <c r="E2" s="4">
        <v>0.33333333333333326</v>
      </c>
      <c r="F2" s="4">
        <v>0.66666666666666652</v>
      </c>
      <c r="G2" s="4">
        <v>0.33333333333333326</v>
      </c>
      <c r="H2" t="s">
        <v>14</v>
      </c>
      <c r="I2" s="7" t="s">
        <v>15</v>
      </c>
      <c r="J2" t="s">
        <v>16</v>
      </c>
      <c r="K2" s="7">
        <v>220</v>
      </c>
    </row>
    <row r="3" spans="1:12" x14ac:dyDescent="0.25">
      <c r="B3" t="s">
        <v>17</v>
      </c>
      <c r="C3" s="3">
        <v>45839</v>
      </c>
      <c r="D3" t="s">
        <v>13</v>
      </c>
      <c r="E3" s="4">
        <v>0.29166666666666652</v>
      </c>
      <c r="F3" s="4">
        <v>0.69444444444444442</v>
      </c>
      <c r="G3" s="4">
        <v>0.40277777777777768</v>
      </c>
      <c r="H3" t="s">
        <v>18</v>
      </c>
      <c r="I3" s="7" t="s">
        <v>19</v>
      </c>
      <c r="J3" t="s">
        <v>16</v>
      </c>
      <c r="K3" s="7">
        <v>65</v>
      </c>
    </row>
    <row r="4" spans="1:12" x14ac:dyDescent="0.25">
      <c r="B4" t="s">
        <v>17</v>
      </c>
      <c r="C4" s="3">
        <v>45839</v>
      </c>
      <c r="D4" t="s">
        <v>13</v>
      </c>
      <c r="E4" s="4">
        <v>0.875</v>
      </c>
      <c r="F4" s="4">
        <v>0.91666666666666652</v>
      </c>
      <c r="G4" s="4">
        <v>4.1666666666666519E-2</v>
      </c>
      <c r="H4" t="s">
        <v>20</v>
      </c>
      <c r="I4" s="7" t="s">
        <v>19</v>
      </c>
      <c r="J4" t="s">
        <v>16</v>
      </c>
      <c r="K4" s="7">
        <v>0</v>
      </c>
    </row>
    <row r="5" spans="1:12" x14ac:dyDescent="0.25">
      <c r="B5" t="s">
        <v>21</v>
      </c>
      <c r="C5" s="3">
        <v>45839</v>
      </c>
      <c r="D5" t="s">
        <v>13</v>
      </c>
      <c r="E5" s="4">
        <v>0.35416666666666652</v>
      </c>
      <c r="F5" s="4">
        <v>0.6875</v>
      </c>
      <c r="G5" s="4">
        <v>0.33333333333333326</v>
      </c>
      <c r="H5" t="s">
        <v>22</v>
      </c>
      <c r="I5" s="7" t="s">
        <v>19</v>
      </c>
      <c r="J5" t="s">
        <v>16</v>
      </c>
      <c r="K5" s="7">
        <v>70</v>
      </c>
    </row>
    <row r="6" spans="1:12" x14ac:dyDescent="0.25">
      <c r="B6" t="s">
        <v>12</v>
      </c>
      <c r="C6" s="3">
        <v>45840</v>
      </c>
      <c r="D6" t="s">
        <v>23</v>
      </c>
      <c r="E6" s="4">
        <v>0.33333333333333326</v>
      </c>
      <c r="F6" s="4">
        <v>0.6875</v>
      </c>
      <c r="G6" s="4">
        <v>0.35416666666666652</v>
      </c>
      <c r="H6" t="s">
        <v>24</v>
      </c>
      <c r="I6" s="7" t="s">
        <v>25</v>
      </c>
      <c r="J6" t="s">
        <v>16</v>
      </c>
      <c r="K6" s="7">
        <v>55</v>
      </c>
    </row>
    <row r="7" spans="1:12" x14ac:dyDescent="0.25">
      <c r="B7" t="s">
        <v>17</v>
      </c>
      <c r="C7" s="3">
        <v>45840</v>
      </c>
      <c r="D7" t="s">
        <v>23</v>
      </c>
      <c r="E7" s="4">
        <v>0.32291666666666652</v>
      </c>
      <c r="F7" s="4">
        <v>0.71180555555555558</v>
      </c>
      <c r="G7" s="4">
        <v>0.38888888888888884</v>
      </c>
      <c r="H7" t="s">
        <v>18</v>
      </c>
      <c r="I7" s="7" t="s">
        <v>19</v>
      </c>
      <c r="J7" t="s">
        <v>16</v>
      </c>
      <c r="K7" s="7">
        <v>65</v>
      </c>
    </row>
    <row r="8" spans="1:12" x14ac:dyDescent="0.25">
      <c r="B8" t="s">
        <v>21</v>
      </c>
      <c r="C8" s="3">
        <v>45840</v>
      </c>
      <c r="D8" t="s">
        <v>23</v>
      </c>
      <c r="E8" s="4">
        <v>0.35416666666666652</v>
      </c>
      <c r="F8" s="4">
        <v>0.6875</v>
      </c>
      <c r="G8" s="4">
        <v>0.33333333333333326</v>
      </c>
      <c r="H8" t="s">
        <v>22</v>
      </c>
      <c r="I8" s="7" t="s">
        <v>19</v>
      </c>
      <c r="J8" t="s">
        <v>16</v>
      </c>
      <c r="K8" s="7">
        <v>70</v>
      </c>
    </row>
    <row r="9" spans="1:12" x14ac:dyDescent="0.25">
      <c r="B9" t="s">
        <v>12</v>
      </c>
      <c r="C9" s="3">
        <v>45841</v>
      </c>
      <c r="D9" t="s">
        <v>26</v>
      </c>
      <c r="E9" s="4">
        <v>0.33333333333333326</v>
      </c>
      <c r="F9" s="4">
        <v>0.6875</v>
      </c>
      <c r="G9" s="4">
        <v>0.35416666666666652</v>
      </c>
      <c r="H9" t="s">
        <v>27</v>
      </c>
      <c r="I9" s="7" t="s">
        <v>28</v>
      </c>
      <c r="J9" t="s">
        <v>16</v>
      </c>
      <c r="K9" s="7">
        <v>170</v>
      </c>
    </row>
    <row r="10" spans="1:12" x14ac:dyDescent="0.25">
      <c r="B10" t="s">
        <v>17</v>
      </c>
      <c r="C10" s="3">
        <v>45841</v>
      </c>
      <c r="D10" t="s">
        <v>26</v>
      </c>
      <c r="E10" s="4">
        <v>0.30902777777777768</v>
      </c>
      <c r="F10" s="4">
        <v>0.70833333333333326</v>
      </c>
      <c r="G10" s="4">
        <v>0.39930555555555558</v>
      </c>
      <c r="H10" t="s">
        <v>18</v>
      </c>
      <c r="I10" s="7" t="s">
        <v>19</v>
      </c>
      <c r="J10" t="s">
        <v>16</v>
      </c>
      <c r="K10" s="7">
        <v>65</v>
      </c>
    </row>
    <row r="11" spans="1:12" x14ac:dyDescent="0.25">
      <c r="B11" t="s">
        <v>21</v>
      </c>
      <c r="C11" s="3">
        <v>45841</v>
      </c>
      <c r="D11" t="s">
        <v>26</v>
      </c>
      <c r="E11" s="4">
        <v>0.35416666666666652</v>
      </c>
      <c r="F11" s="4">
        <v>0.625</v>
      </c>
      <c r="G11" s="4">
        <v>0.27083333333333326</v>
      </c>
      <c r="H11" t="s">
        <v>22</v>
      </c>
      <c r="I11" s="7" t="s">
        <v>19</v>
      </c>
      <c r="J11" t="s">
        <v>16</v>
      </c>
      <c r="K11" s="7">
        <v>70</v>
      </c>
    </row>
    <row r="12" spans="1:12" x14ac:dyDescent="0.25">
      <c r="B12" t="s">
        <v>12</v>
      </c>
      <c r="C12" s="3">
        <v>45842</v>
      </c>
      <c r="D12" t="s">
        <v>29</v>
      </c>
      <c r="E12" s="4">
        <v>0.33333333333333326</v>
      </c>
      <c r="F12" s="4">
        <v>0.58333333333333326</v>
      </c>
      <c r="G12" s="4">
        <v>0.25</v>
      </c>
      <c r="H12" t="s">
        <v>30</v>
      </c>
      <c r="I12" s="7" t="s">
        <v>31</v>
      </c>
      <c r="J12" t="s">
        <v>16</v>
      </c>
      <c r="K12" s="7">
        <v>90</v>
      </c>
    </row>
    <row r="13" spans="1:12" x14ac:dyDescent="0.25">
      <c r="B13" t="s">
        <v>17</v>
      </c>
      <c r="C13" s="3">
        <v>45842</v>
      </c>
      <c r="D13" t="s">
        <v>29</v>
      </c>
      <c r="E13" s="4">
        <v>0.29166666666666652</v>
      </c>
      <c r="F13" s="4">
        <v>0.58333333333333326</v>
      </c>
      <c r="G13" s="4">
        <v>0.29166666666666652</v>
      </c>
      <c r="H13" t="s">
        <v>18</v>
      </c>
      <c r="I13" s="7" t="s">
        <v>19</v>
      </c>
      <c r="J13" t="s">
        <v>16</v>
      </c>
      <c r="K13" s="7">
        <v>65</v>
      </c>
    </row>
    <row r="14" spans="1:12" x14ac:dyDescent="0.25">
      <c r="B14" t="s">
        <v>21</v>
      </c>
      <c r="C14" s="3">
        <v>45842</v>
      </c>
      <c r="D14" t="s">
        <v>29</v>
      </c>
      <c r="E14" s="4">
        <v>0.375</v>
      </c>
      <c r="F14" s="4">
        <v>0.66666666666666652</v>
      </c>
      <c r="G14" s="4">
        <v>0.29166666666666652</v>
      </c>
      <c r="H14" t="s">
        <v>32</v>
      </c>
      <c r="I14" s="7" t="s">
        <v>19</v>
      </c>
      <c r="J14" t="s">
        <v>33</v>
      </c>
      <c r="K14" s="7">
        <v>130</v>
      </c>
    </row>
    <row r="15" spans="1:12" x14ac:dyDescent="0.25">
      <c r="B15" t="s">
        <v>12</v>
      </c>
      <c r="C15" s="3">
        <v>45845</v>
      </c>
      <c r="D15" t="s">
        <v>34</v>
      </c>
      <c r="E15" s="4">
        <v>0.33333333333333326</v>
      </c>
      <c r="F15" s="4">
        <v>0.66666666666666652</v>
      </c>
      <c r="G15" s="4">
        <v>0.33333333333333326</v>
      </c>
      <c r="H15" t="s">
        <v>35</v>
      </c>
      <c r="I15" s="7" t="s">
        <v>19</v>
      </c>
      <c r="J15" t="s">
        <v>16</v>
      </c>
      <c r="K15" s="7">
        <v>0</v>
      </c>
    </row>
    <row r="16" spans="1:12" x14ac:dyDescent="0.25">
      <c r="B16" t="s">
        <v>17</v>
      </c>
      <c r="C16" s="3">
        <v>45845</v>
      </c>
      <c r="D16" t="s">
        <v>34</v>
      </c>
      <c r="E16" s="4">
        <v>0.3159722222222221</v>
      </c>
      <c r="F16" s="4">
        <v>0.7222222222222221</v>
      </c>
      <c r="G16" s="4">
        <v>0.40625</v>
      </c>
      <c r="H16" t="s">
        <v>18</v>
      </c>
      <c r="I16" s="7" t="s">
        <v>19</v>
      </c>
      <c r="J16" t="s">
        <v>16</v>
      </c>
      <c r="K16" s="7">
        <v>65</v>
      </c>
    </row>
    <row r="17" spans="2:11" x14ac:dyDescent="0.25">
      <c r="B17" t="s">
        <v>21</v>
      </c>
      <c r="C17" s="3">
        <v>45845</v>
      </c>
      <c r="D17" t="s">
        <v>34</v>
      </c>
      <c r="E17" s="4">
        <v>0.35416666666666652</v>
      </c>
      <c r="F17" s="4">
        <v>0.6875</v>
      </c>
      <c r="G17" s="4">
        <v>0.33333333333333326</v>
      </c>
      <c r="H17" t="s">
        <v>22</v>
      </c>
      <c r="I17" s="7" t="s">
        <v>19</v>
      </c>
      <c r="J17" t="s">
        <v>16</v>
      </c>
      <c r="K17" s="7">
        <v>70</v>
      </c>
    </row>
    <row r="18" spans="2:11" x14ac:dyDescent="0.25">
      <c r="B18" t="s">
        <v>12</v>
      </c>
      <c r="C18" s="3">
        <v>45846</v>
      </c>
      <c r="D18" t="s">
        <v>13</v>
      </c>
      <c r="E18" s="4">
        <v>0.33333333333333326</v>
      </c>
      <c r="F18" s="4">
        <v>0.6875</v>
      </c>
      <c r="G18" s="4">
        <v>0.35416666666666652</v>
      </c>
      <c r="H18" t="s">
        <v>36</v>
      </c>
      <c r="I18" s="7" t="s">
        <v>19</v>
      </c>
      <c r="J18" t="s">
        <v>16</v>
      </c>
      <c r="K18" s="7">
        <v>0</v>
      </c>
    </row>
    <row r="19" spans="2:11" x14ac:dyDescent="0.25">
      <c r="B19" t="s">
        <v>17</v>
      </c>
      <c r="C19" s="3">
        <v>45846</v>
      </c>
      <c r="D19" t="s">
        <v>13</v>
      </c>
      <c r="E19" s="4">
        <v>0.33333333333333326</v>
      </c>
      <c r="F19" s="4">
        <v>0.70833333333333326</v>
      </c>
      <c r="G19" s="4">
        <v>0.375</v>
      </c>
      <c r="H19" t="s">
        <v>37</v>
      </c>
      <c r="I19" s="7" t="s">
        <v>19</v>
      </c>
      <c r="J19" t="s">
        <v>16</v>
      </c>
      <c r="K19" s="7">
        <v>0</v>
      </c>
    </row>
    <row r="20" spans="2:11" x14ac:dyDescent="0.25">
      <c r="B20" t="s">
        <v>21</v>
      </c>
      <c r="C20" s="3">
        <v>45846</v>
      </c>
      <c r="D20" t="s">
        <v>13</v>
      </c>
      <c r="E20" s="4">
        <v>0.35416666666666652</v>
      </c>
      <c r="F20" s="4">
        <v>0.6875</v>
      </c>
      <c r="G20" s="4">
        <v>0.33333333333333326</v>
      </c>
      <c r="H20" t="s">
        <v>38</v>
      </c>
      <c r="I20" s="7" t="s">
        <v>39</v>
      </c>
      <c r="J20" t="s">
        <v>16</v>
      </c>
      <c r="K20" s="7">
        <v>362</v>
      </c>
    </row>
    <row r="21" spans="2:11" x14ac:dyDescent="0.25">
      <c r="B21" t="s">
        <v>12</v>
      </c>
      <c r="C21" s="3">
        <v>45847</v>
      </c>
      <c r="D21" t="s">
        <v>23</v>
      </c>
      <c r="E21" s="4">
        <v>0.33333333333333326</v>
      </c>
      <c r="F21" s="4">
        <v>0.6875</v>
      </c>
      <c r="G21" s="4">
        <v>0.35416666666666652</v>
      </c>
      <c r="H21" t="s">
        <v>40</v>
      </c>
      <c r="I21" s="7" t="s">
        <v>19</v>
      </c>
      <c r="J21" t="s">
        <v>16</v>
      </c>
      <c r="K21" s="7">
        <v>0</v>
      </c>
    </row>
    <row r="22" spans="2:11" x14ac:dyDescent="0.25">
      <c r="B22" t="s">
        <v>17</v>
      </c>
      <c r="C22" s="3">
        <v>45847</v>
      </c>
      <c r="D22" t="s">
        <v>23</v>
      </c>
      <c r="E22" s="4">
        <v>0.29861111111111116</v>
      </c>
      <c r="F22" s="4">
        <v>0.75</v>
      </c>
      <c r="G22" s="4">
        <v>0.45138888888888884</v>
      </c>
      <c r="H22" t="s">
        <v>18</v>
      </c>
      <c r="I22" s="7" t="s">
        <v>19</v>
      </c>
      <c r="J22" t="s">
        <v>16</v>
      </c>
      <c r="K22" s="7">
        <v>65</v>
      </c>
    </row>
    <row r="23" spans="2:11" x14ac:dyDescent="0.25">
      <c r="B23" t="s">
        <v>21</v>
      </c>
      <c r="C23" s="3">
        <v>45847</v>
      </c>
      <c r="D23" t="s">
        <v>23</v>
      </c>
      <c r="E23" s="4">
        <v>0.41666666666666652</v>
      </c>
      <c r="F23" s="4">
        <v>0.625</v>
      </c>
      <c r="G23" s="4">
        <v>0.20833333333333326</v>
      </c>
      <c r="H23" t="s">
        <v>22</v>
      </c>
      <c r="I23" s="7" t="s">
        <v>41</v>
      </c>
      <c r="J23" t="s">
        <v>42</v>
      </c>
      <c r="K23" s="7">
        <v>700</v>
      </c>
    </row>
    <row r="24" spans="2:11" x14ac:dyDescent="0.25">
      <c r="B24" t="s">
        <v>12</v>
      </c>
      <c r="C24" s="3">
        <v>45848</v>
      </c>
      <c r="D24" t="s">
        <v>26</v>
      </c>
      <c r="E24" s="4">
        <v>0.33333333333333326</v>
      </c>
      <c r="F24" s="4">
        <v>0.625</v>
      </c>
      <c r="G24" s="4">
        <v>0.29166666666666652</v>
      </c>
      <c r="H24" t="s">
        <v>43</v>
      </c>
      <c r="I24" s="7" t="s">
        <v>19</v>
      </c>
      <c r="J24" t="s">
        <v>16</v>
      </c>
      <c r="K24" s="7">
        <v>0</v>
      </c>
    </row>
    <row r="25" spans="2:11" x14ac:dyDescent="0.25">
      <c r="B25" t="s">
        <v>17</v>
      </c>
      <c r="C25" s="3">
        <v>45848</v>
      </c>
      <c r="D25" t="s">
        <v>26</v>
      </c>
      <c r="E25" s="4">
        <v>0.30902777777777768</v>
      </c>
      <c r="F25" s="4">
        <v>0.70486111111111094</v>
      </c>
      <c r="G25" s="4">
        <v>0.39583333333333326</v>
      </c>
      <c r="H25" t="s">
        <v>18</v>
      </c>
      <c r="I25" s="7" t="s">
        <v>19</v>
      </c>
      <c r="J25" t="s">
        <v>16</v>
      </c>
      <c r="K25" s="7">
        <v>65</v>
      </c>
    </row>
    <row r="26" spans="2:11" x14ac:dyDescent="0.25">
      <c r="B26" t="s">
        <v>21</v>
      </c>
      <c r="C26" s="3">
        <v>45848</v>
      </c>
      <c r="D26" t="s">
        <v>26</v>
      </c>
      <c r="E26" s="4">
        <v>0.35416666666666652</v>
      </c>
      <c r="F26" s="4">
        <v>0.6875</v>
      </c>
      <c r="G26" s="4">
        <v>0.33333333333333326</v>
      </c>
      <c r="H26" t="s">
        <v>22</v>
      </c>
      <c r="I26" s="7" t="s">
        <v>19</v>
      </c>
      <c r="J26" t="s">
        <v>16</v>
      </c>
      <c r="K26" s="7">
        <v>70</v>
      </c>
    </row>
    <row r="27" spans="2:11" x14ac:dyDescent="0.25">
      <c r="B27" t="s">
        <v>12</v>
      </c>
      <c r="C27" s="3">
        <v>45849</v>
      </c>
      <c r="D27" t="s">
        <v>29</v>
      </c>
      <c r="E27" s="4">
        <v>0.33333333333333326</v>
      </c>
      <c r="F27" s="4">
        <v>0.58333333333333326</v>
      </c>
      <c r="G27" s="4">
        <v>0.25</v>
      </c>
      <c r="H27" t="s">
        <v>44</v>
      </c>
      <c r="I27" s="7" t="s">
        <v>19</v>
      </c>
      <c r="J27" t="s">
        <v>16</v>
      </c>
      <c r="K27" s="7">
        <v>0</v>
      </c>
    </row>
    <row r="28" spans="2:11" x14ac:dyDescent="0.25">
      <c r="B28" t="s">
        <v>17</v>
      </c>
      <c r="C28" s="3">
        <v>45849</v>
      </c>
      <c r="D28" t="s">
        <v>29</v>
      </c>
      <c r="E28" s="4">
        <v>0.3125</v>
      </c>
      <c r="F28" s="4">
        <v>0.625</v>
      </c>
      <c r="G28" s="4">
        <v>0.3125</v>
      </c>
      <c r="H28" t="s">
        <v>18</v>
      </c>
      <c r="I28" s="7" t="s">
        <v>19</v>
      </c>
      <c r="J28" t="s">
        <v>16</v>
      </c>
      <c r="K28" s="7">
        <v>65</v>
      </c>
    </row>
    <row r="29" spans="2:11" x14ac:dyDescent="0.25">
      <c r="B29" t="s">
        <v>21</v>
      </c>
      <c r="C29" s="3">
        <v>45849</v>
      </c>
      <c r="D29" t="s">
        <v>29</v>
      </c>
      <c r="E29" s="4">
        <v>0.35416666666666652</v>
      </c>
      <c r="F29" s="4">
        <v>0.6875</v>
      </c>
      <c r="G29" s="4">
        <v>0.33333333333333326</v>
      </c>
      <c r="H29" t="s">
        <v>22</v>
      </c>
      <c r="I29" s="7" t="s">
        <v>19</v>
      </c>
      <c r="J29" t="s">
        <v>16</v>
      </c>
      <c r="K29" s="7">
        <v>70</v>
      </c>
    </row>
    <row r="30" spans="2:11" x14ac:dyDescent="0.25">
      <c r="B30" t="s">
        <v>12</v>
      </c>
      <c r="C30" s="3">
        <v>45852</v>
      </c>
      <c r="D30" t="s">
        <v>34</v>
      </c>
      <c r="E30" s="4">
        <v>0.33333333333333326</v>
      </c>
      <c r="F30" s="4">
        <v>0.6875</v>
      </c>
      <c r="G30" s="4">
        <v>0.35416666666666652</v>
      </c>
      <c r="H30" t="s">
        <v>45</v>
      </c>
      <c r="I30" s="7" t="s">
        <v>19</v>
      </c>
      <c r="J30" t="s">
        <v>16</v>
      </c>
      <c r="K30" s="7">
        <v>0</v>
      </c>
    </row>
    <row r="31" spans="2:11" x14ac:dyDescent="0.25">
      <c r="B31" t="s">
        <v>17</v>
      </c>
      <c r="C31" s="3">
        <v>45852</v>
      </c>
      <c r="D31" t="s">
        <v>34</v>
      </c>
      <c r="E31" s="4">
        <v>0.31944444444444442</v>
      </c>
      <c r="F31" s="4">
        <v>0.72569444444444442</v>
      </c>
      <c r="G31" s="4">
        <v>0.40625</v>
      </c>
      <c r="H31" t="s">
        <v>18</v>
      </c>
      <c r="I31" s="7" t="s">
        <v>19</v>
      </c>
      <c r="J31" t="s">
        <v>16</v>
      </c>
      <c r="K31" s="7">
        <v>65</v>
      </c>
    </row>
    <row r="32" spans="2:11" x14ac:dyDescent="0.25">
      <c r="B32" t="s">
        <v>17</v>
      </c>
      <c r="C32" s="3">
        <v>45852</v>
      </c>
      <c r="D32" t="s">
        <v>34</v>
      </c>
      <c r="E32" s="4">
        <v>0.75</v>
      </c>
      <c r="F32" s="4">
        <v>0.77083333333333326</v>
      </c>
      <c r="G32" s="4">
        <v>2.0833333333333259E-2</v>
      </c>
      <c r="H32" t="s">
        <v>46</v>
      </c>
      <c r="I32" s="7"/>
      <c r="J32" t="s">
        <v>47</v>
      </c>
      <c r="K32" s="7">
        <v>0</v>
      </c>
    </row>
    <row r="33" spans="2:11" x14ac:dyDescent="0.25">
      <c r="B33" t="s">
        <v>17</v>
      </c>
      <c r="C33" s="3">
        <v>45852</v>
      </c>
      <c r="D33" t="s">
        <v>34</v>
      </c>
      <c r="E33" s="4">
        <v>0.77083333333333326</v>
      </c>
      <c r="F33" s="4">
        <v>0.79166666666666652</v>
      </c>
      <c r="G33" s="4">
        <v>2.0833333333333259E-2</v>
      </c>
      <c r="H33" t="s">
        <v>48</v>
      </c>
      <c r="I33" s="7" t="s">
        <v>49</v>
      </c>
      <c r="J33" t="s">
        <v>50</v>
      </c>
      <c r="K33" s="7">
        <v>0</v>
      </c>
    </row>
    <row r="34" spans="2:11" x14ac:dyDescent="0.25">
      <c r="B34" t="s">
        <v>21</v>
      </c>
      <c r="C34" s="3">
        <v>45852</v>
      </c>
      <c r="D34" t="s">
        <v>34</v>
      </c>
      <c r="E34" s="4">
        <v>0.35416666666666652</v>
      </c>
      <c r="F34" s="4">
        <v>0.66666666666666652</v>
      </c>
      <c r="G34" s="4">
        <v>0.3125</v>
      </c>
      <c r="H34" t="s">
        <v>22</v>
      </c>
      <c r="I34" s="7" t="s">
        <v>19</v>
      </c>
      <c r="J34" t="s">
        <v>16</v>
      </c>
      <c r="K34" s="7">
        <v>70</v>
      </c>
    </row>
    <row r="35" spans="2:11" x14ac:dyDescent="0.25">
      <c r="B35" t="s">
        <v>12</v>
      </c>
      <c r="C35" s="3">
        <v>45853</v>
      </c>
      <c r="D35" t="s">
        <v>13</v>
      </c>
      <c r="E35" s="4">
        <v>0.33333333333333326</v>
      </c>
      <c r="F35" s="4">
        <v>0.70833333333333326</v>
      </c>
      <c r="G35" s="4">
        <v>0.375</v>
      </c>
      <c r="H35" t="s">
        <v>51</v>
      </c>
      <c r="I35" s="7" t="s">
        <v>52</v>
      </c>
      <c r="J35" t="s">
        <v>16</v>
      </c>
      <c r="K35" s="7">
        <v>50</v>
      </c>
    </row>
    <row r="36" spans="2:11" x14ac:dyDescent="0.25">
      <c r="B36" t="s">
        <v>17</v>
      </c>
      <c r="C36" s="3">
        <v>45853</v>
      </c>
      <c r="D36" t="s">
        <v>13</v>
      </c>
      <c r="E36" s="4">
        <v>0.29513888888888884</v>
      </c>
      <c r="F36" s="4">
        <v>0.70833333333333326</v>
      </c>
      <c r="G36" s="4">
        <v>0.41319444444444442</v>
      </c>
      <c r="H36" t="s">
        <v>18</v>
      </c>
      <c r="I36" s="7" t="s">
        <v>19</v>
      </c>
      <c r="J36" t="s">
        <v>16</v>
      </c>
      <c r="K36" s="7">
        <v>65</v>
      </c>
    </row>
    <row r="37" spans="2:11" x14ac:dyDescent="0.25">
      <c r="B37" t="s">
        <v>21</v>
      </c>
      <c r="C37" s="3">
        <v>45853</v>
      </c>
      <c r="D37" t="s">
        <v>13</v>
      </c>
      <c r="E37" s="4">
        <v>0.45833333333333326</v>
      </c>
      <c r="F37" s="4">
        <v>0.54166666666666652</v>
      </c>
      <c r="G37" s="4">
        <v>8.3333333333333259E-2</v>
      </c>
      <c r="H37" t="s">
        <v>53</v>
      </c>
      <c r="I37" s="7" t="s">
        <v>54</v>
      </c>
      <c r="J37" t="s">
        <v>33</v>
      </c>
      <c r="K37" s="7">
        <v>130</v>
      </c>
    </row>
    <row r="38" spans="2:11" x14ac:dyDescent="0.25">
      <c r="B38" t="s">
        <v>17</v>
      </c>
      <c r="C38" s="3">
        <v>45854</v>
      </c>
      <c r="D38" t="s">
        <v>23</v>
      </c>
      <c r="E38" s="4">
        <v>0.29513888888888884</v>
      </c>
      <c r="F38" s="4">
        <v>0.71527777777777768</v>
      </c>
      <c r="G38" s="4">
        <v>0.42013888888888884</v>
      </c>
      <c r="H38" t="s">
        <v>18</v>
      </c>
      <c r="I38" s="7" t="s">
        <v>19</v>
      </c>
      <c r="J38" t="s">
        <v>16</v>
      </c>
      <c r="K38" s="7">
        <v>65</v>
      </c>
    </row>
    <row r="39" spans="2:11" x14ac:dyDescent="0.25">
      <c r="B39" t="s">
        <v>12</v>
      </c>
      <c r="C39" s="3">
        <v>45854</v>
      </c>
      <c r="D39" t="s">
        <v>23</v>
      </c>
      <c r="E39" s="4">
        <v>0.37916666666666665</v>
      </c>
      <c r="F39" s="4">
        <v>0.52499999999999991</v>
      </c>
      <c r="G39" s="4">
        <v>0.14583333333333326</v>
      </c>
      <c r="H39" t="s">
        <v>55</v>
      </c>
      <c r="I39" s="7" t="s">
        <v>56</v>
      </c>
      <c r="J39" t="s">
        <v>57</v>
      </c>
      <c r="K39" s="7">
        <v>220</v>
      </c>
    </row>
    <row r="40" spans="2:11" x14ac:dyDescent="0.25">
      <c r="B40" t="s">
        <v>21</v>
      </c>
      <c r="C40" s="3">
        <v>45854</v>
      </c>
      <c r="D40" t="s">
        <v>23</v>
      </c>
      <c r="E40" s="4">
        <v>0.35416666666666652</v>
      </c>
      <c r="F40" s="4">
        <v>0.6875</v>
      </c>
      <c r="G40" s="4">
        <v>0.33333333333333326</v>
      </c>
      <c r="H40" t="s">
        <v>58</v>
      </c>
      <c r="I40" s="7" t="s">
        <v>59</v>
      </c>
      <c r="J40" t="s">
        <v>60</v>
      </c>
      <c r="K40" s="7">
        <v>0</v>
      </c>
    </row>
    <row r="41" spans="2:11" x14ac:dyDescent="0.25">
      <c r="E41" s="4"/>
      <c r="F41" s="4"/>
      <c r="G41" s="4"/>
      <c r="I41" s="7"/>
      <c r="K41" s="7"/>
    </row>
    <row r="42" spans="2:11" x14ac:dyDescent="0.25">
      <c r="B42" t="s">
        <v>17</v>
      </c>
      <c r="C42" s="3">
        <v>45855</v>
      </c>
      <c r="D42" t="s">
        <v>26</v>
      </c>
      <c r="E42" s="4">
        <v>0.29513888888888884</v>
      </c>
      <c r="F42" s="4">
        <v>0.70833333333333326</v>
      </c>
      <c r="G42" s="4">
        <v>0.41319444444444442</v>
      </c>
      <c r="H42" t="s">
        <v>18</v>
      </c>
      <c r="I42" s="7" t="s">
        <v>19</v>
      </c>
      <c r="J42" t="s">
        <v>16</v>
      </c>
      <c r="K42" s="7">
        <v>65</v>
      </c>
    </row>
    <row r="43" spans="2:11" x14ac:dyDescent="0.25">
      <c r="B43" t="s">
        <v>61</v>
      </c>
      <c r="C43" s="3">
        <v>45855</v>
      </c>
      <c r="D43" t="s">
        <v>26</v>
      </c>
      <c r="E43" s="4">
        <v>0.41666666666666652</v>
      </c>
      <c r="F43" s="4">
        <v>0.5625</v>
      </c>
      <c r="G43" s="4">
        <v>0.14583333333333326</v>
      </c>
      <c r="H43" t="s">
        <v>62</v>
      </c>
      <c r="I43" s="7"/>
      <c r="J43" t="s">
        <v>63</v>
      </c>
      <c r="K43" s="7"/>
    </row>
    <row r="44" spans="2:11" x14ac:dyDescent="0.25">
      <c r="B44" t="s">
        <v>21</v>
      </c>
      <c r="C44" s="3">
        <v>45855</v>
      </c>
      <c r="D44" t="s">
        <v>26</v>
      </c>
      <c r="E44" s="4">
        <v>0.35416666666666652</v>
      </c>
      <c r="F44" s="4">
        <v>0.6875</v>
      </c>
      <c r="G44" s="4">
        <v>0.33333333333333326</v>
      </c>
      <c r="I44" s="7" t="s">
        <v>59</v>
      </c>
      <c r="J44" t="s">
        <v>60</v>
      </c>
      <c r="K44" s="7">
        <v>0</v>
      </c>
    </row>
    <row r="45" spans="2:11" x14ac:dyDescent="0.25">
      <c r="B45" t="s">
        <v>12</v>
      </c>
      <c r="C45" s="3">
        <v>45856</v>
      </c>
      <c r="D45" t="s">
        <v>29</v>
      </c>
      <c r="E45" s="4">
        <v>0.33333333333333326</v>
      </c>
      <c r="F45" s="4">
        <v>0.58333333333333326</v>
      </c>
      <c r="G45" s="4">
        <v>0.25</v>
      </c>
      <c r="H45" t="s">
        <v>64</v>
      </c>
      <c r="I45" s="7" t="s">
        <v>19</v>
      </c>
      <c r="J45" t="s">
        <v>16</v>
      </c>
      <c r="K45" s="7">
        <v>0</v>
      </c>
    </row>
    <row r="46" spans="2:11" x14ac:dyDescent="0.25">
      <c r="B46" t="s">
        <v>17</v>
      </c>
      <c r="C46" s="3">
        <v>45856</v>
      </c>
      <c r="D46" t="s">
        <v>29</v>
      </c>
      <c r="E46" s="4">
        <v>0.30902777777777768</v>
      </c>
      <c r="F46" s="4">
        <v>0.625</v>
      </c>
      <c r="G46" s="4">
        <v>0.3159722222222221</v>
      </c>
      <c r="H46" t="s">
        <v>18</v>
      </c>
      <c r="I46" s="7" t="s">
        <v>19</v>
      </c>
      <c r="J46" t="s">
        <v>16</v>
      </c>
      <c r="K46" s="7">
        <v>65</v>
      </c>
    </row>
    <row r="47" spans="2:11" x14ac:dyDescent="0.25">
      <c r="B47" t="s">
        <v>21</v>
      </c>
      <c r="C47" s="3">
        <v>45856</v>
      </c>
      <c r="D47" t="s">
        <v>29</v>
      </c>
      <c r="E47" s="4"/>
      <c r="F47" s="4"/>
      <c r="G47" s="4">
        <v>0.33333333333333326</v>
      </c>
      <c r="H47" t="s">
        <v>22</v>
      </c>
      <c r="I47" s="7" t="s">
        <v>19</v>
      </c>
      <c r="K47" s="7">
        <v>0</v>
      </c>
    </row>
    <row r="48" spans="2:11" x14ac:dyDescent="0.25">
      <c r="B48" t="s">
        <v>17</v>
      </c>
      <c r="C48" s="3">
        <v>45859</v>
      </c>
      <c r="D48" t="s">
        <v>34</v>
      </c>
      <c r="E48" s="4">
        <v>0.31944444444444442</v>
      </c>
      <c r="F48" s="4">
        <v>0.70486111111111094</v>
      </c>
      <c r="G48" s="4">
        <v>0.38541666666666652</v>
      </c>
      <c r="H48" t="s">
        <v>18</v>
      </c>
      <c r="I48" s="7" t="s">
        <v>19</v>
      </c>
      <c r="J48" t="s">
        <v>16</v>
      </c>
      <c r="K48" s="7">
        <v>65</v>
      </c>
    </row>
    <row r="49" spans="2:11" x14ac:dyDescent="0.25">
      <c r="B49" t="s">
        <v>12</v>
      </c>
      <c r="C49" s="3">
        <v>45859</v>
      </c>
      <c r="D49" t="s">
        <v>34</v>
      </c>
      <c r="E49" s="4">
        <v>0.33333333333333326</v>
      </c>
      <c r="F49" s="4">
        <v>0.6875</v>
      </c>
      <c r="G49" s="4">
        <v>0.35416666666666652</v>
      </c>
      <c r="H49" t="s">
        <v>65</v>
      </c>
      <c r="I49" s="7" t="s">
        <v>19</v>
      </c>
      <c r="J49" t="s">
        <v>16</v>
      </c>
      <c r="K49" s="7">
        <v>0</v>
      </c>
    </row>
    <row r="50" spans="2:11" x14ac:dyDescent="0.25">
      <c r="B50" t="s">
        <v>21</v>
      </c>
      <c r="C50" s="3">
        <v>45859</v>
      </c>
      <c r="D50" t="s">
        <v>34</v>
      </c>
      <c r="E50" s="4">
        <v>0.45833333333333326</v>
      </c>
      <c r="F50" s="4">
        <v>0.6875</v>
      </c>
      <c r="G50" s="4">
        <v>0.22916666666666652</v>
      </c>
      <c r="H50" t="s">
        <v>22</v>
      </c>
      <c r="I50" s="7" t="s">
        <v>19</v>
      </c>
      <c r="J50" t="s">
        <v>16</v>
      </c>
      <c r="K50" s="7">
        <v>70</v>
      </c>
    </row>
    <row r="51" spans="2:11" x14ac:dyDescent="0.25">
      <c r="B51" t="s">
        <v>17</v>
      </c>
      <c r="C51" s="3">
        <v>45860</v>
      </c>
      <c r="D51" t="s">
        <v>13</v>
      </c>
      <c r="E51" s="4">
        <v>0.30555555555555558</v>
      </c>
      <c r="F51" s="4">
        <v>0.66666666666666652</v>
      </c>
      <c r="G51" s="4">
        <v>0.36111111111111116</v>
      </c>
      <c r="H51" t="s">
        <v>18</v>
      </c>
      <c r="I51" s="7" t="s">
        <v>19</v>
      </c>
      <c r="J51" t="s">
        <v>16</v>
      </c>
      <c r="K51" s="7">
        <v>65</v>
      </c>
    </row>
    <row r="52" spans="2:11" x14ac:dyDescent="0.25">
      <c r="B52" t="s">
        <v>17</v>
      </c>
      <c r="C52" s="3">
        <v>45860</v>
      </c>
      <c r="D52" t="s">
        <v>13</v>
      </c>
      <c r="E52" s="4">
        <v>0.875</v>
      </c>
      <c r="F52" s="4">
        <v>2.0833333333333259E-2</v>
      </c>
      <c r="G52" s="4">
        <v>0.14583333333333326</v>
      </c>
      <c r="H52" t="s">
        <v>66</v>
      </c>
      <c r="I52" s="7" t="s">
        <v>19</v>
      </c>
      <c r="J52" t="s">
        <v>16</v>
      </c>
      <c r="K52" s="7">
        <v>0</v>
      </c>
    </row>
    <row r="53" spans="2:11" x14ac:dyDescent="0.25">
      <c r="B53" t="s">
        <v>12</v>
      </c>
      <c r="C53" s="3">
        <v>45860</v>
      </c>
      <c r="D53" t="s">
        <v>13</v>
      </c>
      <c r="E53" s="4">
        <v>0.33333333333333326</v>
      </c>
      <c r="F53" s="4">
        <v>0.70833333333333326</v>
      </c>
      <c r="G53" s="4">
        <v>0.375</v>
      </c>
      <c r="H53" t="s">
        <v>67</v>
      </c>
      <c r="I53" s="7" t="s">
        <v>19</v>
      </c>
      <c r="J53" t="s">
        <v>16</v>
      </c>
      <c r="K53" s="7">
        <v>0</v>
      </c>
    </row>
    <row r="54" spans="2:11" x14ac:dyDescent="0.25">
      <c r="B54" t="s">
        <v>68</v>
      </c>
      <c r="C54" s="3">
        <v>45860</v>
      </c>
      <c r="D54" t="s">
        <v>13</v>
      </c>
      <c r="E54" s="4">
        <v>0.45833333333333326</v>
      </c>
      <c r="F54" s="4">
        <v>0.625</v>
      </c>
      <c r="G54" s="4">
        <v>0.16666666666666652</v>
      </c>
      <c r="I54" s="7"/>
      <c r="J54" t="s">
        <v>69</v>
      </c>
      <c r="K54" s="7">
        <v>60</v>
      </c>
    </row>
    <row r="55" spans="2:11" x14ac:dyDescent="0.25">
      <c r="B55" t="s">
        <v>21</v>
      </c>
      <c r="C55" s="3">
        <v>45860</v>
      </c>
      <c r="D55" t="s">
        <v>13</v>
      </c>
      <c r="E55" s="4">
        <v>0.35416666666666652</v>
      </c>
      <c r="F55" s="4">
        <v>0.6875</v>
      </c>
      <c r="G55" s="4">
        <v>0.33333333333333326</v>
      </c>
      <c r="H55" t="s">
        <v>22</v>
      </c>
      <c r="I55" s="7" t="s">
        <v>19</v>
      </c>
      <c r="J55" t="s">
        <v>16</v>
      </c>
      <c r="K55" s="7">
        <v>70</v>
      </c>
    </row>
    <row r="56" spans="2:11" x14ac:dyDescent="0.25">
      <c r="B56" t="s">
        <v>17</v>
      </c>
      <c r="C56" s="3">
        <v>45861</v>
      </c>
      <c r="D56" t="s">
        <v>23</v>
      </c>
      <c r="E56" s="4">
        <v>0.29861111111111116</v>
      </c>
      <c r="F56" s="4">
        <v>0.69791666666666652</v>
      </c>
      <c r="G56" s="4">
        <v>0.39930555555555558</v>
      </c>
      <c r="H56" t="s">
        <v>18</v>
      </c>
      <c r="I56" s="7" t="s">
        <v>19</v>
      </c>
      <c r="J56" t="s">
        <v>16</v>
      </c>
      <c r="K56" s="7">
        <v>65</v>
      </c>
    </row>
    <row r="57" spans="2:11" x14ac:dyDescent="0.25">
      <c r="B57" t="s">
        <v>12</v>
      </c>
      <c r="C57" s="3">
        <v>45861</v>
      </c>
      <c r="D57" t="s">
        <v>23</v>
      </c>
      <c r="E57" s="4">
        <v>0.39583333333333326</v>
      </c>
      <c r="F57" s="4">
        <v>0.5</v>
      </c>
      <c r="G57" s="4">
        <v>0.10416666666666652</v>
      </c>
      <c r="H57" t="s">
        <v>70</v>
      </c>
      <c r="I57" s="7" t="s">
        <v>71</v>
      </c>
      <c r="J57" t="s">
        <v>72</v>
      </c>
      <c r="K57" s="7">
        <v>290</v>
      </c>
    </row>
    <row r="58" spans="2:11" x14ac:dyDescent="0.25">
      <c r="B58" t="s">
        <v>21</v>
      </c>
      <c r="C58" s="3">
        <v>45861</v>
      </c>
      <c r="D58" t="s">
        <v>23</v>
      </c>
      <c r="E58" s="4">
        <v>0.35416666666666652</v>
      </c>
      <c r="F58" s="4">
        <v>0.6875</v>
      </c>
      <c r="G58" s="4">
        <v>0.33333333333333326</v>
      </c>
      <c r="H58" t="s">
        <v>22</v>
      </c>
      <c r="I58" s="7" t="s">
        <v>19</v>
      </c>
      <c r="J58" t="s">
        <v>16</v>
      </c>
      <c r="K58" s="7">
        <v>70</v>
      </c>
    </row>
    <row r="59" spans="2:11" x14ac:dyDescent="0.25">
      <c r="B59" t="s">
        <v>17</v>
      </c>
      <c r="C59" s="3">
        <v>45862</v>
      </c>
      <c r="D59" t="s">
        <v>26</v>
      </c>
      <c r="E59" s="4">
        <v>0.2847222222222221</v>
      </c>
      <c r="F59" s="4">
        <v>0.71875</v>
      </c>
      <c r="G59" s="4">
        <v>0.43402777777777768</v>
      </c>
      <c r="H59" t="s">
        <v>18</v>
      </c>
      <c r="I59" s="7" t="s">
        <v>19</v>
      </c>
      <c r="J59" t="s">
        <v>16</v>
      </c>
      <c r="K59" s="7">
        <v>65</v>
      </c>
    </row>
    <row r="60" spans="2:11" x14ac:dyDescent="0.25">
      <c r="B60" t="s">
        <v>17</v>
      </c>
      <c r="C60" s="3">
        <v>45862</v>
      </c>
      <c r="D60" t="s">
        <v>26</v>
      </c>
      <c r="E60" s="4">
        <v>0.875</v>
      </c>
      <c r="F60" s="4">
        <v>0.95833333333333326</v>
      </c>
      <c r="G60" s="4">
        <v>8.3333333333333259E-2</v>
      </c>
      <c r="H60" t="s">
        <v>73</v>
      </c>
      <c r="I60" s="7" t="s">
        <v>19</v>
      </c>
      <c r="J60" t="s">
        <v>16</v>
      </c>
      <c r="K60" s="7">
        <v>0</v>
      </c>
    </row>
    <row r="61" spans="2:11" x14ac:dyDescent="0.25">
      <c r="B61" t="s">
        <v>17</v>
      </c>
      <c r="C61" s="3">
        <v>45862</v>
      </c>
      <c r="D61" t="s">
        <v>26</v>
      </c>
      <c r="E61" s="4">
        <v>0.75</v>
      </c>
      <c r="F61" s="4">
        <v>0.79166666666666652</v>
      </c>
      <c r="G61" s="4">
        <v>4.1666666666666519E-2</v>
      </c>
      <c r="H61" t="s">
        <v>74</v>
      </c>
      <c r="I61" s="7" t="s">
        <v>49</v>
      </c>
      <c r="J61" t="s">
        <v>50</v>
      </c>
      <c r="K61" s="7">
        <v>0</v>
      </c>
    </row>
    <row r="62" spans="2:11" x14ac:dyDescent="0.25">
      <c r="B62" t="s">
        <v>12</v>
      </c>
      <c r="C62" s="3">
        <v>45862</v>
      </c>
      <c r="D62" t="s">
        <v>26</v>
      </c>
      <c r="E62" s="4">
        <v>0.375</v>
      </c>
      <c r="F62" s="4">
        <v>0.6875</v>
      </c>
      <c r="G62" s="4">
        <v>0.3125</v>
      </c>
      <c r="H62" t="s">
        <v>75</v>
      </c>
      <c r="I62" s="7" t="s">
        <v>19</v>
      </c>
      <c r="J62" t="s">
        <v>16</v>
      </c>
      <c r="K62" s="7">
        <v>0</v>
      </c>
    </row>
    <row r="63" spans="2:11" x14ac:dyDescent="0.25">
      <c r="B63" t="s">
        <v>21</v>
      </c>
      <c r="C63" s="3">
        <v>45862</v>
      </c>
      <c r="D63" t="s">
        <v>26</v>
      </c>
      <c r="E63" s="4">
        <v>0.35416666666666652</v>
      </c>
      <c r="F63" s="4">
        <v>0.6875</v>
      </c>
      <c r="G63" s="4">
        <v>0.33333333333333326</v>
      </c>
      <c r="H63" t="s">
        <v>22</v>
      </c>
      <c r="I63" s="7" t="s">
        <v>19</v>
      </c>
      <c r="J63" t="s">
        <v>16</v>
      </c>
      <c r="K63" s="7">
        <v>70</v>
      </c>
    </row>
    <row r="64" spans="2:11" x14ac:dyDescent="0.25">
      <c r="B64" t="s">
        <v>17</v>
      </c>
      <c r="C64" s="3">
        <v>45863</v>
      </c>
      <c r="D64" t="s">
        <v>29</v>
      </c>
      <c r="E64" s="4">
        <v>0.30208333333333326</v>
      </c>
      <c r="F64" s="4">
        <v>0.625</v>
      </c>
      <c r="G64" s="4">
        <v>0.32291666666666652</v>
      </c>
      <c r="H64" t="s">
        <v>18</v>
      </c>
      <c r="I64" s="7" t="s">
        <v>19</v>
      </c>
      <c r="J64" t="s">
        <v>16</v>
      </c>
      <c r="K64" s="7">
        <v>65</v>
      </c>
    </row>
    <row r="65" spans="2:11" x14ac:dyDescent="0.25">
      <c r="B65" t="s">
        <v>12</v>
      </c>
      <c r="C65" s="3">
        <v>45863</v>
      </c>
      <c r="D65" t="s">
        <v>29</v>
      </c>
      <c r="E65" s="4">
        <v>0.39583333333333326</v>
      </c>
      <c r="F65" s="4">
        <v>0.48611111111111116</v>
      </c>
      <c r="G65" s="4">
        <v>9.0277777777777679E-2</v>
      </c>
      <c r="H65" t="s">
        <v>76</v>
      </c>
      <c r="I65" s="7" t="s">
        <v>77</v>
      </c>
      <c r="J65" t="s">
        <v>78</v>
      </c>
      <c r="K65" s="7">
        <v>370</v>
      </c>
    </row>
    <row r="66" spans="2:11" x14ac:dyDescent="0.25">
      <c r="B66" t="s">
        <v>21</v>
      </c>
      <c r="C66" s="3">
        <v>45863</v>
      </c>
      <c r="D66" t="s">
        <v>29</v>
      </c>
      <c r="E66" s="4">
        <v>0.35416666666666652</v>
      </c>
      <c r="F66" s="4">
        <v>0.6875</v>
      </c>
      <c r="G66" s="4">
        <v>0.33333333333333326</v>
      </c>
      <c r="H66" t="s">
        <v>22</v>
      </c>
      <c r="I66" s="7" t="s">
        <v>19</v>
      </c>
      <c r="J66" t="s">
        <v>16</v>
      </c>
      <c r="K66" s="7">
        <v>70</v>
      </c>
    </row>
    <row r="67" spans="2:11" x14ac:dyDescent="0.25">
      <c r="B67" t="s">
        <v>17</v>
      </c>
      <c r="C67" s="3">
        <v>45866</v>
      </c>
      <c r="D67" t="s">
        <v>34</v>
      </c>
      <c r="E67" s="4">
        <v>0.3159722222222221</v>
      </c>
      <c r="F67" s="4">
        <v>0.6875</v>
      </c>
      <c r="G67" s="4">
        <v>0.37152777777777768</v>
      </c>
      <c r="H67" t="s">
        <v>18</v>
      </c>
      <c r="I67" s="7" t="s">
        <v>19</v>
      </c>
      <c r="J67" t="s">
        <v>16</v>
      </c>
      <c r="K67" s="7">
        <v>65</v>
      </c>
    </row>
    <row r="68" spans="2:11" x14ac:dyDescent="0.25">
      <c r="B68" t="s">
        <v>12</v>
      </c>
      <c r="C68" s="3">
        <v>45866</v>
      </c>
      <c r="D68" t="s">
        <v>34</v>
      </c>
      <c r="E68" s="4">
        <v>0.33333333333333326</v>
      </c>
      <c r="F68" s="4">
        <v>0.6875</v>
      </c>
      <c r="G68" s="4">
        <v>0.35416666666666652</v>
      </c>
      <c r="H68" t="s">
        <v>79</v>
      </c>
      <c r="I68" s="7" t="s">
        <v>19</v>
      </c>
      <c r="J68" t="s">
        <v>16</v>
      </c>
      <c r="K68" s="7">
        <v>0</v>
      </c>
    </row>
    <row r="69" spans="2:11" x14ac:dyDescent="0.25">
      <c r="B69" t="s">
        <v>21</v>
      </c>
      <c r="C69" s="3">
        <v>45866</v>
      </c>
      <c r="D69" t="s">
        <v>34</v>
      </c>
      <c r="E69" s="4">
        <v>0.35416666666666652</v>
      </c>
      <c r="F69" s="4">
        <v>0.6875</v>
      </c>
      <c r="G69" s="4">
        <v>0.33333333333333326</v>
      </c>
      <c r="H69" t="s">
        <v>22</v>
      </c>
      <c r="I69" s="7" t="s">
        <v>19</v>
      </c>
      <c r="J69" t="s">
        <v>16</v>
      </c>
      <c r="K69" s="7">
        <v>70</v>
      </c>
    </row>
    <row r="70" spans="2:11" x14ac:dyDescent="0.25">
      <c r="B70" t="s">
        <v>17</v>
      </c>
      <c r="C70" s="3">
        <v>45867</v>
      </c>
      <c r="D70" t="s">
        <v>13</v>
      </c>
      <c r="E70" s="4">
        <v>0.30555555555555558</v>
      </c>
      <c r="F70" s="4">
        <v>0.70833333333333326</v>
      </c>
      <c r="G70" s="4">
        <v>0.40277777777777768</v>
      </c>
      <c r="H70" t="s">
        <v>18</v>
      </c>
      <c r="I70" s="7" t="s">
        <v>19</v>
      </c>
      <c r="J70" t="s">
        <v>16</v>
      </c>
      <c r="K70" s="7">
        <v>65</v>
      </c>
    </row>
    <row r="71" spans="2:11" x14ac:dyDescent="0.25">
      <c r="B71" t="s">
        <v>12</v>
      </c>
      <c r="C71" s="3">
        <v>45867</v>
      </c>
      <c r="D71" t="s">
        <v>13</v>
      </c>
      <c r="E71" s="4">
        <v>0.33333333333333326</v>
      </c>
      <c r="F71" s="4">
        <v>0.6875</v>
      </c>
      <c r="G71" s="4">
        <v>0.35416666666666652</v>
      </c>
      <c r="H71" t="s">
        <v>80</v>
      </c>
      <c r="I71" s="7" t="s">
        <v>19</v>
      </c>
      <c r="J71" t="s">
        <v>16</v>
      </c>
      <c r="K71" s="7">
        <v>0</v>
      </c>
    </row>
    <row r="72" spans="2:11" x14ac:dyDescent="0.25">
      <c r="B72" t="s">
        <v>21</v>
      </c>
      <c r="C72" s="3">
        <v>45867</v>
      </c>
      <c r="D72" t="s">
        <v>13</v>
      </c>
      <c r="E72" s="4">
        <v>0.35416666666666652</v>
      </c>
      <c r="F72" s="4">
        <v>0.6875</v>
      </c>
      <c r="G72" s="4">
        <v>0.33333333333333326</v>
      </c>
      <c r="H72" t="s">
        <v>22</v>
      </c>
      <c r="I72" s="7" t="s">
        <v>19</v>
      </c>
      <c r="J72" t="s">
        <v>16</v>
      </c>
      <c r="K72" s="7">
        <v>70</v>
      </c>
    </row>
    <row r="73" spans="2:11" x14ac:dyDescent="0.25">
      <c r="B73" t="s">
        <v>61</v>
      </c>
      <c r="C73" s="3">
        <v>45868</v>
      </c>
      <c r="D73" t="s">
        <v>23</v>
      </c>
      <c r="E73" s="4">
        <v>0.33333333333333326</v>
      </c>
      <c r="F73" s="4">
        <v>0.58333333333333326</v>
      </c>
      <c r="G73" s="4">
        <v>0.25</v>
      </c>
      <c r="H73" t="s">
        <v>81</v>
      </c>
      <c r="I73" s="7"/>
      <c r="J73" t="s">
        <v>82</v>
      </c>
      <c r="K73" s="7"/>
    </row>
    <row r="74" spans="2:11" x14ac:dyDescent="0.25">
      <c r="B74" t="s">
        <v>17</v>
      </c>
      <c r="C74" s="3">
        <v>45868</v>
      </c>
      <c r="D74" t="s">
        <v>23</v>
      </c>
      <c r="E74" s="4">
        <v>0.3159722222222221</v>
      </c>
      <c r="F74" s="4">
        <v>0.69791666666666652</v>
      </c>
      <c r="G74" s="4">
        <v>0.38194444444444442</v>
      </c>
      <c r="H74" t="s">
        <v>18</v>
      </c>
      <c r="I74" s="7" t="s">
        <v>19</v>
      </c>
      <c r="J74" t="s">
        <v>16</v>
      </c>
      <c r="K74" s="7">
        <v>65</v>
      </c>
    </row>
    <row r="75" spans="2:11" x14ac:dyDescent="0.25">
      <c r="B75" t="s">
        <v>17</v>
      </c>
      <c r="C75" s="3">
        <v>45868</v>
      </c>
      <c r="D75" t="s">
        <v>23</v>
      </c>
      <c r="E75" s="4">
        <v>0.70833333333333326</v>
      </c>
      <c r="F75" s="4">
        <v>0.72916666666666652</v>
      </c>
      <c r="G75" s="4">
        <v>2.0833333333333259E-2</v>
      </c>
      <c r="H75" t="s">
        <v>83</v>
      </c>
      <c r="I75" s="7"/>
      <c r="J75" t="s">
        <v>47</v>
      </c>
      <c r="K75" s="7">
        <v>0</v>
      </c>
    </row>
    <row r="76" spans="2:11" x14ac:dyDescent="0.25">
      <c r="B76" t="s">
        <v>12</v>
      </c>
      <c r="C76" s="3">
        <v>45868</v>
      </c>
      <c r="D76" t="s">
        <v>23</v>
      </c>
      <c r="E76" s="4">
        <v>0.39583333333333326</v>
      </c>
      <c r="F76" s="4">
        <v>0.47916666666666652</v>
      </c>
      <c r="G76" s="4">
        <v>8.3333333333333259E-2</v>
      </c>
      <c r="H76" t="s">
        <v>84</v>
      </c>
      <c r="I76" s="7" t="s">
        <v>77</v>
      </c>
      <c r="J76" t="s">
        <v>78</v>
      </c>
      <c r="K76" s="7">
        <v>370</v>
      </c>
    </row>
    <row r="77" spans="2:11" x14ac:dyDescent="0.25">
      <c r="B77" t="s">
        <v>21</v>
      </c>
      <c r="C77" s="3">
        <v>45868</v>
      </c>
      <c r="D77" t="s">
        <v>23</v>
      </c>
      <c r="E77" s="4">
        <v>0.35416666666666652</v>
      </c>
      <c r="F77" s="4">
        <v>0.54166666666666652</v>
      </c>
      <c r="G77" s="4">
        <v>0.1875</v>
      </c>
      <c r="H77" t="s">
        <v>22</v>
      </c>
      <c r="I77" s="7" t="s">
        <v>19</v>
      </c>
      <c r="J77" t="s">
        <v>16</v>
      </c>
      <c r="K77" s="7">
        <v>70</v>
      </c>
    </row>
    <row r="78" spans="2:11" x14ac:dyDescent="0.25">
      <c r="B78" t="s">
        <v>21</v>
      </c>
      <c r="C78" s="3">
        <v>45868</v>
      </c>
      <c r="D78" t="s">
        <v>23</v>
      </c>
      <c r="E78" s="4">
        <v>0.58333333333333326</v>
      </c>
      <c r="F78" s="4">
        <v>0.625</v>
      </c>
      <c r="G78" s="4">
        <v>4.1666666666666519E-2</v>
      </c>
      <c r="H78" t="s">
        <v>85</v>
      </c>
      <c r="I78" s="7" t="s">
        <v>86</v>
      </c>
      <c r="J78" t="s">
        <v>33</v>
      </c>
      <c r="K78" s="7">
        <v>120</v>
      </c>
    </row>
    <row r="79" spans="2:11" x14ac:dyDescent="0.25">
      <c r="B79" t="s">
        <v>17</v>
      </c>
      <c r="C79" s="3">
        <v>45869</v>
      </c>
      <c r="D79" t="s">
        <v>26</v>
      </c>
      <c r="E79" s="4">
        <v>0.30555555555555558</v>
      </c>
      <c r="F79" s="4">
        <v>0.6875</v>
      </c>
      <c r="G79" s="4">
        <v>0.38194444444444442</v>
      </c>
      <c r="H79" t="s">
        <v>18</v>
      </c>
      <c r="I79" s="7" t="s">
        <v>19</v>
      </c>
      <c r="J79" t="s">
        <v>16</v>
      </c>
      <c r="K79" s="7">
        <v>65</v>
      </c>
    </row>
    <row r="80" spans="2:11" x14ac:dyDescent="0.25">
      <c r="B80" t="s">
        <v>12</v>
      </c>
      <c r="C80" s="3">
        <v>45869</v>
      </c>
      <c r="D80" t="s">
        <v>26</v>
      </c>
      <c r="E80" s="4">
        <v>0.375</v>
      </c>
      <c r="F80" s="4">
        <v>0.66666666666666652</v>
      </c>
      <c r="G80" s="4">
        <v>0.29166666666666652</v>
      </c>
      <c r="H80" t="s">
        <v>87</v>
      </c>
      <c r="I80" s="7" t="s">
        <v>19</v>
      </c>
      <c r="J80" t="s">
        <v>16</v>
      </c>
      <c r="K80" s="7">
        <v>0</v>
      </c>
    </row>
    <row r="81" spans="1:12" x14ac:dyDescent="0.25">
      <c r="B81" t="s">
        <v>12</v>
      </c>
      <c r="C81" s="3">
        <v>45869</v>
      </c>
      <c r="D81" t="s">
        <v>26</v>
      </c>
      <c r="E81" s="4">
        <v>0.70833333333333326</v>
      </c>
      <c r="F81" s="4">
        <v>0.75</v>
      </c>
      <c r="G81" s="4">
        <v>4.1666666666666519E-2</v>
      </c>
      <c r="H81" t="s">
        <v>88</v>
      </c>
      <c r="I81" s="7" t="s">
        <v>59</v>
      </c>
      <c r="J81" t="s">
        <v>89</v>
      </c>
      <c r="K81" s="7">
        <v>0</v>
      </c>
    </row>
    <row r="82" spans="1:12" x14ac:dyDescent="0.25">
      <c r="B82" t="s">
        <v>21</v>
      </c>
      <c r="C82" s="3">
        <v>45869</v>
      </c>
      <c r="D82" t="s">
        <v>26</v>
      </c>
      <c r="E82" s="4">
        <v>0.35416666666666652</v>
      </c>
      <c r="F82" s="4">
        <v>0.6875</v>
      </c>
      <c r="G82" s="4">
        <v>0.33333333333333326</v>
      </c>
      <c r="H82" t="s">
        <v>22</v>
      </c>
      <c r="I82" s="7" t="s">
        <v>19</v>
      </c>
      <c r="J82" t="s">
        <v>16</v>
      </c>
      <c r="K82" s="7">
        <v>70</v>
      </c>
    </row>
    <row r="83" spans="1:12" x14ac:dyDescent="0.25">
      <c r="A83" s="1"/>
      <c r="B83" s="1"/>
      <c r="C83" s="1"/>
      <c r="D83" s="1"/>
      <c r="E83" s="4"/>
      <c r="F83" s="4"/>
      <c r="G83" s="6">
        <f>SUBTOTAL(9,G2:G82)</f>
        <v>23.090277777777779</v>
      </c>
      <c r="H83" s="1"/>
      <c r="I83" s="1"/>
      <c r="J83" s="1"/>
      <c r="K83" s="8" t="s">
        <v>90</v>
      </c>
      <c r="L83" s="1"/>
    </row>
  </sheetData>
  <autoFilter ref="A1:L82" xr:uid="{00000000-0009-0000-0000-000000000000}"/>
  <pageMargins left="0.75" right="0.75" top="1" bottom="1" header="0.5" footer="0.5"/>
  <pageSetup orientation="portrait"/>
  <ignoredErrors>
    <ignoredError sqref="A1:L40 A42:L56 A58:L83 A57:G57 I57:L5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DFDE-E2B2-4387-A66F-DD3DA32DB510}">
  <dimension ref="A1:E33"/>
  <sheetViews>
    <sheetView workbookViewId="0">
      <selection activeCell="A40" sqref="A40"/>
    </sheetView>
  </sheetViews>
  <sheetFormatPr defaultRowHeight="15" x14ac:dyDescent="0.25"/>
  <cols>
    <col min="1" max="1" width="47.42578125" customWidth="1"/>
    <col min="2" max="2" width="48.140625" customWidth="1"/>
    <col min="3" max="3" width="7" bestFit="1" customWidth="1"/>
    <col min="4" max="4" width="27.85546875" bestFit="1" customWidth="1"/>
  </cols>
  <sheetData>
    <row r="1" spans="1:5" ht="21" x14ac:dyDescent="0.35">
      <c r="A1" s="9"/>
      <c r="B1" s="10" t="s">
        <v>91</v>
      </c>
      <c r="C1" s="10" t="s">
        <v>92</v>
      </c>
      <c r="D1" s="10" t="s">
        <v>93</v>
      </c>
      <c r="E1" s="10" t="s">
        <v>94</v>
      </c>
    </row>
    <row r="2" spans="1:5" x14ac:dyDescent="0.25">
      <c r="A2" s="11" t="s">
        <v>95</v>
      </c>
      <c r="B2" s="11"/>
      <c r="C2" s="11"/>
      <c r="D2" s="11" t="s">
        <v>96</v>
      </c>
      <c r="E2" s="11">
        <v>8</v>
      </c>
    </row>
    <row r="3" spans="1:5" x14ac:dyDescent="0.25">
      <c r="A3" s="12" t="s">
        <v>97</v>
      </c>
      <c r="B3" s="13"/>
      <c r="C3" s="13"/>
      <c r="D3" s="13"/>
      <c r="E3" s="13"/>
    </row>
    <row r="4" spans="1:5" x14ac:dyDescent="0.25">
      <c r="A4" s="14" t="s">
        <v>98</v>
      </c>
      <c r="B4" s="14"/>
      <c r="C4" s="14"/>
      <c r="D4" s="14"/>
      <c r="E4" s="14"/>
    </row>
    <row r="5" spans="1:5" x14ac:dyDescent="0.25">
      <c r="A5" s="15" t="s">
        <v>99</v>
      </c>
      <c r="B5" s="15"/>
      <c r="C5" s="15">
        <v>0</v>
      </c>
      <c r="D5" s="15"/>
      <c r="E5" s="15"/>
    </row>
    <row r="6" spans="1:5" x14ac:dyDescent="0.25">
      <c r="A6" s="15" t="s">
        <v>100</v>
      </c>
      <c r="B6" s="15"/>
      <c r="C6" s="15">
        <v>0</v>
      </c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6" t="s">
        <v>101</v>
      </c>
      <c r="B8" s="16"/>
      <c r="C8" s="16"/>
      <c r="D8" s="16"/>
      <c r="E8" s="16"/>
    </row>
    <row r="9" spans="1:5" x14ac:dyDescent="0.25">
      <c r="A9" s="17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/>
      <c r="B11" s="15"/>
      <c r="C11" s="15"/>
      <c r="D11" s="15"/>
      <c r="E11" s="15"/>
    </row>
    <row r="12" spans="1:5" x14ac:dyDescent="0.25">
      <c r="A12" s="15"/>
      <c r="B12" s="15"/>
      <c r="C12" s="15"/>
      <c r="D12" s="15"/>
      <c r="E12" s="15"/>
    </row>
    <row r="13" spans="1:5" x14ac:dyDescent="0.25">
      <c r="A13" s="14" t="s">
        <v>102</v>
      </c>
      <c r="B13" s="14"/>
      <c r="C13" s="14"/>
      <c r="D13" s="14"/>
      <c r="E13" s="14"/>
    </row>
    <row r="14" spans="1:5" x14ac:dyDescent="0.25">
      <c r="A14" s="15" t="s">
        <v>103</v>
      </c>
      <c r="B14" s="15" t="s">
        <v>104</v>
      </c>
      <c r="C14" s="18">
        <v>38190</v>
      </c>
      <c r="D14" s="15"/>
      <c r="E14" s="15"/>
    </row>
    <row r="15" spans="1:5" x14ac:dyDescent="0.25">
      <c r="A15" s="15" t="s">
        <v>105</v>
      </c>
      <c r="B15" s="15" t="s">
        <v>106</v>
      </c>
      <c r="C15" s="15">
        <v>49980</v>
      </c>
      <c r="D15" s="15"/>
      <c r="E15" s="15"/>
    </row>
    <row r="16" spans="1:5" x14ac:dyDescent="0.25">
      <c r="A16" s="15" t="s">
        <v>107</v>
      </c>
      <c r="B16" s="15" t="s">
        <v>108</v>
      </c>
      <c r="C16" s="15">
        <v>66526</v>
      </c>
      <c r="D16" s="15"/>
      <c r="E16" s="15"/>
    </row>
    <row r="17" spans="1:5" x14ac:dyDescent="0.25">
      <c r="A17" s="15" t="s">
        <v>109</v>
      </c>
      <c r="B17" s="15" t="s">
        <v>110</v>
      </c>
      <c r="C17" s="15">
        <v>40552</v>
      </c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4" t="s">
        <v>111</v>
      </c>
      <c r="B20" s="14"/>
      <c r="C20" s="14"/>
      <c r="D20" s="14"/>
      <c r="E20" s="14"/>
    </row>
    <row r="21" spans="1:5" x14ac:dyDescent="0.25">
      <c r="A21" s="15" t="s">
        <v>112</v>
      </c>
      <c r="B21" s="15" t="s">
        <v>113</v>
      </c>
      <c r="C21" s="15">
        <v>3077</v>
      </c>
      <c r="D21" s="15"/>
      <c r="E21" s="15"/>
    </row>
    <row r="22" spans="1:5" x14ac:dyDescent="0.25">
      <c r="A22" s="15" t="s">
        <v>114</v>
      </c>
      <c r="B22" s="15" t="s">
        <v>115</v>
      </c>
      <c r="C22" s="15">
        <v>920</v>
      </c>
      <c r="D22" s="15"/>
      <c r="E22" s="15"/>
    </row>
    <row r="23" spans="1:5" x14ac:dyDescent="0.25">
      <c r="A23" s="15"/>
      <c r="B23" s="15"/>
      <c r="C23" s="15"/>
      <c r="D23" s="15"/>
      <c r="E23" s="15"/>
    </row>
    <row r="24" spans="1:5" x14ac:dyDescent="0.25">
      <c r="A24" s="15" t="s">
        <v>116</v>
      </c>
      <c r="B24" s="15"/>
      <c r="C24" s="15">
        <v>194</v>
      </c>
      <c r="D24" s="15"/>
      <c r="E24" s="15"/>
    </row>
    <row r="25" spans="1:5" x14ac:dyDescent="0.25">
      <c r="A25" s="15" t="s">
        <v>117</v>
      </c>
      <c r="B25" s="15"/>
      <c r="C25" s="15"/>
      <c r="D25" s="15"/>
      <c r="E25" s="15"/>
    </row>
    <row r="26" spans="1:5" x14ac:dyDescent="0.25">
      <c r="A26" s="15"/>
      <c r="B26" s="15"/>
      <c r="C26" s="15"/>
      <c r="D26" s="15"/>
      <c r="E26" s="15"/>
    </row>
    <row r="27" spans="1:5" x14ac:dyDescent="0.25">
      <c r="A27" s="15"/>
      <c r="B27" s="15"/>
      <c r="C27" s="15"/>
      <c r="D27" s="15"/>
      <c r="E27" s="15"/>
    </row>
    <row r="28" spans="1:5" x14ac:dyDescent="0.25">
      <c r="A28" s="15"/>
      <c r="B28" s="15"/>
      <c r="C28" s="15"/>
      <c r="D28" s="15"/>
      <c r="E28" s="15"/>
    </row>
    <row r="29" spans="1:5" x14ac:dyDescent="0.25">
      <c r="A29" s="15"/>
      <c r="B29" s="15"/>
      <c r="C29" s="15"/>
      <c r="D29" s="15"/>
      <c r="E29" s="15"/>
    </row>
    <row r="30" spans="1:5" x14ac:dyDescent="0.25">
      <c r="A30" s="15"/>
      <c r="B30" s="15"/>
      <c r="C30" s="15"/>
      <c r="D30" s="15"/>
      <c r="E30" s="15"/>
    </row>
    <row r="31" spans="1:5" x14ac:dyDescent="0.25">
      <c r="A31" s="15"/>
      <c r="B31" s="15"/>
      <c r="C31" s="15"/>
      <c r="D31" s="15"/>
      <c r="E31" s="15"/>
    </row>
    <row r="32" spans="1:5" x14ac:dyDescent="0.25">
      <c r="A32" s="15"/>
      <c r="B32" s="15"/>
      <c r="C32" s="15"/>
      <c r="D32" s="15"/>
      <c r="E32" s="15"/>
    </row>
    <row r="33" spans="1:5" x14ac:dyDescent="0.25">
      <c r="A33" s="19" t="s">
        <v>118</v>
      </c>
      <c r="B33" s="19"/>
      <c r="C33" s="19">
        <f>SUM(C5:C32,D5:D32,E5:E32)</f>
        <v>199439</v>
      </c>
      <c r="D33" s="19"/>
      <c r="E33" s="1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</vt:lpstr>
      <vt:lpstr>List1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Polesný</cp:lastModifiedBy>
  <dcterms:created xsi:type="dcterms:W3CDTF">2025-08-01T08:57:44Z</dcterms:created>
  <dcterms:modified xsi:type="dcterms:W3CDTF">2025-08-03T15:52:43Z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18.1.12.0</vt:lpwstr>
  </property>
</Properties>
</file>