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johns\Desktop\memoria_2024\Tesis\"/>
    </mc:Choice>
  </mc:AlternateContent>
  <xr:revisionPtr revIDLastSave="0" documentId="13_ncr:1_{2B803713-96A5-4C2D-9B00-9BD5361778B6}" xr6:coauthVersionLast="47" xr6:coauthVersionMax="47" xr10:uidLastSave="{00000000-0000-0000-0000-000000000000}"/>
  <bookViews>
    <workbookView xWindow="-98" yWindow="-98" windowWidth="19396" windowHeight="10276" firstSheet="3" activeTab="3" xr2:uid="{00000000-000D-0000-FFFF-FFFF00000000}"/>
  </bookViews>
  <sheets>
    <sheet name="Eficiencias" sheetId="1" r:id="rId1"/>
    <sheet name="Eficiencias - Ranking" sheetId="5" r:id="rId2"/>
    <sheet name="Normalidad ET" sheetId="2" r:id="rId3"/>
    <sheet name="Parametros ET por Complejidad" sheetId="3" r:id="rId4"/>
    <sheet name="Análisis de Sensibilidad" sheetId="4" r:id="rId5"/>
    <sheet name="Eficiencias (SO)" sheetId="13" r:id="rId6"/>
    <sheet name="ET - Iteración (Sensibilidad)" sheetId="6" r:id="rId7"/>
    <sheet name="ET - Ranking (Sensibilidad)" sheetId="10" r:id="rId8"/>
    <sheet name="Hoja6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9" i="10" l="1"/>
  <c r="N179" i="10"/>
  <c r="O178" i="10"/>
  <c r="N178" i="10"/>
  <c r="O177" i="10"/>
  <c r="N177" i="10"/>
  <c r="O176" i="10"/>
  <c r="N176" i="10"/>
  <c r="O175" i="10"/>
  <c r="N175" i="10"/>
  <c r="O174" i="10"/>
  <c r="N174" i="10"/>
  <c r="O173" i="10"/>
  <c r="N173" i="10"/>
  <c r="O172" i="10"/>
  <c r="N172" i="10"/>
  <c r="O171" i="10"/>
  <c r="N171" i="10"/>
  <c r="O170" i="10"/>
  <c r="N170" i="10"/>
  <c r="O169" i="10"/>
  <c r="N169" i="10"/>
  <c r="O168" i="10"/>
  <c r="N168" i="10"/>
  <c r="O167" i="10"/>
  <c r="N167" i="10"/>
  <c r="O166" i="10"/>
  <c r="N166" i="10"/>
  <c r="O165" i="10"/>
  <c r="N165" i="10"/>
  <c r="O164" i="10"/>
  <c r="N164" i="10"/>
  <c r="O163" i="10"/>
  <c r="N163" i="10"/>
  <c r="O159" i="10"/>
  <c r="N159" i="10"/>
  <c r="O161" i="10"/>
  <c r="N161" i="10"/>
  <c r="O160" i="10"/>
  <c r="N160" i="10"/>
  <c r="O162" i="10"/>
  <c r="N162" i="10"/>
  <c r="O157" i="10"/>
  <c r="N157" i="10"/>
  <c r="O158" i="10"/>
  <c r="N158" i="10"/>
  <c r="O156" i="10"/>
  <c r="N156" i="10"/>
  <c r="O155" i="10"/>
  <c r="N155" i="10"/>
  <c r="O153" i="10"/>
  <c r="N153" i="10"/>
  <c r="O154" i="10"/>
  <c r="N154" i="10"/>
  <c r="O152" i="10"/>
  <c r="N152" i="10"/>
  <c r="O151" i="10"/>
  <c r="N151" i="10"/>
  <c r="O150" i="10"/>
  <c r="N150" i="10"/>
  <c r="O149" i="10"/>
  <c r="N149" i="10"/>
  <c r="O147" i="10"/>
  <c r="N147" i="10"/>
  <c r="O148" i="10"/>
  <c r="N148" i="10"/>
  <c r="O144" i="10"/>
  <c r="N144" i="10"/>
  <c r="O145" i="10"/>
  <c r="N145" i="10"/>
  <c r="O146" i="10"/>
  <c r="N146" i="10"/>
  <c r="O143" i="10"/>
  <c r="N143" i="10"/>
  <c r="O142" i="10"/>
  <c r="N142" i="10"/>
  <c r="O141" i="10"/>
  <c r="N141" i="10"/>
  <c r="O140" i="10"/>
  <c r="N140" i="10"/>
  <c r="O139" i="10"/>
  <c r="N139" i="10"/>
  <c r="O137" i="10"/>
  <c r="N137" i="10"/>
  <c r="O138" i="10"/>
  <c r="N138" i="10"/>
  <c r="O136" i="10"/>
  <c r="N136" i="10"/>
  <c r="O135" i="10"/>
  <c r="N135" i="10"/>
  <c r="O134" i="10"/>
  <c r="N134" i="10"/>
  <c r="O133" i="10"/>
  <c r="N133" i="10"/>
  <c r="O130" i="10"/>
  <c r="N130" i="10"/>
  <c r="O131" i="10"/>
  <c r="N131" i="10"/>
  <c r="O132" i="10"/>
  <c r="N132" i="10"/>
  <c r="O129" i="10"/>
  <c r="N129" i="10"/>
  <c r="O128" i="10"/>
  <c r="N128" i="10"/>
  <c r="O127" i="10"/>
  <c r="N127" i="10"/>
  <c r="O126" i="10"/>
  <c r="N126" i="10"/>
  <c r="O124" i="10"/>
  <c r="N124" i="10"/>
  <c r="O123" i="10"/>
  <c r="N123" i="10"/>
  <c r="O125" i="10"/>
  <c r="N125" i="10"/>
  <c r="O122" i="10"/>
  <c r="N122" i="10"/>
  <c r="O121" i="10"/>
  <c r="N121" i="10"/>
  <c r="O120" i="10"/>
  <c r="N120" i="10"/>
  <c r="O117" i="10"/>
  <c r="N117" i="10"/>
  <c r="O118" i="10"/>
  <c r="N118" i="10"/>
  <c r="O119" i="10"/>
  <c r="N119" i="10"/>
  <c r="O116" i="10"/>
  <c r="N116" i="10"/>
  <c r="O114" i="10"/>
  <c r="N114" i="10"/>
  <c r="O113" i="10"/>
  <c r="N113" i="10"/>
  <c r="O115" i="10"/>
  <c r="N115" i="10"/>
  <c r="O111" i="10"/>
  <c r="N111" i="10"/>
  <c r="O110" i="10"/>
  <c r="N110" i="10"/>
  <c r="O112" i="10"/>
  <c r="N112" i="10"/>
  <c r="O108" i="10"/>
  <c r="N108" i="10"/>
  <c r="O109" i="10"/>
  <c r="N109" i="10"/>
  <c r="O106" i="10"/>
  <c r="N106" i="10"/>
  <c r="O107" i="10"/>
  <c r="N107" i="10"/>
  <c r="O105" i="10"/>
  <c r="N105" i="10"/>
  <c r="O104" i="10"/>
  <c r="N104" i="10"/>
  <c r="O103" i="10"/>
  <c r="N103" i="10"/>
  <c r="O102" i="10"/>
  <c r="N102" i="10"/>
  <c r="O101" i="10"/>
  <c r="N101" i="10"/>
  <c r="O97" i="10"/>
  <c r="N97" i="10"/>
  <c r="O100" i="10"/>
  <c r="N100" i="10"/>
  <c r="O96" i="10"/>
  <c r="N96" i="10"/>
  <c r="O99" i="10"/>
  <c r="N99" i="10"/>
  <c r="O95" i="10"/>
  <c r="N95" i="10"/>
  <c r="O98" i="10"/>
  <c r="N98" i="10"/>
  <c r="O93" i="10"/>
  <c r="N93" i="10"/>
  <c r="O94" i="10"/>
  <c r="N94" i="10"/>
  <c r="O91" i="10"/>
  <c r="N91" i="10"/>
  <c r="O92" i="10"/>
  <c r="N92" i="10"/>
  <c r="O89" i="10"/>
  <c r="N89" i="10"/>
  <c r="O90" i="10"/>
  <c r="N90" i="10"/>
  <c r="O88" i="10"/>
  <c r="N88" i="10"/>
  <c r="O87" i="10"/>
  <c r="N87" i="10"/>
  <c r="O85" i="10"/>
  <c r="N85" i="10"/>
  <c r="O86" i="10"/>
  <c r="N86" i="10"/>
  <c r="O84" i="10"/>
  <c r="N84" i="10"/>
  <c r="O83" i="10"/>
  <c r="N83" i="10"/>
  <c r="O82" i="10"/>
  <c r="N82" i="10"/>
  <c r="O81" i="10"/>
  <c r="N81" i="10"/>
  <c r="O80" i="10"/>
  <c r="N80" i="10"/>
  <c r="O78" i="10"/>
  <c r="N78" i="10"/>
  <c r="O79" i="10"/>
  <c r="N79" i="10"/>
  <c r="O76" i="10"/>
  <c r="N76" i="10"/>
  <c r="O77" i="10"/>
  <c r="N77" i="10"/>
  <c r="O75" i="10"/>
  <c r="N75" i="10"/>
  <c r="O74" i="10"/>
  <c r="N74" i="10"/>
  <c r="O72" i="10"/>
  <c r="N72" i="10"/>
  <c r="O73" i="10"/>
  <c r="N73" i="10"/>
  <c r="O70" i="10"/>
  <c r="N70" i="10"/>
  <c r="O71" i="10"/>
  <c r="N71" i="10"/>
  <c r="O69" i="10"/>
  <c r="N69" i="10"/>
  <c r="O68" i="10"/>
  <c r="N68" i="10"/>
  <c r="O67" i="10"/>
  <c r="N67" i="10"/>
  <c r="O66" i="10"/>
  <c r="N66" i="10"/>
  <c r="O65" i="10"/>
  <c r="N65" i="10"/>
  <c r="O62" i="10"/>
  <c r="N62" i="10"/>
  <c r="O64" i="10"/>
  <c r="N64" i="10"/>
  <c r="O63" i="10"/>
  <c r="N63" i="10"/>
  <c r="O61" i="10"/>
  <c r="N61" i="10"/>
  <c r="O59" i="10"/>
  <c r="N59" i="10"/>
  <c r="O60" i="10"/>
  <c r="N60" i="10"/>
  <c r="O58" i="10"/>
  <c r="N58" i="10"/>
  <c r="O56" i="10"/>
  <c r="N56" i="10"/>
  <c r="O55" i="10"/>
  <c r="N55" i="10"/>
  <c r="O57" i="10"/>
  <c r="N57" i="10"/>
  <c r="O54" i="10"/>
  <c r="N54" i="10"/>
  <c r="O53" i="10"/>
  <c r="N53" i="10"/>
  <c r="O52" i="10"/>
  <c r="N52" i="10"/>
  <c r="O50" i="10"/>
  <c r="N50" i="10"/>
  <c r="O51" i="10"/>
  <c r="N51" i="10"/>
  <c r="O49" i="10"/>
  <c r="N49" i="10"/>
  <c r="O45" i="10"/>
  <c r="N45" i="10"/>
  <c r="O48" i="10"/>
  <c r="N48" i="10"/>
  <c r="O47" i="10"/>
  <c r="N47" i="10"/>
  <c r="O46" i="10"/>
  <c r="N46" i="10"/>
  <c r="O44" i="10"/>
  <c r="N44" i="10"/>
  <c r="O43" i="10"/>
  <c r="N43" i="10"/>
  <c r="O39" i="10"/>
  <c r="N39" i="10"/>
  <c r="O42" i="10"/>
  <c r="N42" i="10"/>
  <c r="O41" i="10"/>
  <c r="N41" i="10"/>
  <c r="O34" i="10"/>
  <c r="N34" i="10"/>
  <c r="O40" i="10"/>
  <c r="N40" i="10"/>
  <c r="O38" i="10"/>
  <c r="N38" i="10"/>
  <c r="O35" i="10"/>
  <c r="N35" i="10"/>
  <c r="O36" i="10"/>
  <c r="N36" i="10"/>
  <c r="O37" i="10"/>
  <c r="N37" i="10"/>
  <c r="O32" i="10"/>
  <c r="N32" i="10"/>
  <c r="O33" i="10"/>
  <c r="N33" i="10"/>
  <c r="O31" i="10"/>
  <c r="N31" i="10"/>
  <c r="O30" i="10"/>
  <c r="N30" i="10"/>
  <c r="O29" i="10"/>
  <c r="N29" i="10"/>
  <c r="O27" i="10"/>
  <c r="N27" i="10"/>
  <c r="O28" i="10"/>
  <c r="N28" i="10"/>
  <c r="O26" i="10"/>
  <c r="N26" i="10"/>
  <c r="O25" i="10"/>
  <c r="N25" i="10"/>
  <c r="O23" i="10"/>
  <c r="N23" i="10"/>
  <c r="O22" i="10"/>
  <c r="N22" i="10"/>
  <c r="O21" i="10"/>
  <c r="N21" i="10"/>
  <c r="O20" i="10"/>
  <c r="N20" i="10"/>
  <c r="O19" i="10"/>
  <c r="N19" i="10"/>
  <c r="O17" i="10"/>
  <c r="N17" i="10"/>
  <c r="O18" i="10"/>
  <c r="N18" i="10"/>
  <c r="O16" i="10"/>
  <c r="N16" i="10"/>
  <c r="O15" i="10"/>
  <c r="N15" i="10"/>
  <c r="O14" i="10"/>
  <c r="N14" i="10"/>
  <c r="O11" i="10"/>
  <c r="N11" i="10"/>
  <c r="O13" i="10"/>
  <c r="N13" i="10"/>
  <c r="O24" i="10"/>
  <c r="N24" i="10"/>
  <c r="O9" i="10"/>
  <c r="N9" i="10"/>
  <c r="O10" i="10"/>
  <c r="N10" i="10"/>
  <c r="O7" i="10"/>
  <c r="N7" i="10"/>
  <c r="O8" i="10"/>
  <c r="N8" i="10"/>
  <c r="O12" i="10"/>
  <c r="N12" i="10"/>
  <c r="O6" i="10"/>
  <c r="N6" i="10"/>
  <c r="O5" i="10"/>
  <c r="N5" i="10"/>
  <c r="O4" i="10"/>
  <c r="N4" i="10"/>
  <c r="O3" i="10"/>
  <c r="N3" i="10"/>
  <c r="O2" i="10"/>
  <c r="N2" i="10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3" i="6"/>
  <c r="L54" i="6"/>
  <c r="L55" i="6"/>
  <c r="L56" i="6"/>
  <c r="L57" i="6"/>
  <c r="L58" i="6"/>
  <c r="L59" i="6"/>
  <c r="L60" i="6"/>
  <c r="L61" i="6"/>
  <c r="L62" i="6"/>
  <c r="L64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2" i="6"/>
  <c r="O82" i="5"/>
  <c r="O111" i="5"/>
  <c r="O37" i="5"/>
  <c r="O48" i="5"/>
  <c r="O91" i="5"/>
  <c r="O113" i="5"/>
  <c r="O87" i="5"/>
  <c r="O174" i="5"/>
  <c r="O31" i="5"/>
  <c r="O169" i="5"/>
  <c r="O70" i="5"/>
  <c r="O78" i="5"/>
  <c r="O46" i="5"/>
  <c r="O3" i="5"/>
  <c r="O85" i="5"/>
  <c r="O153" i="5"/>
  <c r="O161" i="5"/>
  <c r="O147" i="5"/>
  <c r="O51" i="5"/>
  <c r="O93" i="5"/>
  <c r="O61" i="5"/>
  <c r="O55" i="5"/>
  <c r="O159" i="5"/>
  <c r="O83" i="5"/>
  <c r="O102" i="5"/>
  <c r="O52" i="5"/>
  <c r="O34" i="5"/>
  <c r="O39" i="5"/>
  <c r="O67" i="5"/>
  <c r="O26" i="5"/>
  <c r="O66" i="5"/>
  <c r="O42" i="5"/>
  <c r="O97" i="5"/>
  <c r="O168" i="5"/>
  <c r="O123" i="5"/>
  <c r="O50" i="5"/>
  <c r="O40" i="5"/>
  <c r="O64" i="5"/>
  <c r="O150" i="5"/>
  <c r="O178" i="5"/>
  <c r="O92" i="5"/>
  <c r="O25" i="5"/>
  <c r="O177" i="5"/>
  <c r="O14" i="5"/>
  <c r="O163" i="5"/>
  <c r="O108" i="5"/>
  <c r="O58" i="5"/>
  <c r="O84" i="5"/>
  <c r="O45" i="5"/>
  <c r="O2" i="5"/>
  <c r="O23" i="5"/>
  <c r="O86" i="5"/>
  <c r="O80" i="5"/>
  <c r="O96" i="5"/>
  <c r="O148" i="5"/>
  <c r="O133" i="5"/>
  <c r="O119" i="5"/>
  <c r="O62" i="5"/>
  <c r="O120" i="5"/>
  <c r="O60" i="5"/>
  <c r="O12" i="5"/>
  <c r="O7" i="5"/>
  <c r="O8" i="5"/>
  <c r="O117" i="5"/>
  <c r="O17" i="5"/>
  <c r="O9" i="5"/>
  <c r="O170" i="5"/>
  <c r="O179" i="5"/>
  <c r="O125" i="5"/>
  <c r="O16" i="5"/>
  <c r="O176" i="5"/>
  <c r="O90" i="5"/>
  <c r="O74" i="5"/>
  <c r="O101" i="5"/>
  <c r="O128" i="5"/>
  <c r="O118" i="5"/>
  <c r="O172" i="5"/>
  <c r="O56" i="5"/>
  <c r="O5" i="5"/>
  <c r="O109" i="5"/>
  <c r="O47" i="5"/>
  <c r="O142" i="5"/>
  <c r="O94" i="5"/>
  <c r="O18" i="5"/>
  <c r="O138" i="5"/>
  <c r="O124" i="5"/>
  <c r="O156" i="5"/>
  <c r="O121" i="5"/>
  <c r="O73" i="5"/>
  <c r="O112" i="5"/>
  <c r="O141" i="5"/>
  <c r="O104" i="5"/>
  <c r="O151" i="5"/>
  <c r="O79" i="5"/>
  <c r="O98" i="5"/>
  <c r="O10" i="5"/>
  <c r="O53" i="5"/>
  <c r="O19" i="5"/>
  <c r="O24" i="5"/>
  <c r="O27" i="5"/>
  <c r="O139" i="5"/>
  <c r="O76" i="5"/>
  <c r="O20" i="5"/>
  <c r="O140" i="5"/>
  <c r="O155" i="5"/>
  <c r="O165" i="5"/>
  <c r="O106" i="5"/>
  <c r="O144" i="5"/>
  <c r="O129" i="5"/>
  <c r="O35" i="5"/>
  <c r="O38" i="5"/>
  <c r="O21" i="5"/>
  <c r="O164" i="5"/>
  <c r="O158" i="5"/>
  <c r="O69" i="5"/>
  <c r="O13" i="5"/>
  <c r="O4" i="5"/>
  <c r="O68" i="5"/>
  <c r="O171" i="5"/>
  <c r="O160" i="5"/>
  <c r="O157" i="5"/>
  <c r="O131" i="5"/>
  <c r="O146" i="5"/>
  <c r="O132" i="5"/>
  <c r="O30" i="5"/>
  <c r="O135" i="5"/>
  <c r="O130" i="5"/>
  <c r="O71" i="5"/>
  <c r="O88" i="5"/>
  <c r="O149" i="5"/>
  <c r="O152" i="5"/>
  <c r="O15" i="5"/>
  <c r="O122" i="5"/>
  <c r="O162" i="5"/>
  <c r="O154" i="5"/>
  <c r="O6" i="5"/>
  <c r="O103" i="5"/>
  <c r="O100" i="5"/>
  <c r="O145" i="5"/>
  <c r="O28" i="5"/>
  <c r="O54" i="5"/>
  <c r="O41" i="5"/>
  <c r="O136" i="5"/>
  <c r="O72" i="5"/>
  <c r="O32" i="5"/>
  <c r="O143" i="5"/>
  <c r="O134" i="5"/>
  <c r="O175" i="5"/>
  <c r="O173" i="5"/>
  <c r="O105" i="5"/>
  <c r="O63" i="5"/>
  <c r="O95" i="5"/>
  <c r="O137" i="5"/>
  <c r="O166" i="5"/>
  <c r="O57" i="5"/>
  <c r="O167" i="5"/>
  <c r="O114" i="5"/>
  <c r="O43" i="5"/>
  <c r="O11" i="5"/>
  <c r="O65" i="5"/>
  <c r="O99" i="5"/>
  <c r="O81" i="5"/>
  <c r="O75" i="5"/>
  <c r="O29" i="5"/>
  <c r="O126" i="5"/>
  <c r="O44" i="5"/>
  <c r="O110" i="5"/>
  <c r="O33" i="5"/>
  <c r="O77" i="5"/>
  <c r="O22" i="5"/>
  <c r="O36" i="5"/>
  <c r="O127" i="5"/>
  <c r="O116" i="5"/>
  <c r="O89" i="5"/>
  <c r="O49" i="5"/>
  <c r="O107" i="5"/>
  <c r="O115" i="5"/>
  <c r="O59" i="5"/>
  <c r="N82" i="5"/>
  <c r="N111" i="5"/>
  <c r="N37" i="5"/>
  <c r="N48" i="5"/>
  <c r="N91" i="5"/>
  <c r="N113" i="5"/>
  <c r="N87" i="5"/>
  <c r="N174" i="5"/>
  <c r="N31" i="5"/>
  <c r="N169" i="5"/>
  <c r="N70" i="5"/>
  <c r="N78" i="5"/>
  <c r="N46" i="5"/>
  <c r="N3" i="5"/>
  <c r="N85" i="5"/>
  <c r="N153" i="5"/>
  <c r="N161" i="5"/>
  <c r="N147" i="5"/>
  <c r="N51" i="5"/>
  <c r="N93" i="5"/>
  <c r="N61" i="5"/>
  <c r="N55" i="5"/>
  <c r="N159" i="5"/>
  <c r="N83" i="5"/>
  <c r="N102" i="5"/>
  <c r="N52" i="5"/>
  <c r="N34" i="5"/>
  <c r="N39" i="5"/>
  <c r="N67" i="5"/>
  <c r="N26" i="5"/>
  <c r="N66" i="5"/>
  <c r="N42" i="5"/>
  <c r="N97" i="5"/>
  <c r="N168" i="5"/>
  <c r="N123" i="5"/>
  <c r="N50" i="5"/>
  <c r="N40" i="5"/>
  <c r="N64" i="5"/>
  <c r="N150" i="5"/>
  <c r="N178" i="5"/>
  <c r="N92" i="5"/>
  <c r="N25" i="5"/>
  <c r="N177" i="5"/>
  <c r="N14" i="5"/>
  <c r="N163" i="5"/>
  <c r="N108" i="5"/>
  <c r="N58" i="5"/>
  <c r="N84" i="5"/>
  <c r="N45" i="5"/>
  <c r="N2" i="5"/>
  <c r="N23" i="5"/>
  <c r="N86" i="5"/>
  <c r="N80" i="5"/>
  <c r="N96" i="5"/>
  <c r="N148" i="5"/>
  <c r="N133" i="5"/>
  <c r="N119" i="5"/>
  <c r="N62" i="5"/>
  <c r="N120" i="5"/>
  <c r="N60" i="5"/>
  <c r="N12" i="5"/>
  <c r="N7" i="5"/>
  <c r="N8" i="5"/>
  <c r="N117" i="5"/>
  <c r="N17" i="5"/>
  <c r="N9" i="5"/>
  <c r="N170" i="5"/>
  <c r="N179" i="5"/>
  <c r="N125" i="5"/>
  <c r="N16" i="5"/>
  <c r="N176" i="5"/>
  <c r="N90" i="5"/>
  <c r="N74" i="5"/>
  <c r="N101" i="5"/>
  <c r="N128" i="5"/>
  <c r="N118" i="5"/>
  <c r="N172" i="5"/>
  <c r="N56" i="5"/>
  <c r="N5" i="5"/>
  <c r="N109" i="5"/>
  <c r="N47" i="5"/>
  <c r="N142" i="5"/>
  <c r="N94" i="5"/>
  <c r="N18" i="5"/>
  <c r="N138" i="5"/>
  <c r="N124" i="5"/>
  <c r="N156" i="5"/>
  <c r="N121" i="5"/>
  <c r="N73" i="5"/>
  <c r="N112" i="5"/>
  <c r="N141" i="5"/>
  <c r="N104" i="5"/>
  <c r="N151" i="5"/>
  <c r="N79" i="5"/>
  <c r="N98" i="5"/>
  <c r="N10" i="5"/>
  <c r="N53" i="5"/>
  <c r="N19" i="5"/>
  <c r="N24" i="5"/>
  <c r="N27" i="5"/>
  <c r="N139" i="5"/>
  <c r="N76" i="5"/>
  <c r="N20" i="5"/>
  <c r="N140" i="5"/>
  <c r="N155" i="5"/>
  <c r="N165" i="5"/>
  <c r="N106" i="5"/>
  <c r="N144" i="5"/>
  <c r="N129" i="5"/>
  <c r="N35" i="5"/>
  <c r="N38" i="5"/>
  <c r="N21" i="5"/>
  <c r="N164" i="5"/>
  <c r="N158" i="5"/>
  <c r="N69" i="5"/>
  <c r="N13" i="5"/>
  <c r="N4" i="5"/>
  <c r="N68" i="5"/>
  <c r="N171" i="5"/>
  <c r="N160" i="5"/>
  <c r="N157" i="5"/>
  <c r="N131" i="5"/>
  <c r="N146" i="5"/>
  <c r="N132" i="5"/>
  <c r="N30" i="5"/>
  <c r="N135" i="5"/>
  <c r="N130" i="5"/>
  <c r="N71" i="5"/>
  <c r="N88" i="5"/>
  <c r="N149" i="5"/>
  <c r="N152" i="5"/>
  <c r="N15" i="5"/>
  <c r="N122" i="5"/>
  <c r="N162" i="5"/>
  <c r="N154" i="5"/>
  <c r="N6" i="5"/>
  <c r="N103" i="5"/>
  <c r="N100" i="5"/>
  <c r="N145" i="5"/>
  <c r="N28" i="5"/>
  <c r="N54" i="5"/>
  <c r="N41" i="5"/>
  <c r="N136" i="5"/>
  <c r="N72" i="5"/>
  <c r="N32" i="5"/>
  <c r="N143" i="5"/>
  <c r="N134" i="5"/>
  <c r="N175" i="5"/>
  <c r="N173" i="5"/>
  <c r="N105" i="5"/>
  <c r="N63" i="5"/>
  <c r="N95" i="5"/>
  <c r="N137" i="5"/>
  <c r="N166" i="5"/>
  <c r="N57" i="5"/>
  <c r="N167" i="5"/>
  <c r="N114" i="5"/>
  <c r="N43" i="5"/>
  <c r="N11" i="5"/>
  <c r="N65" i="5"/>
  <c r="N99" i="5"/>
  <c r="N81" i="5"/>
  <c r="N75" i="5"/>
  <c r="N29" i="5"/>
  <c r="N126" i="5"/>
  <c r="N44" i="5"/>
  <c r="N110" i="5"/>
  <c r="N33" i="5"/>
  <c r="N77" i="5"/>
  <c r="N22" i="5"/>
  <c r="N36" i="5"/>
  <c r="N127" i="5"/>
  <c r="N116" i="5"/>
  <c r="N89" i="5"/>
  <c r="N49" i="5"/>
  <c r="N107" i="5"/>
  <c r="N115" i="5"/>
  <c r="N59" i="5"/>
</calcChain>
</file>

<file path=xl/sharedStrings.xml><?xml version="1.0" encoding="utf-8"?>
<sst xmlns="http://schemas.openxmlformats.org/spreadsheetml/2006/main" count="4977" uniqueCount="832">
  <si>
    <t>Hospital Dr Juan Noé Crevanni (Arica)</t>
  </si>
  <si>
    <t>Alta</t>
  </si>
  <si>
    <t>0.568</t>
  </si>
  <si>
    <t>0.564</t>
  </si>
  <si>
    <t>0.545</t>
  </si>
  <si>
    <t>0.485</t>
  </si>
  <si>
    <t>0.487</t>
  </si>
  <si>
    <t>0.517</t>
  </si>
  <si>
    <t>0.492</t>
  </si>
  <si>
    <t>0.375</t>
  </si>
  <si>
    <t>0.446</t>
  </si>
  <si>
    <t>0.535</t>
  </si>
  <si>
    <t>Hospital Dr Ernesto Torres Galdames (Iquique)</t>
  </si>
  <si>
    <t>0.489</t>
  </si>
  <si>
    <t>0.502</t>
  </si>
  <si>
    <t>0.477</t>
  </si>
  <si>
    <t>0.439</t>
  </si>
  <si>
    <t>0.475</t>
  </si>
  <si>
    <t>0.466</t>
  </si>
  <si>
    <t>0.464</t>
  </si>
  <si>
    <t>0.343</t>
  </si>
  <si>
    <t>0.333</t>
  </si>
  <si>
    <t>0.36</t>
  </si>
  <si>
    <t>Hospital Dr Leonardo Guzmán (Antofagasta)</t>
  </si>
  <si>
    <t>0.49</t>
  </si>
  <si>
    <t>0.462</t>
  </si>
  <si>
    <t>0.422</t>
  </si>
  <si>
    <t>0.418</t>
  </si>
  <si>
    <t>0.435</t>
  </si>
  <si>
    <t>0.415</t>
  </si>
  <si>
    <t>0.203</t>
  </si>
  <si>
    <t>0.246</t>
  </si>
  <si>
    <t>0.353</t>
  </si>
  <si>
    <t>Hospital Dr Carlos Cisternas (Calama)</t>
  </si>
  <si>
    <t>0.64</t>
  </si>
  <si>
    <t>0.632</t>
  </si>
  <si>
    <t>0.604</t>
  </si>
  <si>
    <t>0.559</t>
  </si>
  <si>
    <t>0.561</t>
  </si>
  <si>
    <t>0.578</t>
  </si>
  <si>
    <t>0.473</t>
  </si>
  <si>
    <t>0.553</t>
  </si>
  <si>
    <t>0.532</t>
  </si>
  <si>
    <t>Hospital Dr Marcos Macuada (Tocopilla)</t>
  </si>
  <si>
    <t>Baja</t>
  </si>
  <si>
    <t>0.629</t>
  </si>
  <si>
    <t>0.603</t>
  </si>
  <si>
    <t>0.628</t>
  </si>
  <si>
    <t>0.666</t>
  </si>
  <si>
    <t>0.655</t>
  </si>
  <si>
    <t>0.615</t>
  </si>
  <si>
    <t>0.295</t>
  </si>
  <si>
    <t>0.289</t>
  </si>
  <si>
    <t>0.396</t>
  </si>
  <si>
    <t>Hospital 21 de Mayo (Taltal)</t>
  </si>
  <si>
    <t>0.541</t>
  </si>
  <si>
    <t>0.425</t>
  </si>
  <si>
    <t>0.408</t>
  </si>
  <si>
    <t>0.37</t>
  </si>
  <si>
    <t>0.432</t>
  </si>
  <si>
    <t>0.498</t>
  </si>
  <si>
    <t>0.243</t>
  </si>
  <si>
    <t>0.302</t>
  </si>
  <si>
    <t>0.493</t>
  </si>
  <si>
    <t>Hospital de Mejillones</t>
  </si>
  <si>
    <t>0.454</t>
  </si>
  <si>
    <t>0.449</t>
  </si>
  <si>
    <t>0.457</t>
  </si>
  <si>
    <t>0.328</t>
  </si>
  <si>
    <t>0.409</t>
  </si>
  <si>
    <t>0.455</t>
  </si>
  <si>
    <t>0.434</t>
  </si>
  <si>
    <t>0.329</t>
  </si>
  <si>
    <t>0.297</t>
  </si>
  <si>
    <t>0.284</t>
  </si>
  <si>
    <t>Hospital San José del Carmen (Copiapó)</t>
  </si>
  <si>
    <t>0.521</t>
  </si>
  <si>
    <t>0.474</t>
  </si>
  <si>
    <t>0.41</t>
  </si>
  <si>
    <t>0.43</t>
  </si>
  <si>
    <t>0.431</t>
  </si>
  <si>
    <t>0.437</t>
  </si>
  <si>
    <t>0.319</t>
  </si>
  <si>
    <t>0.338</t>
  </si>
  <si>
    <t>0.458</t>
  </si>
  <si>
    <t>Hospital Dr Jerónimo Méndez Arancibia (Chañaral)</t>
  </si>
  <si>
    <t>0.405</t>
  </si>
  <si>
    <t>0.393</t>
  </si>
  <si>
    <t>0.365</t>
  </si>
  <si>
    <t>0.325</t>
  </si>
  <si>
    <t>0.323</t>
  </si>
  <si>
    <t>0.349</t>
  </si>
  <si>
    <t>0.28</t>
  </si>
  <si>
    <t>0.077</t>
  </si>
  <si>
    <t>0.088</t>
  </si>
  <si>
    <t>0.298</t>
  </si>
  <si>
    <t>Hospital Provincial del Huasco Monseñor Fernando Ariztía Ruiz (Vallenar)</t>
  </si>
  <si>
    <t>Mediana</t>
  </si>
  <si>
    <t>0.614</t>
  </si>
  <si>
    <t>0.616</t>
  </si>
  <si>
    <t>0.586</t>
  </si>
  <si>
    <t>0.565</t>
  </si>
  <si>
    <t>0.563</t>
  </si>
  <si>
    <t>0.6</t>
  </si>
  <si>
    <t>0.523</t>
  </si>
  <si>
    <t>0.562</t>
  </si>
  <si>
    <t>0.622</t>
  </si>
  <si>
    <t>Hospital Dr Manuel Magalhaes Medling (Huasco)</t>
  </si>
  <si>
    <t>0.346</t>
  </si>
  <si>
    <t>0.344</t>
  </si>
  <si>
    <t>0.316</t>
  </si>
  <si>
    <t>0.321</t>
  </si>
  <si>
    <t>0.331</t>
  </si>
  <si>
    <t>0.315</t>
  </si>
  <si>
    <t>0.184</t>
  </si>
  <si>
    <t>0.218</t>
  </si>
  <si>
    <t>0.272</t>
  </si>
  <si>
    <t>Hospital San Juan de Dios (La Serena)</t>
  </si>
  <si>
    <t>0.546</t>
  </si>
  <si>
    <t>0.557</t>
  </si>
  <si>
    <t>0.505</t>
  </si>
  <si>
    <t>0.472</t>
  </si>
  <si>
    <t>0.348</t>
  </si>
  <si>
    <t>Hospital San Pablo (Coquimbo)</t>
  </si>
  <si>
    <t>0.511</t>
  </si>
  <si>
    <t>0.451</t>
  </si>
  <si>
    <t>0.467</t>
  </si>
  <si>
    <t>0.463</t>
  </si>
  <si>
    <t>0.306</t>
  </si>
  <si>
    <t>Hospital Dr Antonio Tirado Lanas (Ovalle)</t>
  </si>
  <si>
    <t>0.606</t>
  </si>
  <si>
    <t>0.596</t>
  </si>
  <si>
    <t>0.552</t>
  </si>
  <si>
    <t>0.57</t>
  </si>
  <si>
    <t>0.595</t>
  </si>
  <si>
    <t>0.533</t>
  </si>
  <si>
    <t>0.468</t>
  </si>
  <si>
    <t>0.528</t>
  </si>
  <si>
    <t>Hospital Dr. Humberto Elorza Cortéz (Illapel)</t>
  </si>
  <si>
    <t>0.723</t>
  </si>
  <si>
    <t>0.699</t>
  </si>
  <si>
    <t>0.741</t>
  </si>
  <si>
    <t>0.73</t>
  </si>
  <si>
    <t>0.772</t>
  </si>
  <si>
    <t>0.794</t>
  </si>
  <si>
    <t>0.879</t>
  </si>
  <si>
    <t>0.754</t>
  </si>
  <si>
    <t>0.797</t>
  </si>
  <si>
    <t>0.722</t>
  </si>
  <si>
    <t>Hospital de Salamanca</t>
  </si>
  <si>
    <t>0.47</t>
  </si>
  <si>
    <t>0.478</t>
  </si>
  <si>
    <t>0.581</t>
  </si>
  <si>
    <t>0.544</t>
  </si>
  <si>
    <t>0.236</t>
  </si>
  <si>
    <t>0.18</t>
  </si>
  <si>
    <t>Hospital San Juan de Dios (Combarbalá)</t>
  </si>
  <si>
    <t>0.584</t>
  </si>
  <si>
    <t>0.413</t>
  </si>
  <si>
    <t>0.386</t>
  </si>
  <si>
    <t>0.337</t>
  </si>
  <si>
    <t>0.341</t>
  </si>
  <si>
    <t>0.369</t>
  </si>
  <si>
    <t>0.191</t>
  </si>
  <si>
    <t>0.152</t>
  </si>
  <si>
    <t>0.288</t>
  </si>
  <si>
    <t>Hospital Dr José Arraño (Andacollo)</t>
  </si>
  <si>
    <t>0.576</t>
  </si>
  <si>
    <t>0.461</t>
  </si>
  <si>
    <t>0.362</t>
  </si>
  <si>
    <t>0.356</t>
  </si>
  <si>
    <t>0.296</t>
  </si>
  <si>
    <t>0.178</t>
  </si>
  <si>
    <t>0.165</t>
  </si>
  <si>
    <t>0.265</t>
  </si>
  <si>
    <t>Hospital San Juan de Dios (Vicuña)</t>
  </si>
  <si>
    <t>0.414</t>
  </si>
  <si>
    <t>0.397</t>
  </si>
  <si>
    <t>0.391</t>
  </si>
  <si>
    <t>0.4</t>
  </si>
  <si>
    <t>0.368</t>
  </si>
  <si>
    <t>0.168</t>
  </si>
  <si>
    <t>0.147</t>
  </si>
  <si>
    <t>0.311</t>
  </si>
  <si>
    <t>Hospital San Pedro (Los Vilos)</t>
  </si>
  <si>
    <t>0.695</t>
  </si>
  <si>
    <t>0.621</t>
  </si>
  <si>
    <t>0.631</t>
  </si>
  <si>
    <t>0.567</t>
  </si>
  <si>
    <t>0.58</t>
  </si>
  <si>
    <t>0.357</t>
  </si>
  <si>
    <t>0.309</t>
  </si>
  <si>
    <t>0.459</t>
  </si>
  <si>
    <t>Hospital Carlos Van Buren (Valparaíso)</t>
  </si>
  <si>
    <t>0.444</t>
  </si>
  <si>
    <t>0.436</t>
  </si>
  <si>
    <t>0.441</t>
  </si>
  <si>
    <t>Hospital Dr Eduardo Pereira Ramírez (Valparaíso)</t>
  </si>
  <si>
    <t>0.593</t>
  </si>
  <si>
    <t>0.516</t>
  </si>
  <si>
    <t>0.51</t>
  </si>
  <si>
    <t>0.364</t>
  </si>
  <si>
    <t>0.56</t>
  </si>
  <si>
    <t>Hospital Claudio Vicuña (San Antonio)</t>
  </si>
  <si>
    <t>0.582</t>
  </si>
  <si>
    <t>0.548</t>
  </si>
  <si>
    <t>0.531</t>
  </si>
  <si>
    <t>0.509</t>
  </si>
  <si>
    <t>0.483</t>
  </si>
  <si>
    <t>0.388</t>
  </si>
  <si>
    <t>0.496</t>
  </si>
  <si>
    <t>Hospital Del Salvador (Valparaíso)</t>
  </si>
  <si>
    <t>0.395</t>
  </si>
  <si>
    <t>0.372</t>
  </si>
  <si>
    <t>0.382</t>
  </si>
  <si>
    <t>0.318</t>
  </si>
  <si>
    <t>0.117</t>
  </si>
  <si>
    <t>0.102</t>
  </si>
  <si>
    <t>0.262</t>
  </si>
  <si>
    <t>Hospital San José (Casablanca)</t>
  </si>
  <si>
    <t>0.66</t>
  </si>
  <si>
    <t>0.744</t>
  </si>
  <si>
    <t>0.383</t>
  </si>
  <si>
    <t>0.401</t>
  </si>
  <si>
    <t>0.371</t>
  </si>
  <si>
    <t>0.27</t>
  </si>
  <si>
    <t>0.232</t>
  </si>
  <si>
    <t>0.26</t>
  </si>
  <si>
    <t>Hospital Dr Gustavo Fricke (Viña del Mar)</t>
  </si>
  <si>
    <t>0.445</t>
  </si>
  <si>
    <t>0.46</t>
  </si>
  <si>
    <t>0.443</t>
  </si>
  <si>
    <t>0.278</t>
  </si>
  <si>
    <t>0.293</t>
  </si>
  <si>
    <t>Hospital San Martín (Quillota)</t>
  </si>
  <si>
    <t>0.668</t>
  </si>
  <si>
    <t>0.71</t>
  </si>
  <si>
    <t>0.539</t>
  </si>
  <si>
    <t>0.512</t>
  </si>
  <si>
    <t>0.416</t>
  </si>
  <si>
    <t>0.407</t>
  </si>
  <si>
    <t>0.424</t>
  </si>
  <si>
    <t>Hospital de Quilpué</t>
  </si>
  <si>
    <t>0.635</t>
  </si>
  <si>
    <t>0.651</t>
  </si>
  <si>
    <t>0.556</t>
  </si>
  <si>
    <t>0.554</t>
  </si>
  <si>
    <t>0.538</t>
  </si>
  <si>
    <t>0.534</t>
  </si>
  <si>
    <t>0.573</t>
  </si>
  <si>
    <t>0.504</t>
  </si>
  <si>
    <t>Hospital Dr Mario Sánchez Vergara (La Calera)</t>
  </si>
  <si>
    <t>0.45</t>
  </si>
  <si>
    <t>0.619</t>
  </si>
  <si>
    <t>0.656</t>
  </si>
  <si>
    <t>0.625</t>
  </si>
  <si>
    <t>0.702</t>
  </si>
  <si>
    <t>0.715</t>
  </si>
  <si>
    <t>0.558</t>
  </si>
  <si>
    <t>Hospital Santo Tomás (Limache)</t>
  </si>
  <si>
    <t>0.438</t>
  </si>
  <si>
    <t>0.529</t>
  </si>
  <si>
    <t>Hospital San Agustín (La Ligua)</t>
  </si>
  <si>
    <t>0.618</t>
  </si>
  <si>
    <t>0.611</t>
  </si>
  <si>
    <t>0.572</t>
  </si>
  <si>
    <t>0.654</t>
  </si>
  <si>
    <t>0.566</t>
  </si>
  <si>
    <t>Hospital Dr Víctor Hugo Moll (Cabildo)</t>
  </si>
  <si>
    <t>0.452</t>
  </si>
  <si>
    <t>0.601</t>
  </si>
  <si>
    <t>0.571</t>
  </si>
  <si>
    <t>0.583</t>
  </si>
  <si>
    <t>0.488</t>
  </si>
  <si>
    <t>0.308</t>
  </si>
  <si>
    <t>0.219</t>
  </si>
  <si>
    <t>Hospital de Petorca</t>
  </si>
  <si>
    <t>0.598</t>
  </si>
  <si>
    <t>0.55</t>
  </si>
  <si>
    <t>0.679</t>
  </si>
  <si>
    <t>0.592</t>
  </si>
  <si>
    <t>0.399</t>
  </si>
  <si>
    <t>Hospital Adriana Cousiño (Quintero)</t>
  </si>
  <si>
    <t>0.412</t>
  </si>
  <si>
    <t>0.406</t>
  </si>
  <si>
    <t>0.518</t>
  </si>
  <si>
    <t>0.312</t>
  </si>
  <si>
    <t>0.38</t>
  </si>
  <si>
    <t>Hospital Juana Ross de Edwards (Peñablanca, Villa Alemana)</t>
  </si>
  <si>
    <t>0.363</t>
  </si>
  <si>
    <t>0.35</t>
  </si>
  <si>
    <t>0.132</t>
  </si>
  <si>
    <t>0.107</t>
  </si>
  <si>
    <t>0.267</t>
  </si>
  <si>
    <t>Hospital Centro Geriátrico Paz de la Tarde (Limache)</t>
  </si>
  <si>
    <t>0.577</t>
  </si>
  <si>
    <t>0.448</t>
  </si>
  <si>
    <t>0.481</t>
  </si>
  <si>
    <t>0.171</t>
  </si>
  <si>
    <t>0.161</t>
  </si>
  <si>
    <t>0.385</t>
  </si>
  <si>
    <t>Hospital de San Camilo (San Felipe)</t>
  </si>
  <si>
    <t>0.54</t>
  </si>
  <si>
    <t>0.53</t>
  </si>
  <si>
    <t>0.429</t>
  </si>
  <si>
    <t>Hospital San Juan de Dios (Los Andes)</t>
  </si>
  <si>
    <t>0.639</t>
  </si>
  <si>
    <t>0.624</t>
  </si>
  <si>
    <t>0.569</t>
  </si>
  <si>
    <t>0.453</t>
  </si>
  <si>
    <t>0.59</t>
  </si>
  <si>
    <t>Hospital San Francisco (Llaillay)</t>
  </si>
  <si>
    <t>0.526</t>
  </si>
  <si>
    <t>0.471</t>
  </si>
  <si>
    <t>0.291</t>
  </si>
  <si>
    <t>0.221</t>
  </si>
  <si>
    <t>Hospital San Antonio (Putaendo)</t>
  </si>
  <si>
    <t>0.394</t>
  </si>
  <si>
    <t>0.359</t>
  </si>
  <si>
    <t>0.398</t>
  </si>
  <si>
    <t>0.403</t>
  </si>
  <si>
    <t>0.128</t>
  </si>
  <si>
    <t>0.136</t>
  </si>
  <si>
    <t>Hospital Psiquiátrico Dr Philippe Pinel (Putaendo)</t>
  </si>
  <si>
    <t>0.261</t>
  </si>
  <si>
    <t>0.228</t>
  </si>
  <si>
    <t>0.224</t>
  </si>
  <si>
    <t>0.225</t>
  </si>
  <si>
    <t>0.231</t>
  </si>
  <si>
    <t>0.207</t>
  </si>
  <si>
    <t>0.013</t>
  </si>
  <si>
    <t>0.012</t>
  </si>
  <si>
    <t>0.112</t>
  </si>
  <si>
    <t>Complejo Hospitalario San José (Santiago, Independencia)</t>
  </si>
  <si>
    <t>0.48</t>
  </si>
  <si>
    <t>0.525</t>
  </si>
  <si>
    <t>0.476</t>
  </si>
  <si>
    <t>0.465</t>
  </si>
  <si>
    <t>0.247</t>
  </si>
  <si>
    <t>Hospital Clínico de Niños Dr Roberto del Río (Santiago, Independencia)</t>
  </si>
  <si>
    <t>0.613</t>
  </si>
  <si>
    <t>0.667</t>
  </si>
  <si>
    <t>0.671</t>
  </si>
  <si>
    <t>0.62</t>
  </si>
  <si>
    <t>0.588</t>
  </si>
  <si>
    <t>0.659</t>
  </si>
  <si>
    <t>Instituto Psiquiátrico Dr José Horwitz Barak (Santiago, Recoleta)</t>
  </si>
  <si>
    <t>0.304</t>
  </si>
  <si>
    <t>0.268</t>
  </si>
  <si>
    <t>0.259</t>
  </si>
  <si>
    <t>0.275</t>
  </si>
  <si>
    <t>0.252</t>
  </si>
  <si>
    <t>0.052</t>
  </si>
  <si>
    <t>0.051</t>
  </si>
  <si>
    <t>0.175</t>
  </si>
  <si>
    <t>Instituto Nacional del Cáncer Dr Caupolicán Pardo Correa (Santiago, Recoleta)</t>
  </si>
  <si>
    <t>0.609</t>
  </si>
  <si>
    <t>0.647</t>
  </si>
  <si>
    <t>0.718</t>
  </si>
  <si>
    <t>0.713</t>
  </si>
  <si>
    <t>0.663</t>
  </si>
  <si>
    <t>0.711</t>
  </si>
  <si>
    <t>Hospital de Til Til</t>
  </si>
  <si>
    <t>0.417</t>
  </si>
  <si>
    <t>0.332</t>
  </si>
  <si>
    <t>0.342</t>
  </si>
  <si>
    <t>0.151</t>
  </si>
  <si>
    <t>0.123</t>
  </si>
  <si>
    <t>0.215</t>
  </si>
  <si>
    <t>Hospital San Juan de Dios (Santiago, Santiago)</t>
  </si>
  <si>
    <t>0.423</t>
  </si>
  <si>
    <t>0.42</t>
  </si>
  <si>
    <t>0.239</t>
  </si>
  <si>
    <t>0.404</t>
  </si>
  <si>
    <t>Instituto Traumatológico Dr Teodoro Gebauer</t>
  </si>
  <si>
    <t>0.507</t>
  </si>
  <si>
    <t>0.519</t>
  </si>
  <si>
    <t>0.508</t>
  </si>
  <si>
    <t>0.392</t>
  </si>
  <si>
    <t>0.698</t>
  </si>
  <si>
    <t>Hospital Dr Félix Bulnes Cerda (Santiago, Quinta Normal)</t>
  </si>
  <si>
    <t>0.503</t>
  </si>
  <si>
    <t>0.482</t>
  </si>
  <si>
    <t>0.447</t>
  </si>
  <si>
    <t>0.327</t>
  </si>
  <si>
    <t>0.358</t>
  </si>
  <si>
    <t>Hospital Adalberto Steeger (Talagante)</t>
  </si>
  <si>
    <t>0.645</t>
  </si>
  <si>
    <t>0.637</t>
  </si>
  <si>
    <t>0.643</t>
  </si>
  <si>
    <t>0.579</t>
  </si>
  <si>
    <t>0.52</t>
  </si>
  <si>
    <t>Hospital de Peñaflor</t>
  </si>
  <si>
    <t>0.788</t>
  </si>
  <si>
    <t>0.793</t>
  </si>
  <si>
    <t>0.828</t>
  </si>
  <si>
    <t>0.804</t>
  </si>
  <si>
    <t>0.778</t>
  </si>
  <si>
    <t>0.802</t>
  </si>
  <si>
    <t>0.834</t>
  </si>
  <si>
    <t>0.688</t>
  </si>
  <si>
    <t>0.701</t>
  </si>
  <si>
    <t>0.674</t>
  </si>
  <si>
    <t>Hospital San José (Melipilla)</t>
  </si>
  <si>
    <t>0.673</t>
  </si>
  <si>
    <t>0.653</t>
  </si>
  <si>
    <t>0.61</t>
  </si>
  <si>
    <t>0.623</t>
  </si>
  <si>
    <t>0.642</t>
  </si>
  <si>
    <t>0.599</t>
  </si>
  <si>
    <t>Hospital de Curacaví</t>
  </si>
  <si>
    <t>0.686</t>
  </si>
  <si>
    <t>0.626</t>
  </si>
  <si>
    <t>0.597</t>
  </si>
  <si>
    <t>0.347</t>
  </si>
  <si>
    <t>0.238</t>
  </si>
  <si>
    <t>Hospital Clínico San Borja-Arriarán (Santiago, Santiago)</t>
  </si>
  <si>
    <t>0.442</t>
  </si>
  <si>
    <t>0.44</t>
  </si>
  <si>
    <t>Hospital Clínico Metropolitano El Carmen</t>
  </si>
  <si>
    <t>0.469</t>
  </si>
  <si>
    <t>0.314</t>
  </si>
  <si>
    <t>Hospital de Urgencia Asistencia Pública Dr Alejandro del Río (Santiago, Santiago)</t>
  </si>
  <si>
    <t>0.411</t>
  </si>
  <si>
    <t>0.419</t>
  </si>
  <si>
    <t>0.179</t>
  </si>
  <si>
    <t>0.172</t>
  </si>
  <si>
    <t>0.189</t>
  </si>
  <si>
    <t>Hospital Del Salvador (Santiago, Providencia)</t>
  </si>
  <si>
    <t>0.377</t>
  </si>
  <si>
    <t>0.387</t>
  </si>
  <si>
    <t>0.214</t>
  </si>
  <si>
    <t>Hospital Dr Luis Tisné B (Santiago, Peñalolén)</t>
  </si>
  <si>
    <t>0.274</t>
  </si>
  <si>
    <t>0.248</t>
  </si>
  <si>
    <t>Hospital de Niños Dr Luis Calvo Mackenna (Santiago, Providencia)</t>
  </si>
  <si>
    <t>0.494</t>
  </si>
  <si>
    <t>0.513</t>
  </si>
  <si>
    <t>0.433</t>
  </si>
  <si>
    <t>Instituto Nacional de Enfermedades Respiratorias y Cirugía Torácica</t>
  </si>
  <si>
    <t>0.381</t>
  </si>
  <si>
    <t>0.198</t>
  </si>
  <si>
    <t>0.187</t>
  </si>
  <si>
    <t>Instituto de Neurocirugía Dr Alfonso Asenjo</t>
  </si>
  <si>
    <t>Instituto Nacional de Rehabilitación Infantil Presidente Pedro Aguirre Cerda</t>
  </si>
  <si>
    <t>0.822</t>
  </si>
  <si>
    <t>0.819</t>
  </si>
  <si>
    <t>0.808</t>
  </si>
  <si>
    <t>0.801</t>
  </si>
  <si>
    <t>0.832</t>
  </si>
  <si>
    <t>0.24</t>
  </si>
  <si>
    <t>Instituto Nacional Geriátrico Presidente Eduardo Frei Montalva</t>
  </si>
  <si>
    <t>0.767</t>
  </si>
  <si>
    <t>0.806</t>
  </si>
  <si>
    <t>0.823</t>
  </si>
  <si>
    <t>0.837</t>
  </si>
  <si>
    <t>0.378</t>
  </si>
  <si>
    <t>Hospital Hanga Roa (Isla De Pascua)</t>
  </si>
  <si>
    <t>0.641</t>
  </si>
  <si>
    <t>0.68</t>
  </si>
  <si>
    <t>0.697</t>
  </si>
  <si>
    <t>0.726</t>
  </si>
  <si>
    <t>0.725</t>
  </si>
  <si>
    <t>0.824</t>
  </si>
  <si>
    <t>0.687</t>
  </si>
  <si>
    <t>Hospital Barros Luco Trudeau (Santiago, San Miguel)</t>
  </si>
  <si>
    <t>0.421</t>
  </si>
  <si>
    <t>Hospital Dr Exequiel González Cortés (Santiago, San Miguel)</t>
  </si>
  <si>
    <t>0.727</t>
  </si>
  <si>
    <t>0.728</t>
  </si>
  <si>
    <t>0.661</t>
  </si>
  <si>
    <t>0.63</t>
  </si>
  <si>
    <t>Hospital San Luis (Buin)</t>
  </si>
  <si>
    <t>0.69</t>
  </si>
  <si>
    <t>0.665</t>
  </si>
  <si>
    <t>0.694</t>
  </si>
  <si>
    <t>0.764</t>
  </si>
  <si>
    <t>0.652</t>
  </si>
  <si>
    <t>0.739</t>
  </si>
  <si>
    <t>Hospital de Enfermedades Infecciosas Dr Lucio Córdova (Santiago, San Miguel)</t>
  </si>
  <si>
    <t>0.322</t>
  </si>
  <si>
    <t>0.149</t>
  </si>
  <si>
    <t>0.137</t>
  </si>
  <si>
    <t>Hospital Psiquiátrico El Peral (Santiago, Puente Alto)</t>
  </si>
  <si>
    <t>0.244</t>
  </si>
  <si>
    <t>0.209</t>
  </si>
  <si>
    <t>0.2</t>
  </si>
  <si>
    <t>0.202</t>
  </si>
  <si>
    <t>0.194</t>
  </si>
  <si>
    <t>0.007</t>
  </si>
  <si>
    <t>0.008</t>
  </si>
  <si>
    <t>0.13</t>
  </si>
  <si>
    <t>Hospital El Pino (Santiago, San Bernardo)</t>
  </si>
  <si>
    <t>0.29</t>
  </si>
  <si>
    <t>0.294</t>
  </si>
  <si>
    <t>0.335</t>
  </si>
  <si>
    <t>Complejo Hospitalario Dr Sótero del Río (Santiago, Puente Alto)</t>
  </si>
  <si>
    <t>0.795</t>
  </si>
  <si>
    <t>0.747</t>
  </si>
  <si>
    <t>0.716</t>
  </si>
  <si>
    <t>0.748</t>
  </si>
  <si>
    <t>0.649</t>
  </si>
  <si>
    <t>Hospital San José de Maipo</t>
  </si>
  <si>
    <t>0.303</t>
  </si>
  <si>
    <t>0.287</t>
  </si>
  <si>
    <t>0.283</t>
  </si>
  <si>
    <t>0.258</t>
  </si>
  <si>
    <t>0.059</t>
  </si>
  <si>
    <t>0.039</t>
  </si>
  <si>
    <t>0.141</t>
  </si>
  <si>
    <t>Hospital Padre Alberto Hurtado (San Ramón)</t>
  </si>
  <si>
    <t>0.334</t>
  </si>
  <si>
    <t>Hospital Clinico Metropolitano La Florida</t>
  </si>
  <si>
    <t>Hospital Regional de Rancagua</t>
  </si>
  <si>
    <t>0.285</t>
  </si>
  <si>
    <t>0.313</t>
  </si>
  <si>
    <t>Hospital Santa Filomena (Graneros)</t>
  </si>
  <si>
    <t>Hospital de Coínco</t>
  </si>
  <si>
    <t>0.354</t>
  </si>
  <si>
    <t>0.384</t>
  </si>
  <si>
    <t>0.402</t>
  </si>
  <si>
    <t>Hospital Del Salvador (Peumo)</t>
  </si>
  <si>
    <t>0.317</t>
  </si>
  <si>
    <t>0.326</t>
  </si>
  <si>
    <t>0.135</t>
  </si>
  <si>
    <t>0.11</t>
  </si>
  <si>
    <t>0.281</t>
  </si>
  <si>
    <t>Hospital Dr Ricardo Valenzuela Sáez (Rengo)</t>
  </si>
  <si>
    <t>0.636</t>
  </si>
  <si>
    <t>0.677</t>
  </si>
  <si>
    <t>Hospital San Vicente de Tagua-Tagua</t>
  </si>
  <si>
    <t>0.712</t>
  </si>
  <si>
    <t>0.669</t>
  </si>
  <si>
    <t>0.658</t>
  </si>
  <si>
    <t>0.683</t>
  </si>
  <si>
    <t>0.693</t>
  </si>
  <si>
    <t>0.732</t>
  </si>
  <si>
    <t>0.755</t>
  </si>
  <si>
    <t>Hospital de Pichidegua</t>
  </si>
  <si>
    <t>Hospital San Juan de Dios (San Fernando)</t>
  </si>
  <si>
    <t>0.638</t>
  </si>
  <si>
    <t>0.497</t>
  </si>
  <si>
    <t>Hospital Mercedes (Chimbarongo)</t>
  </si>
  <si>
    <t>0.251</t>
  </si>
  <si>
    <t>0.241</t>
  </si>
  <si>
    <t>Hospital de Nancagua</t>
  </si>
  <si>
    <t>0.389</t>
  </si>
  <si>
    <t>Hospital de Santa Cruz</t>
  </si>
  <si>
    <t>0.704</t>
  </si>
  <si>
    <t>0.675</t>
  </si>
  <si>
    <t>Hospital de Marchigüe</t>
  </si>
  <si>
    <t>0.277</t>
  </si>
  <si>
    <t>Hospital de Pichilemu</t>
  </si>
  <si>
    <t>0.367</t>
  </si>
  <si>
    <t>0.201</t>
  </si>
  <si>
    <t>Hospital de Lolol</t>
  </si>
  <si>
    <t>0.351</t>
  </si>
  <si>
    <t>0.197</t>
  </si>
  <si>
    <t>Hospital de Litueche</t>
  </si>
  <si>
    <t>0.376</t>
  </si>
  <si>
    <t>0.305</t>
  </si>
  <si>
    <t>0.336</t>
  </si>
  <si>
    <t>Hospital San Juan de Dios (Curicó)</t>
  </si>
  <si>
    <t>0.522</t>
  </si>
  <si>
    <t>0.506</t>
  </si>
  <si>
    <t>0.479</t>
  </si>
  <si>
    <t>Hospital de Teno</t>
  </si>
  <si>
    <t>0.21</t>
  </si>
  <si>
    <t>Hospital de Molina</t>
  </si>
  <si>
    <t>0.355</t>
  </si>
  <si>
    <t>0.108</t>
  </si>
  <si>
    <t>0.139</t>
  </si>
  <si>
    <t>Hospital de Hualañé</t>
  </si>
  <si>
    <t>0.501</t>
  </si>
  <si>
    <t>Hospital de Licantén</t>
  </si>
  <si>
    <t>0.324</t>
  </si>
  <si>
    <t>Hospital Dr César Garavagno Burotto (Talca)</t>
  </si>
  <si>
    <t>0.515</t>
  </si>
  <si>
    <t>Hospital de Curepto</t>
  </si>
  <si>
    <t>0.279</t>
  </si>
  <si>
    <t>Hospital de Constitución</t>
  </si>
  <si>
    <t>0.685</t>
  </si>
  <si>
    <t>0.627</t>
  </si>
  <si>
    <t>0.717</t>
  </si>
  <si>
    <t>0.634</t>
  </si>
  <si>
    <t>Hospital Presidente Carlos Ibáñez del Campo (Linares)</t>
  </si>
  <si>
    <t>Hospital Dr Abel Fuentealba Lagos (San Javier)</t>
  </si>
  <si>
    <t>0.696</t>
  </si>
  <si>
    <t>0.65</t>
  </si>
  <si>
    <t>0.587</t>
  </si>
  <si>
    <t>0.589</t>
  </si>
  <si>
    <t>0.644</t>
  </si>
  <si>
    <t>0.691</t>
  </si>
  <si>
    <t>Hospital San José (Parral)</t>
  </si>
  <si>
    <t>0.7</t>
  </si>
  <si>
    <t>Hospital San Juan de Dios (Cauquenes)</t>
  </si>
  <si>
    <t>0.681</t>
  </si>
  <si>
    <t>Hospital Dr Benjamín Pedreros (Chanco)</t>
  </si>
  <si>
    <t>0.186</t>
  </si>
  <si>
    <t>0.19</t>
  </si>
  <si>
    <t>0.366</t>
  </si>
  <si>
    <t>Hospital Clínico Herminda Martín (Chillán)</t>
  </si>
  <si>
    <t>0.456</t>
  </si>
  <si>
    <t>Hospital de San Carlos</t>
  </si>
  <si>
    <t>0.703</t>
  </si>
  <si>
    <t>0.67</t>
  </si>
  <si>
    <t>Hospital Comunitario de Salud Familiar de Bulnes</t>
  </si>
  <si>
    <t>0.169</t>
  </si>
  <si>
    <t>Hospital Comunitario de Salud Familiar Pedro Morales Campos (Yungay)</t>
  </si>
  <si>
    <t>0.32</t>
  </si>
  <si>
    <t>Hospital Comunitario de Salud Familiar de Quirihue</t>
  </si>
  <si>
    <t>0.113</t>
  </si>
  <si>
    <t>0.111</t>
  </si>
  <si>
    <t>Hospital Comunitario de Salud Familiar de El Carmen</t>
  </si>
  <si>
    <t>0.555</t>
  </si>
  <si>
    <t>0.205</t>
  </si>
  <si>
    <t>0.352</t>
  </si>
  <si>
    <t>Hospital Comunitario de Salud Familiar Dr Eduardo Contreras Trabucco de Coelemu</t>
  </si>
  <si>
    <t>0.14</t>
  </si>
  <si>
    <t>0.118</t>
  </si>
  <si>
    <t>Hospital Clínico Regional Dr Guillermo Grant Benavente (Concepción)</t>
  </si>
  <si>
    <t>0.223</t>
  </si>
  <si>
    <t>Hospital Traumatológico (Concepción)</t>
  </si>
  <si>
    <t>0.662</t>
  </si>
  <si>
    <t>0.591</t>
  </si>
  <si>
    <t>0.594</t>
  </si>
  <si>
    <t>Hospital San José (Coronel)</t>
  </si>
  <si>
    <t>Hospital de Lota</t>
  </si>
  <si>
    <t>0.682</t>
  </si>
  <si>
    <t>0.605</t>
  </si>
  <si>
    <t>0.646</t>
  </si>
  <si>
    <t>0.607</t>
  </si>
  <si>
    <t>Hospital Clorinda Avello (Santa Juana)</t>
  </si>
  <si>
    <t>0.12</t>
  </si>
  <si>
    <t>0.129</t>
  </si>
  <si>
    <t>Hospital de Florida</t>
  </si>
  <si>
    <t>0.199</t>
  </si>
  <si>
    <t>0.286</t>
  </si>
  <si>
    <t>Hospital Las Higueras (Talcahuano)</t>
  </si>
  <si>
    <t>0.484</t>
  </si>
  <si>
    <t>0.5</t>
  </si>
  <si>
    <t>Hospital de Tomé</t>
  </si>
  <si>
    <t>0.664</t>
  </si>
  <si>
    <t>Hospital Penco - Lirquén</t>
  </si>
  <si>
    <t>0.75</t>
  </si>
  <si>
    <t>0.758</t>
  </si>
  <si>
    <t>0.714</t>
  </si>
  <si>
    <t>0.724</t>
  </si>
  <si>
    <t>0.692</t>
  </si>
  <si>
    <t>Complejo Asistencial Dr Víctor Ríos Ruiz (Los Angeles)</t>
  </si>
  <si>
    <t>0.743</t>
  </si>
  <si>
    <t>Hospital de Mulchén</t>
  </si>
  <si>
    <t>0.125</t>
  </si>
  <si>
    <t>Hospital de Nacimiento</t>
  </si>
  <si>
    <t>0.33</t>
  </si>
  <si>
    <t>0.157</t>
  </si>
  <si>
    <t>0.166</t>
  </si>
  <si>
    <t>Hospital de Yumbel</t>
  </si>
  <si>
    <t>0.374</t>
  </si>
  <si>
    <t>0.164</t>
  </si>
  <si>
    <t>0.148</t>
  </si>
  <si>
    <t>Hospital de Laja</t>
  </si>
  <si>
    <t>0.31</t>
  </si>
  <si>
    <t>0.542</t>
  </si>
  <si>
    <t>0.299</t>
  </si>
  <si>
    <t>Hospital Dr Roberto Muñoz Urrutia de Huépil</t>
  </si>
  <si>
    <t>0.185</t>
  </si>
  <si>
    <t>0.229</t>
  </si>
  <si>
    <t>Hospital Dr Hernán Henríquez Aravena (Temuco)</t>
  </si>
  <si>
    <t>0.212</t>
  </si>
  <si>
    <t>Hospital Dr Abraham Godoy (Lautaro)</t>
  </si>
  <si>
    <t>Hospital de Galvarino</t>
  </si>
  <si>
    <t>0.22</t>
  </si>
  <si>
    <t>0.379</t>
  </si>
  <si>
    <t>Hospital de Vilcún</t>
  </si>
  <si>
    <t>0.39</t>
  </si>
  <si>
    <t>Hospital Dr Eduardo González Galeno (Cunco)</t>
  </si>
  <si>
    <t>0.282</t>
  </si>
  <si>
    <t>Hospital de Intercultura (Nueva Imperial)</t>
  </si>
  <si>
    <t>0.427</t>
  </si>
  <si>
    <t>Hospital de Carahue</t>
  </si>
  <si>
    <t>0.428</t>
  </si>
  <si>
    <t>0.345</t>
  </si>
  <si>
    <t>0.163</t>
  </si>
  <si>
    <t>Hospital Dr Arturo Hillerns Larrañaga (Saavedra)</t>
  </si>
  <si>
    <t>0.34</t>
  </si>
  <si>
    <t>Hospital de Pitrufquén</t>
  </si>
  <si>
    <t>0.617</t>
  </si>
  <si>
    <t>0.706</t>
  </si>
  <si>
    <t>Hospital de Toltén</t>
  </si>
  <si>
    <t>Hospital de Gorbea</t>
  </si>
  <si>
    <t>0.127</t>
  </si>
  <si>
    <t>Hospital de Loncoche</t>
  </si>
  <si>
    <t>0.173</t>
  </si>
  <si>
    <t>Hospital de Villarrica</t>
  </si>
  <si>
    <t>0.689</t>
  </si>
  <si>
    <t>0.759</t>
  </si>
  <si>
    <t>Hospital Clínico Regional (Valdivia)</t>
  </si>
  <si>
    <t>Hospital de Corral</t>
  </si>
  <si>
    <t>Hospital de Los Lagos</t>
  </si>
  <si>
    <t>0.193</t>
  </si>
  <si>
    <t>Hospital de Lanco</t>
  </si>
  <si>
    <t>0.575</t>
  </si>
  <si>
    <t>0.74</t>
  </si>
  <si>
    <t>0.762</t>
  </si>
  <si>
    <t>Hospital Juan Morey (La Unión)</t>
  </si>
  <si>
    <t>0.495</t>
  </si>
  <si>
    <t>Hospital de Río Bueno</t>
  </si>
  <si>
    <t>0.721</t>
  </si>
  <si>
    <t>0.657</t>
  </si>
  <si>
    <t>Hospital de Paillaco</t>
  </si>
  <si>
    <t>0.217</t>
  </si>
  <si>
    <t>Hospital Base de Osorno</t>
  </si>
  <si>
    <t>Hospital de Purranque</t>
  </si>
  <si>
    <t>0.537</t>
  </si>
  <si>
    <t>Hospital de Río Negro</t>
  </si>
  <si>
    <t>Hospital de Puerto Octay</t>
  </si>
  <si>
    <t>0.426</t>
  </si>
  <si>
    <t>Hospital Mision San Juan de la Costa</t>
  </si>
  <si>
    <t>Hospital del Perpetuo Socorrro de Quilacahuin</t>
  </si>
  <si>
    <t>0.254</t>
  </si>
  <si>
    <t>0.222</t>
  </si>
  <si>
    <t>0.192</t>
  </si>
  <si>
    <t>Hospital de Puerto Montt</t>
  </si>
  <si>
    <t>0.242</t>
  </si>
  <si>
    <t>Hospital de Llanquihue</t>
  </si>
  <si>
    <t>0.549</t>
  </si>
  <si>
    <t>0.551</t>
  </si>
  <si>
    <t>Hospital de Frutillar</t>
  </si>
  <si>
    <t>0.227</t>
  </si>
  <si>
    <t>0.216</t>
  </si>
  <si>
    <t>Hospital de Fresia</t>
  </si>
  <si>
    <t>0.486</t>
  </si>
  <si>
    <t>0.145</t>
  </si>
  <si>
    <t>Hospital de Maullín</t>
  </si>
  <si>
    <t>0.085</t>
  </si>
  <si>
    <t>0.104</t>
  </si>
  <si>
    <t>Hospital de Calbuco</t>
  </si>
  <si>
    <t>0.543</t>
  </si>
  <si>
    <t>Hospital de Palena</t>
  </si>
  <si>
    <t>0.273</t>
  </si>
  <si>
    <t>0.204</t>
  </si>
  <si>
    <t>Hospital de Futaleufú</t>
  </si>
  <si>
    <t>Hospital Regional de Coihaique</t>
  </si>
  <si>
    <t>Hospital de Puerto Aisén</t>
  </si>
  <si>
    <t>0.751</t>
  </si>
  <si>
    <t>Hospital Dr Leopoldo Ortega R (Chile Chico)</t>
  </si>
  <si>
    <t>0.547</t>
  </si>
  <si>
    <t>0.709</t>
  </si>
  <si>
    <t>0.255</t>
  </si>
  <si>
    <t>0.253</t>
  </si>
  <si>
    <t>0.266</t>
  </si>
  <si>
    <t>Hospital Lord Cochrane</t>
  </si>
  <si>
    <t>Hospital Dr Jorge Ibar (Cisnes)</t>
  </si>
  <si>
    <t>0.648</t>
  </si>
  <si>
    <t>0.276</t>
  </si>
  <si>
    <t>Hospital Dr Lautaro Navarro Avaria (Punta Arenas)</t>
  </si>
  <si>
    <t>Hospital Dr Augusto Essmann Burgos ( Natales)</t>
  </si>
  <si>
    <t>0.684</t>
  </si>
  <si>
    <t>Hospital Dr Marco Antonio Chamorro (Porvenir)</t>
  </si>
  <si>
    <t>0.167</t>
  </si>
  <si>
    <t>0.263</t>
  </si>
  <si>
    <t>Hospital Provincial Dr Rafael Avaría (Curanilahue)</t>
  </si>
  <si>
    <t>0.608</t>
  </si>
  <si>
    <t>Hospital de Lebu</t>
  </si>
  <si>
    <t>0.269</t>
  </si>
  <si>
    <t>Hospital Intercultural Kallvu Llanka (Cañete)</t>
  </si>
  <si>
    <t>0.602</t>
  </si>
  <si>
    <t>Hospital de Contulmo</t>
  </si>
  <si>
    <t>0.612</t>
  </si>
  <si>
    <t>Hospital San Vicente (Arauco)</t>
  </si>
  <si>
    <t>Hospital Dr Mauricio Heyermann (Angol)</t>
  </si>
  <si>
    <t>Hospital de Purén</t>
  </si>
  <si>
    <t>Hospital de Collipulli</t>
  </si>
  <si>
    <t>0.301</t>
  </si>
  <si>
    <t>Hospital Dr Dino Stagno M(Traiguén)</t>
  </si>
  <si>
    <t>0.235</t>
  </si>
  <si>
    <t>Hospital San José (Victoria)</t>
  </si>
  <si>
    <t>Hospital Dr Oscar Hernández E(Curacautín)</t>
  </si>
  <si>
    <t>0.245</t>
  </si>
  <si>
    <t>Hospital de Lonquimay</t>
  </si>
  <si>
    <t>Año</t>
  </si>
  <si>
    <t>Shapiro Wilk Test para ver normalidad de los datos de ET.</t>
  </si>
  <si>
    <t>P-Value</t>
  </si>
  <si>
    <t>Dado P value menor a 0.05, se acepta la hipótesis alternativa: Los datos NO son normales.</t>
  </si>
  <si>
    <t>No aplica (sin outliers)</t>
  </si>
  <si>
    <t>Sin diferencia significativa</t>
  </si>
  <si>
    <t>Complejidad</t>
  </si>
  <si>
    <t>Total Hospitales</t>
  </si>
  <si>
    <t>Outliers</t>
  </si>
  <si>
    <t>Media Original</t>
  </si>
  <si>
    <t>Media Limpia</t>
  </si>
  <si>
    <t>Mediana Original</t>
  </si>
  <si>
    <t>Mediana Limpia</t>
  </si>
  <si>
    <t>Varianza Original</t>
  </si>
  <si>
    <t>Varianza Limpia</t>
  </si>
  <si>
    <t xml:space="preserve">Desviación Estándar Original </t>
  </si>
  <si>
    <t>Desviación Estándar Limpia</t>
  </si>
  <si>
    <t>P-Value (Wilcoxon)</t>
  </si>
  <si>
    <t>Interpretación Wilcoxon (¿Outliers afectan?)</t>
  </si>
  <si>
    <t>N° Outliers</t>
  </si>
  <si>
    <t>1er Quartil</t>
  </si>
  <si>
    <t>Media</t>
  </si>
  <si>
    <t>3er Quartil</t>
  </si>
  <si>
    <t>Min</t>
  </si>
  <si>
    <t>Correlación</t>
  </si>
  <si>
    <t>Max</t>
  </si>
  <si>
    <t>Original</t>
  </si>
  <si>
    <t>Limpia</t>
  </si>
  <si>
    <t>112105 - 112106</t>
  </si>
  <si>
    <t>105103 - 110140 -  112105 - 112107</t>
  </si>
  <si>
    <t>ID Establecimiento</t>
  </si>
  <si>
    <t>Nombre Hospital</t>
  </si>
  <si>
    <t>Eficiencia 2014</t>
  </si>
  <si>
    <t>Eficiencia 2015</t>
  </si>
  <si>
    <t>Eficiencia 2016</t>
  </si>
  <si>
    <t>Eficiencia 2017</t>
  </si>
  <si>
    <t>Eficiencia 2018</t>
  </si>
  <si>
    <t>Eficiencia 2019</t>
  </si>
  <si>
    <t>Eficiencia 2020</t>
  </si>
  <si>
    <t>Eficiencia 2021</t>
  </si>
  <si>
    <t>Eficiencia 2022</t>
  </si>
  <si>
    <t>Eficiencia 2023</t>
  </si>
  <si>
    <t>Hospital Dr, Humberto Elorza Cortéz (Illapel)</t>
  </si>
  <si>
    <t xml:space="preserve"> Media</t>
  </si>
  <si>
    <t>Eficiencia 2018 (IT)</t>
  </si>
  <si>
    <t>Eficiencia 2019 (IT)</t>
  </si>
  <si>
    <t>Eficiencia 2020 (IT)</t>
  </si>
  <si>
    <t>Diferencia 2018</t>
  </si>
  <si>
    <t>Diferencia 2019</t>
  </si>
  <si>
    <t>Diferencia 2020</t>
  </si>
  <si>
    <t>Ranking con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</si>
</sst>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11" fontId="1" fillId="0" borderId="1" xfId="1" applyNumberForma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164" fontId="0" fillId="0" borderId="1" xfId="0" applyNumberFormat="1" applyBorder="1"/>
    <xf numFmtId="164" fontId="2" fillId="0" borderId="1" xfId="0" applyNumberFormat="1" applyFont="1" applyBorder="1"/>
    <xf numFmtId="0" fontId="0" fillId="3" borderId="1" xfId="0" applyFill="1" applyBorder="1" applyAlignment="1">
      <alignment horizontal="center"/>
    </xf>
    <xf numFmtId="164" fontId="2" fillId="3" borderId="1" xfId="0" applyNumberFormat="1" applyFont="1" applyFill="1" applyBorder="1"/>
    <xf numFmtId="164" fontId="0" fillId="3" borderId="1" xfId="0" applyNumberFormat="1" applyFill="1" applyBorder="1"/>
    <xf numFmtId="164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164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 xr:uid="{59460C64-21FE-4BD9-B4C6-88F6DE4C73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9"/>
  <sheetViews>
    <sheetView topLeftCell="A58" workbookViewId="0">
      <selection activeCell="Q2" sqref="Q2"/>
    </sheetView>
  </sheetViews>
  <sheetFormatPr baseColWidth="10" defaultRowHeight="14.25" x14ac:dyDescent="0.45"/>
  <cols>
    <col min="1" max="1" width="17.73046875" customWidth="1"/>
    <col min="2" max="2" width="83.73046875" customWidth="1"/>
    <col min="3" max="3" width="11.73046875" customWidth="1"/>
    <col min="4" max="13" width="15.73046875" customWidth="1"/>
    <col min="14" max="50" width="9.1328125" customWidth="1"/>
  </cols>
  <sheetData>
    <row r="1" spans="1:13" x14ac:dyDescent="0.45">
      <c r="A1" s="2" t="s">
        <v>811</v>
      </c>
      <c r="B1" s="2" t="s">
        <v>812</v>
      </c>
      <c r="C1" s="2" t="s">
        <v>787</v>
      </c>
      <c r="D1" s="2" t="s">
        <v>813</v>
      </c>
      <c r="E1" s="2" t="s">
        <v>814</v>
      </c>
      <c r="F1" s="2" t="s">
        <v>815</v>
      </c>
      <c r="G1" s="2" t="s">
        <v>816</v>
      </c>
      <c r="H1" s="2" t="s">
        <v>817</v>
      </c>
      <c r="I1" s="2" t="s">
        <v>818</v>
      </c>
      <c r="J1" s="2" t="s">
        <v>819</v>
      </c>
      <c r="K1" s="2" t="s">
        <v>820</v>
      </c>
      <c r="L1" s="2" t="s">
        <v>821</v>
      </c>
      <c r="M1" s="2" t="s">
        <v>822</v>
      </c>
    </row>
    <row r="2" spans="1:13" x14ac:dyDescent="0.45">
      <c r="A2" s="1">
        <v>101100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45">
      <c r="A3" s="1">
        <v>102100</v>
      </c>
      <c r="B3" s="1" t="s">
        <v>12</v>
      </c>
      <c r="C3" s="1" t="s">
        <v>1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1" t="s">
        <v>22</v>
      </c>
    </row>
    <row r="4" spans="1:13" x14ac:dyDescent="0.45">
      <c r="A4" s="1">
        <v>103100</v>
      </c>
      <c r="B4" s="1" t="s">
        <v>23</v>
      </c>
      <c r="C4" s="1" t="s">
        <v>1</v>
      </c>
      <c r="D4" s="1" t="s">
        <v>15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</row>
    <row r="5" spans="1:13" x14ac:dyDescent="0.45">
      <c r="A5" s="1">
        <v>103101</v>
      </c>
      <c r="B5" s="1" t="s">
        <v>33</v>
      </c>
      <c r="C5" s="1" t="s">
        <v>1</v>
      </c>
      <c r="D5" s="1" t="s">
        <v>34</v>
      </c>
      <c r="E5" s="1" t="s">
        <v>35</v>
      </c>
      <c r="F5" s="1" t="s">
        <v>36</v>
      </c>
      <c r="G5" s="1" t="s">
        <v>37</v>
      </c>
      <c r="H5" s="1" t="s">
        <v>3</v>
      </c>
      <c r="I5" s="1" t="s">
        <v>38</v>
      </c>
      <c r="J5" s="1" t="s">
        <v>39</v>
      </c>
      <c r="K5" s="1" t="s">
        <v>40</v>
      </c>
      <c r="L5" s="1" t="s">
        <v>41</v>
      </c>
      <c r="M5" s="1" t="s">
        <v>42</v>
      </c>
    </row>
    <row r="6" spans="1:13" x14ac:dyDescent="0.45">
      <c r="A6" s="1">
        <v>103102</v>
      </c>
      <c r="B6" s="1" t="s">
        <v>43</v>
      </c>
      <c r="C6" s="1" t="s">
        <v>44</v>
      </c>
      <c r="D6" s="1" t="s">
        <v>45</v>
      </c>
      <c r="E6" s="1" t="s">
        <v>46</v>
      </c>
      <c r="F6" s="1" t="s">
        <v>47</v>
      </c>
      <c r="G6" s="1" t="s">
        <v>35</v>
      </c>
      <c r="H6" s="1" t="s">
        <v>48</v>
      </c>
      <c r="I6" s="1" t="s">
        <v>49</v>
      </c>
      <c r="J6" s="1" t="s">
        <v>50</v>
      </c>
      <c r="K6" s="1" t="s">
        <v>51</v>
      </c>
      <c r="L6" s="1" t="s">
        <v>52</v>
      </c>
      <c r="M6" s="1" t="s">
        <v>53</v>
      </c>
    </row>
    <row r="7" spans="1:13" x14ac:dyDescent="0.45">
      <c r="A7" s="1">
        <v>103103</v>
      </c>
      <c r="B7" s="1" t="s">
        <v>54</v>
      </c>
      <c r="C7" s="1" t="s">
        <v>44</v>
      </c>
      <c r="D7" s="1" t="s">
        <v>55</v>
      </c>
      <c r="E7" s="1" t="s">
        <v>56</v>
      </c>
      <c r="F7" s="1" t="s">
        <v>57</v>
      </c>
      <c r="G7" s="1" t="s">
        <v>58</v>
      </c>
      <c r="H7" s="1" t="s">
        <v>59</v>
      </c>
      <c r="I7" s="1" t="s">
        <v>6</v>
      </c>
      <c r="J7" s="1" t="s">
        <v>60</v>
      </c>
      <c r="K7" s="1" t="s">
        <v>61</v>
      </c>
      <c r="L7" s="1" t="s">
        <v>62</v>
      </c>
      <c r="M7" s="1" t="s">
        <v>63</v>
      </c>
    </row>
    <row r="8" spans="1:13" x14ac:dyDescent="0.45">
      <c r="A8" s="1">
        <v>103104</v>
      </c>
      <c r="B8" s="1" t="s">
        <v>64</v>
      </c>
      <c r="C8" s="1" t="s">
        <v>44</v>
      </c>
      <c r="D8" s="1" t="s">
        <v>65</v>
      </c>
      <c r="E8" s="1" t="s">
        <v>66</v>
      </c>
      <c r="F8" s="1" t="s">
        <v>67</v>
      </c>
      <c r="G8" s="1" t="s">
        <v>68</v>
      </c>
      <c r="H8" s="1" t="s">
        <v>69</v>
      </c>
      <c r="I8" s="1" t="s">
        <v>70</v>
      </c>
      <c r="J8" s="1" t="s">
        <v>71</v>
      </c>
      <c r="K8" s="1" t="s">
        <v>72</v>
      </c>
      <c r="L8" s="1" t="s">
        <v>73</v>
      </c>
      <c r="M8" s="1" t="s">
        <v>74</v>
      </c>
    </row>
    <row r="9" spans="1:13" x14ac:dyDescent="0.45">
      <c r="A9" s="1">
        <v>104100</v>
      </c>
      <c r="B9" s="1" t="s">
        <v>75</v>
      </c>
      <c r="C9" s="1" t="s">
        <v>1</v>
      </c>
      <c r="D9" s="1" t="s">
        <v>76</v>
      </c>
      <c r="E9" s="1" t="s">
        <v>77</v>
      </c>
      <c r="F9" s="1" t="s">
        <v>10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82</v>
      </c>
      <c r="L9" s="1" t="s">
        <v>83</v>
      </c>
      <c r="M9" s="1" t="s">
        <v>84</v>
      </c>
    </row>
    <row r="10" spans="1:13" x14ac:dyDescent="0.45">
      <c r="A10" s="1">
        <v>104101</v>
      </c>
      <c r="B10" s="1" t="s">
        <v>85</v>
      </c>
      <c r="C10" s="1" t="s">
        <v>44</v>
      </c>
      <c r="D10" s="1" t="s">
        <v>86</v>
      </c>
      <c r="E10" s="1" t="s">
        <v>87</v>
      </c>
      <c r="F10" s="1" t="s">
        <v>88</v>
      </c>
      <c r="G10" s="1" t="s">
        <v>89</v>
      </c>
      <c r="H10" s="1" t="s">
        <v>90</v>
      </c>
      <c r="I10" s="1" t="s">
        <v>91</v>
      </c>
      <c r="J10" s="1" t="s">
        <v>92</v>
      </c>
      <c r="K10" s="1" t="s">
        <v>93</v>
      </c>
      <c r="L10" s="1" t="s">
        <v>94</v>
      </c>
      <c r="M10" s="1" t="s">
        <v>95</v>
      </c>
    </row>
    <row r="11" spans="1:13" x14ac:dyDescent="0.45">
      <c r="A11" s="1">
        <v>104103</v>
      </c>
      <c r="B11" s="1" t="s">
        <v>96</v>
      </c>
      <c r="C11" s="1" t="s">
        <v>97</v>
      </c>
      <c r="D11" s="1" t="s">
        <v>98</v>
      </c>
      <c r="E11" s="1" t="s">
        <v>99</v>
      </c>
      <c r="F11" s="1" t="s">
        <v>100</v>
      </c>
      <c r="G11" s="1" t="s">
        <v>101</v>
      </c>
      <c r="H11" s="1" t="s">
        <v>38</v>
      </c>
      <c r="I11" s="1" t="s">
        <v>102</v>
      </c>
      <c r="J11" s="1" t="s">
        <v>103</v>
      </c>
      <c r="K11" s="1" t="s">
        <v>104</v>
      </c>
      <c r="L11" s="1" t="s">
        <v>105</v>
      </c>
      <c r="M11" s="1" t="s">
        <v>106</v>
      </c>
    </row>
    <row r="12" spans="1:13" x14ac:dyDescent="0.45">
      <c r="A12" s="1">
        <v>104104</v>
      </c>
      <c r="B12" s="1" t="s">
        <v>107</v>
      </c>
      <c r="C12" s="1" t="s">
        <v>44</v>
      </c>
      <c r="D12" s="1" t="s">
        <v>67</v>
      </c>
      <c r="E12" s="1" t="s">
        <v>108</v>
      </c>
      <c r="F12" s="1" t="s">
        <v>109</v>
      </c>
      <c r="G12" s="1" t="s">
        <v>110</v>
      </c>
      <c r="H12" s="1" t="s">
        <v>111</v>
      </c>
      <c r="I12" s="1" t="s">
        <v>112</v>
      </c>
      <c r="J12" s="1" t="s">
        <v>113</v>
      </c>
      <c r="K12" s="1" t="s">
        <v>114</v>
      </c>
      <c r="L12" s="1" t="s">
        <v>115</v>
      </c>
      <c r="M12" s="1" t="s">
        <v>116</v>
      </c>
    </row>
    <row r="13" spans="1:13" x14ac:dyDescent="0.45">
      <c r="A13" s="1">
        <v>105100</v>
      </c>
      <c r="B13" s="1" t="s">
        <v>117</v>
      </c>
      <c r="C13" s="1" t="s">
        <v>1</v>
      </c>
      <c r="D13" s="1" t="s">
        <v>76</v>
      </c>
      <c r="E13" s="1" t="s">
        <v>118</v>
      </c>
      <c r="F13" s="1" t="s">
        <v>119</v>
      </c>
      <c r="G13" s="1" t="s">
        <v>120</v>
      </c>
      <c r="H13" s="1" t="s">
        <v>121</v>
      </c>
      <c r="I13" s="1" t="s">
        <v>77</v>
      </c>
      <c r="J13" s="1" t="s">
        <v>17</v>
      </c>
      <c r="K13" s="1" t="s">
        <v>122</v>
      </c>
      <c r="L13" s="1" t="s">
        <v>73</v>
      </c>
      <c r="M13" s="1" t="s">
        <v>69</v>
      </c>
    </row>
    <row r="14" spans="1:13" x14ac:dyDescent="0.45">
      <c r="A14" s="1">
        <v>105101</v>
      </c>
      <c r="B14" s="1" t="s">
        <v>123</v>
      </c>
      <c r="C14" s="1" t="s">
        <v>1</v>
      </c>
      <c r="D14" s="1" t="s">
        <v>5</v>
      </c>
      <c r="E14" s="1" t="s">
        <v>24</v>
      </c>
      <c r="F14" s="1" t="s">
        <v>124</v>
      </c>
      <c r="G14" s="1" t="s">
        <v>77</v>
      </c>
      <c r="H14" s="1" t="s">
        <v>125</v>
      </c>
      <c r="I14" s="1" t="s">
        <v>126</v>
      </c>
      <c r="J14" s="1" t="s">
        <v>127</v>
      </c>
      <c r="K14" s="1" t="s">
        <v>128</v>
      </c>
      <c r="L14" s="1" t="s">
        <v>21</v>
      </c>
      <c r="M14" s="1" t="s">
        <v>78</v>
      </c>
    </row>
    <row r="15" spans="1:13" x14ac:dyDescent="0.45">
      <c r="A15" s="1">
        <v>105102</v>
      </c>
      <c r="B15" s="1" t="s">
        <v>129</v>
      </c>
      <c r="C15" s="1" t="s">
        <v>1</v>
      </c>
      <c r="D15" s="1" t="s">
        <v>130</v>
      </c>
      <c r="E15" s="1" t="s">
        <v>130</v>
      </c>
      <c r="F15" s="1" t="s">
        <v>131</v>
      </c>
      <c r="G15" s="1" t="s">
        <v>132</v>
      </c>
      <c r="H15" s="1" t="s">
        <v>133</v>
      </c>
      <c r="I15" s="1" t="s">
        <v>134</v>
      </c>
      <c r="J15" s="1" t="s">
        <v>135</v>
      </c>
      <c r="K15" s="1" t="s">
        <v>136</v>
      </c>
      <c r="L15" s="1" t="s">
        <v>137</v>
      </c>
      <c r="M15" s="1" t="s">
        <v>81</v>
      </c>
    </row>
    <row r="16" spans="1:13" x14ac:dyDescent="0.45">
      <c r="A16" s="1">
        <v>105103</v>
      </c>
      <c r="B16" s="1" t="s">
        <v>138</v>
      </c>
      <c r="C16" s="1" t="s">
        <v>97</v>
      </c>
      <c r="D16" s="1" t="s">
        <v>139</v>
      </c>
      <c r="E16" s="1" t="s">
        <v>140</v>
      </c>
      <c r="F16" s="1" t="s">
        <v>141</v>
      </c>
      <c r="G16" s="1" t="s">
        <v>142</v>
      </c>
      <c r="H16" s="1" t="s">
        <v>143</v>
      </c>
      <c r="I16" s="1" t="s">
        <v>144</v>
      </c>
      <c r="J16" s="1" t="s">
        <v>145</v>
      </c>
      <c r="K16" s="1" t="s">
        <v>146</v>
      </c>
      <c r="L16" s="1" t="s">
        <v>147</v>
      </c>
      <c r="M16" s="1" t="s">
        <v>148</v>
      </c>
    </row>
    <row r="17" spans="1:13" x14ac:dyDescent="0.45">
      <c r="A17" s="1">
        <v>105104</v>
      </c>
      <c r="B17" s="1" t="s">
        <v>149</v>
      </c>
      <c r="C17" s="1" t="s">
        <v>44</v>
      </c>
      <c r="D17" s="1" t="s">
        <v>24</v>
      </c>
      <c r="E17" s="1" t="s">
        <v>150</v>
      </c>
      <c r="F17" s="1" t="s">
        <v>151</v>
      </c>
      <c r="G17" s="1" t="s">
        <v>7</v>
      </c>
      <c r="H17" s="1" t="s">
        <v>40</v>
      </c>
      <c r="I17" s="1" t="s">
        <v>152</v>
      </c>
      <c r="J17" s="1" t="s">
        <v>153</v>
      </c>
      <c r="K17" s="1" t="s">
        <v>154</v>
      </c>
      <c r="L17" s="1" t="s">
        <v>155</v>
      </c>
      <c r="M17" s="1" t="s">
        <v>62</v>
      </c>
    </row>
    <row r="18" spans="1:13" x14ac:dyDescent="0.45">
      <c r="A18" s="1">
        <v>105105</v>
      </c>
      <c r="B18" s="1" t="s">
        <v>156</v>
      </c>
      <c r="C18" s="1" t="s">
        <v>44</v>
      </c>
      <c r="D18" s="1" t="s">
        <v>157</v>
      </c>
      <c r="E18" s="1" t="s">
        <v>158</v>
      </c>
      <c r="F18" s="1" t="s">
        <v>159</v>
      </c>
      <c r="G18" s="1" t="s">
        <v>160</v>
      </c>
      <c r="H18" s="1" t="s">
        <v>161</v>
      </c>
      <c r="I18" s="1" t="s">
        <v>162</v>
      </c>
      <c r="J18" s="1" t="s">
        <v>32</v>
      </c>
      <c r="K18" s="1" t="s">
        <v>163</v>
      </c>
      <c r="L18" s="1" t="s">
        <v>164</v>
      </c>
      <c r="M18" s="1" t="s">
        <v>165</v>
      </c>
    </row>
    <row r="19" spans="1:13" x14ac:dyDescent="0.45">
      <c r="A19" s="1">
        <v>105106</v>
      </c>
      <c r="B19" s="1" t="s">
        <v>166</v>
      </c>
      <c r="C19" s="1" t="s">
        <v>44</v>
      </c>
      <c r="D19" s="1" t="s">
        <v>167</v>
      </c>
      <c r="E19" s="1" t="s">
        <v>168</v>
      </c>
      <c r="F19" s="1" t="s">
        <v>169</v>
      </c>
      <c r="G19" s="1" t="s">
        <v>170</v>
      </c>
      <c r="H19" s="1" t="s">
        <v>83</v>
      </c>
      <c r="I19" s="1" t="s">
        <v>82</v>
      </c>
      <c r="J19" s="1" t="s">
        <v>171</v>
      </c>
      <c r="K19" s="1" t="s">
        <v>172</v>
      </c>
      <c r="L19" s="1" t="s">
        <v>173</v>
      </c>
      <c r="M19" s="1" t="s">
        <v>174</v>
      </c>
    </row>
    <row r="20" spans="1:13" x14ac:dyDescent="0.45">
      <c r="A20" s="1">
        <v>105107</v>
      </c>
      <c r="B20" s="1" t="s">
        <v>175</v>
      </c>
      <c r="C20" s="1" t="s">
        <v>44</v>
      </c>
      <c r="D20" s="1" t="s">
        <v>65</v>
      </c>
      <c r="E20" s="1" t="s">
        <v>176</v>
      </c>
      <c r="F20" s="1" t="s">
        <v>29</v>
      </c>
      <c r="G20" s="1" t="s">
        <v>177</v>
      </c>
      <c r="H20" s="1" t="s">
        <v>178</v>
      </c>
      <c r="I20" s="1" t="s">
        <v>179</v>
      </c>
      <c r="J20" s="1" t="s">
        <v>180</v>
      </c>
      <c r="K20" s="1" t="s">
        <v>181</v>
      </c>
      <c r="L20" s="1" t="s">
        <v>182</v>
      </c>
      <c r="M20" s="1" t="s">
        <v>183</v>
      </c>
    </row>
    <row r="21" spans="1:13" x14ac:dyDescent="0.45">
      <c r="A21" s="1">
        <v>105108</v>
      </c>
      <c r="B21" s="1" t="s">
        <v>184</v>
      </c>
      <c r="C21" s="1" t="s">
        <v>44</v>
      </c>
      <c r="D21" s="1" t="s">
        <v>60</v>
      </c>
      <c r="E21" s="1" t="s">
        <v>185</v>
      </c>
      <c r="F21" s="1" t="s">
        <v>186</v>
      </c>
      <c r="G21" s="1" t="s">
        <v>187</v>
      </c>
      <c r="H21" s="1" t="s">
        <v>188</v>
      </c>
      <c r="I21" s="1" t="s">
        <v>152</v>
      </c>
      <c r="J21" s="1" t="s">
        <v>189</v>
      </c>
      <c r="K21" s="1" t="s">
        <v>190</v>
      </c>
      <c r="L21" s="1" t="s">
        <v>191</v>
      </c>
      <c r="M21" s="1" t="s">
        <v>192</v>
      </c>
    </row>
    <row r="22" spans="1:13" x14ac:dyDescent="0.45">
      <c r="A22" s="1">
        <v>106100</v>
      </c>
      <c r="B22" s="1" t="s">
        <v>193</v>
      </c>
      <c r="C22" s="1" t="s">
        <v>1</v>
      </c>
      <c r="D22" s="1" t="s">
        <v>15</v>
      </c>
      <c r="E22" s="1" t="s">
        <v>5</v>
      </c>
      <c r="F22" s="1" t="s">
        <v>5</v>
      </c>
      <c r="G22" s="1" t="s">
        <v>194</v>
      </c>
      <c r="H22" s="1" t="s">
        <v>195</v>
      </c>
      <c r="I22" s="1" t="s">
        <v>66</v>
      </c>
      <c r="J22" s="1" t="s">
        <v>196</v>
      </c>
      <c r="K22" s="1" t="s">
        <v>128</v>
      </c>
      <c r="L22" s="1" t="s">
        <v>73</v>
      </c>
      <c r="M22" s="1" t="s">
        <v>170</v>
      </c>
    </row>
    <row r="23" spans="1:13" x14ac:dyDescent="0.45">
      <c r="A23" s="1">
        <v>106102</v>
      </c>
      <c r="B23" s="1" t="s">
        <v>197</v>
      </c>
      <c r="C23" s="1" t="s">
        <v>1</v>
      </c>
      <c r="D23" s="1" t="s">
        <v>198</v>
      </c>
      <c r="E23" s="1" t="s">
        <v>41</v>
      </c>
      <c r="F23" s="1" t="s">
        <v>119</v>
      </c>
      <c r="G23" s="1" t="s">
        <v>199</v>
      </c>
      <c r="H23" s="1" t="s">
        <v>63</v>
      </c>
      <c r="I23" s="1" t="s">
        <v>200</v>
      </c>
      <c r="J23" s="1" t="s">
        <v>80</v>
      </c>
      <c r="K23" s="1" t="s">
        <v>201</v>
      </c>
      <c r="L23" s="1" t="s">
        <v>87</v>
      </c>
      <c r="M23" s="1" t="s">
        <v>202</v>
      </c>
    </row>
    <row r="24" spans="1:13" x14ac:dyDescent="0.45">
      <c r="A24" s="1">
        <v>106103</v>
      </c>
      <c r="B24" s="1" t="s">
        <v>203</v>
      </c>
      <c r="C24" s="1" t="s">
        <v>1</v>
      </c>
      <c r="D24" s="1" t="s">
        <v>103</v>
      </c>
      <c r="E24" s="1" t="s">
        <v>134</v>
      </c>
      <c r="F24" s="1" t="s">
        <v>204</v>
      </c>
      <c r="G24" s="1" t="s">
        <v>205</v>
      </c>
      <c r="H24" s="1" t="s">
        <v>206</v>
      </c>
      <c r="I24" s="1" t="s">
        <v>207</v>
      </c>
      <c r="J24" s="1" t="s">
        <v>208</v>
      </c>
      <c r="K24" s="1" t="s">
        <v>69</v>
      </c>
      <c r="L24" s="1" t="s">
        <v>209</v>
      </c>
      <c r="M24" s="1" t="s">
        <v>210</v>
      </c>
    </row>
    <row r="25" spans="1:13" x14ac:dyDescent="0.45">
      <c r="A25" s="1">
        <v>106104</v>
      </c>
      <c r="B25" s="1" t="s">
        <v>211</v>
      </c>
      <c r="C25" s="1" t="s">
        <v>97</v>
      </c>
      <c r="D25" s="1" t="s">
        <v>55</v>
      </c>
      <c r="E25" s="1" t="s">
        <v>40</v>
      </c>
      <c r="F25" s="1" t="s">
        <v>212</v>
      </c>
      <c r="G25" s="1" t="s">
        <v>213</v>
      </c>
      <c r="H25" s="1" t="s">
        <v>9</v>
      </c>
      <c r="I25" s="1" t="s">
        <v>214</v>
      </c>
      <c r="J25" s="1" t="s">
        <v>215</v>
      </c>
      <c r="K25" s="1" t="s">
        <v>216</v>
      </c>
      <c r="L25" s="1" t="s">
        <v>217</v>
      </c>
      <c r="M25" s="1" t="s">
        <v>218</v>
      </c>
    </row>
    <row r="26" spans="1:13" x14ac:dyDescent="0.45">
      <c r="A26" s="1">
        <v>106105</v>
      </c>
      <c r="B26" s="1" t="s">
        <v>219</v>
      </c>
      <c r="C26" s="1" t="s">
        <v>44</v>
      </c>
      <c r="D26" s="1" t="s">
        <v>220</v>
      </c>
      <c r="E26" s="1" t="s">
        <v>35</v>
      </c>
      <c r="F26" s="1" t="s">
        <v>221</v>
      </c>
      <c r="G26" s="1" t="s">
        <v>222</v>
      </c>
      <c r="H26" s="1" t="s">
        <v>58</v>
      </c>
      <c r="I26" s="1" t="s">
        <v>223</v>
      </c>
      <c r="J26" s="1" t="s">
        <v>224</v>
      </c>
      <c r="K26" s="1" t="s">
        <v>225</v>
      </c>
      <c r="L26" s="1" t="s">
        <v>226</v>
      </c>
      <c r="M26" s="1" t="s">
        <v>227</v>
      </c>
    </row>
    <row r="27" spans="1:13" x14ac:dyDescent="0.45">
      <c r="A27" s="1">
        <v>107100</v>
      </c>
      <c r="B27" s="1" t="s">
        <v>228</v>
      </c>
      <c r="C27" s="1" t="s">
        <v>1</v>
      </c>
      <c r="D27" s="1" t="s">
        <v>229</v>
      </c>
      <c r="E27" s="1" t="s">
        <v>230</v>
      </c>
      <c r="F27" s="1" t="s">
        <v>84</v>
      </c>
      <c r="G27" s="1" t="s">
        <v>231</v>
      </c>
      <c r="H27" s="1" t="s">
        <v>229</v>
      </c>
      <c r="I27" s="1" t="s">
        <v>16</v>
      </c>
      <c r="J27" s="1" t="s">
        <v>71</v>
      </c>
      <c r="K27" s="1" t="s">
        <v>232</v>
      </c>
      <c r="L27" s="1" t="s">
        <v>233</v>
      </c>
      <c r="M27" s="1" t="s">
        <v>32</v>
      </c>
    </row>
    <row r="28" spans="1:13" x14ac:dyDescent="0.45">
      <c r="A28" s="1">
        <v>107101</v>
      </c>
      <c r="B28" s="1" t="s">
        <v>234</v>
      </c>
      <c r="C28" s="1" t="s">
        <v>44</v>
      </c>
      <c r="D28" s="1" t="s">
        <v>235</v>
      </c>
      <c r="E28" s="1" t="s">
        <v>236</v>
      </c>
      <c r="F28" s="1" t="s">
        <v>131</v>
      </c>
      <c r="G28" s="1" t="s">
        <v>104</v>
      </c>
      <c r="H28" s="1" t="s">
        <v>237</v>
      </c>
      <c r="I28" s="1" t="s">
        <v>238</v>
      </c>
      <c r="J28" s="1" t="s">
        <v>6</v>
      </c>
      <c r="K28" s="1" t="s">
        <v>239</v>
      </c>
      <c r="L28" s="1" t="s">
        <v>240</v>
      </c>
      <c r="M28" s="1" t="s">
        <v>241</v>
      </c>
    </row>
    <row r="29" spans="1:13" x14ac:dyDescent="0.45">
      <c r="A29" s="1">
        <v>107102</v>
      </c>
      <c r="B29" s="1" t="s">
        <v>242</v>
      </c>
      <c r="C29" s="1" t="s">
        <v>1</v>
      </c>
      <c r="D29" s="1" t="s">
        <v>243</v>
      </c>
      <c r="E29" s="1" t="s">
        <v>244</v>
      </c>
      <c r="F29" s="1" t="s">
        <v>98</v>
      </c>
      <c r="G29" s="1" t="s">
        <v>245</v>
      </c>
      <c r="H29" s="1" t="s">
        <v>132</v>
      </c>
      <c r="I29" s="1" t="s">
        <v>246</v>
      </c>
      <c r="J29" s="1" t="s">
        <v>247</v>
      </c>
      <c r="K29" s="1" t="s">
        <v>248</v>
      </c>
      <c r="L29" s="1" t="s">
        <v>249</v>
      </c>
      <c r="M29" s="1" t="s">
        <v>250</v>
      </c>
    </row>
    <row r="30" spans="1:13" x14ac:dyDescent="0.45">
      <c r="A30" s="1">
        <v>107103</v>
      </c>
      <c r="B30" s="1" t="s">
        <v>251</v>
      </c>
      <c r="C30" s="1" t="s">
        <v>44</v>
      </c>
      <c r="D30" s="1" t="s">
        <v>252</v>
      </c>
      <c r="E30" s="1" t="s">
        <v>199</v>
      </c>
      <c r="F30" s="1" t="s">
        <v>253</v>
      </c>
      <c r="G30" s="1" t="s">
        <v>254</v>
      </c>
      <c r="H30" s="1" t="s">
        <v>255</v>
      </c>
      <c r="I30" s="1" t="s">
        <v>256</v>
      </c>
      <c r="J30" s="1" t="s">
        <v>257</v>
      </c>
      <c r="K30" s="1" t="s">
        <v>56</v>
      </c>
      <c r="L30" s="1" t="s">
        <v>53</v>
      </c>
      <c r="M30" s="1" t="s">
        <v>258</v>
      </c>
    </row>
    <row r="31" spans="1:13" x14ac:dyDescent="0.45">
      <c r="A31" s="1">
        <v>107104</v>
      </c>
      <c r="B31" s="1" t="s">
        <v>259</v>
      </c>
      <c r="C31" s="1" t="s">
        <v>44</v>
      </c>
      <c r="D31" s="1" t="s">
        <v>194</v>
      </c>
      <c r="E31" s="1" t="s">
        <v>16</v>
      </c>
      <c r="F31" s="1" t="s">
        <v>78</v>
      </c>
      <c r="G31" s="1" t="s">
        <v>260</v>
      </c>
      <c r="H31" s="1" t="s">
        <v>56</v>
      </c>
      <c r="I31" s="1" t="s">
        <v>60</v>
      </c>
      <c r="J31" s="1" t="s">
        <v>250</v>
      </c>
      <c r="K31" s="1" t="s">
        <v>205</v>
      </c>
      <c r="L31" s="1" t="s">
        <v>261</v>
      </c>
      <c r="M31" s="1" t="s">
        <v>248</v>
      </c>
    </row>
    <row r="32" spans="1:13" x14ac:dyDescent="0.45">
      <c r="A32" s="1">
        <v>107105</v>
      </c>
      <c r="B32" s="1" t="s">
        <v>262</v>
      </c>
      <c r="C32" s="1" t="s">
        <v>44</v>
      </c>
      <c r="D32" s="1" t="s">
        <v>263</v>
      </c>
      <c r="E32" s="1" t="s">
        <v>100</v>
      </c>
      <c r="F32" s="1" t="s">
        <v>264</v>
      </c>
      <c r="G32" s="1" t="s">
        <v>265</v>
      </c>
      <c r="H32" s="1" t="s">
        <v>47</v>
      </c>
      <c r="I32" s="1" t="s">
        <v>266</v>
      </c>
      <c r="J32" s="1" t="s">
        <v>47</v>
      </c>
      <c r="K32" s="1" t="s">
        <v>167</v>
      </c>
      <c r="L32" s="1" t="s">
        <v>267</v>
      </c>
      <c r="M32" s="1" t="s">
        <v>204</v>
      </c>
    </row>
    <row r="33" spans="1:13" x14ac:dyDescent="0.45">
      <c r="A33" s="1">
        <v>107106</v>
      </c>
      <c r="B33" s="1" t="s">
        <v>268</v>
      </c>
      <c r="C33" s="1" t="s">
        <v>44</v>
      </c>
      <c r="D33" s="1" t="s">
        <v>188</v>
      </c>
      <c r="E33" s="1" t="s">
        <v>269</v>
      </c>
      <c r="F33" s="1" t="s">
        <v>102</v>
      </c>
      <c r="G33" s="1" t="s">
        <v>270</v>
      </c>
      <c r="H33" s="1" t="s">
        <v>271</v>
      </c>
      <c r="I33" s="1" t="s">
        <v>272</v>
      </c>
      <c r="J33" s="1" t="s">
        <v>273</v>
      </c>
      <c r="K33" s="1" t="s">
        <v>274</v>
      </c>
      <c r="L33" s="1" t="s">
        <v>275</v>
      </c>
      <c r="M33" s="1" t="s">
        <v>26</v>
      </c>
    </row>
    <row r="34" spans="1:13" x14ac:dyDescent="0.45">
      <c r="A34" s="1">
        <v>107107</v>
      </c>
      <c r="B34" s="1" t="s">
        <v>276</v>
      </c>
      <c r="C34" s="1" t="s">
        <v>44</v>
      </c>
      <c r="D34" s="1" t="s">
        <v>277</v>
      </c>
      <c r="E34" s="1" t="s">
        <v>270</v>
      </c>
      <c r="F34" s="1" t="s">
        <v>278</v>
      </c>
      <c r="G34" s="1" t="s">
        <v>152</v>
      </c>
      <c r="H34" s="1" t="s">
        <v>39</v>
      </c>
      <c r="I34" s="1" t="s">
        <v>279</v>
      </c>
      <c r="J34" s="1" t="s">
        <v>280</v>
      </c>
      <c r="K34" s="1" t="s">
        <v>151</v>
      </c>
      <c r="L34" s="1" t="s">
        <v>281</v>
      </c>
      <c r="M34" s="1" t="s">
        <v>104</v>
      </c>
    </row>
    <row r="35" spans="1:13" x14ac:dyDescent="0.45">
      <c r="A35" s="1">
        <v>107108</v>
      </c>
      <c r="B35" s="1" t="s">
        <v>282</v>
      </c>
      <c r="C35" s="1" t="s">
        <v>44</v>
      </c>
      <c r="D35" s="1" t="s">
        <v>283</v>
      </c>
      <c r="E35" s="1" t="s">
        <v>57</v>
      </c>
      <c r="F35" s="1" t="s">
        <v>25</v>
      </c>
      <c r="G35" s="1" t="s">
        <v>284</v>
      </c>
      <c r="H35" s="1" t="s">
        <v>150</v>
      </c>
      <c r="I35" s="1" t="s">
        <v>285</v>
      </c>
      <c r="J35" s="1" t="s">
        <v>241</v>
      </c>
      <c r="K35" s="1" t="s">
        <v>72</v>
      </c>
      <c r="L35" s="1" t="s">
        <v>286</v>
      </c>
      <c r="M35" s="1" t="s">
        <v>287</v>
      </c>
    </row>
    <row r="36" spans="1:13" x14ac:dyDescent="0.45">
      <c r="A36" s="1">
        <v>107109</v>
      </c>
      <c r="B36" s="1" t="s">
        <v>288</v>
      </c>
      <c r="C36" s="1" t="s">
        <v>44</v>
      </c>
      <c r="D36" s="1" t="s">
        <v>176</v>
      </c>
      <c r="E36" s="1" t="s">
        <v>209</v>
      </c>
      <c r="F36" s="1" t="s">
        <v>22</v>
      </c>
      <c r="G36" s="1" t="s">
        <v>88</v>
      </c>
      <c r="H36" s="1" t="s">
        <v>289</v>
      </c>
      <c r="I36" s="1" t="s">
        <v>180</v>
      </c>
      <c r="J36" s="1" t="s">
        <v>290</v>
      </c>
      <c r="K36" s="1" t="s">
        <v>291</v>
      </c>
      <c r="L36" s="1" t="s">
        <v>292</v>
      </c>
      <c r="M36" s="1" t="s">
        <v>293</v>
      </c>
    </row>
    <row r="37" spans="1:13" x14ac:dyDescent="0.45">
      <c r="A37" s="1">
        <v>107110</v>
      </c>
      <c r="B37" s="1" t="s">
        <v>294</v>
      </c>
      <c r="C37" s="1" t="s">
        <v>44</v>
      </c>
      <c r="D37" s="1" t="s">
        <v>295</v>
      </c>
      <c r="E37" s="1" t="s">
        <v>59</v>
      </c>
      <c r="F37" s="1" t="s">
        <v>170</v>
      </c>
      <c r="G37" s="1" t="s">
        <v>127</v>
      </c>
      <c r="H37" s="1" t="s">
        <v>296</v>
      </c>
      <c r="I37" s="1" t="s">
        <v>297</v>
      </c>
      <c r="J37" s="1" t="s">
        <v>215</v>
      </c>
      <c r="K37" s="1" t="s">
        <v>298</v>
      </c>
      <c r="L37" s="1" t="s">
        <v>299</v>
      </c>
      <c r="M37" s="1" t="s">
        <v>300</v>
      </c>
    </row>
    <row r="38" spans="1:13" x14ac:dyDescent="0.45">
      <c r="A38" s="1">
        <v>108100</v>
      </c>
      <c r="B38" s="1" t="s">
        <v>301</v>
      </c>
      <c r="C38" s="1" t="s">
        <v>1</v>
      </c>
      <c r="D38" s="1" t="s">
        <v>270</v>
      </c>
      <c r="E38" s="1" t="s">
        <v>50</v>
      </c>
      <c r="F38" s="1" t="s">
        <v>100</v>
      </c>
      <c r="G38" s="1" t="s">
        <v>135</v>
      </c>
      <c r="H38" s="1" t="s">
        <v>302</v>
      </c>
      <c r="I38" s="1" t="s">
        <v>205</v>
      </c>
      <c r="J38" s="1" t="s">
        <v>303</v>
      </c>
      <c r="K38" s="1" t="s">
        <v>304</v>
      </c>
      <c r="L38" s="1" t="s">
        <v>260</v>
      </c>
      <c r="M38" s="1" t="s">
        <v>200</v>
      </c>
    </row>
    <row r="39" spans="1:13" x14ac:dyDescent="0.45">
      <c r="A39" s="1">
        <v>108101</v>
      </c>
      <c r="B39" s="1" t="s">
        <v>305</v>
      </c>
      <c r="C39" s="1" t="s">
        <v>1</v>
      </c>
      <c r="D39" s="1" t="s">
        <v>306</v>
      </c>
      <c r="E39" s="1" t="s">
        <v>307</v>
      </c>
      <c r="F39" s="1" t="s">
        <v>270</v>
      </c>
      <c r="G39" s="1" t="s">
        <v>39</v>
      </c>
      <c r="H39" s="1" t="s">
        <v>308</v>
      </c>
      <c r="I39" s="1" t="s">
        <v>102</v>
      </c>
      <c r="J39" s="1" t="s">
        <v>105</v>
      </c>
      <c r="K39" s="1" t="s">
        <v>121</v>
      </c>
      <c r="L39" s="1" t="s">
        <v>309</v>
      </c>
      <c r="M39" s="1" t="s">
        <v>310</v>
      </c>
    </row>
    <row r="40" spans="1:13" x14ac:dyDescent="0.45">
      <c r="A40" s="1">
        <v>108102</v>
      </c>
      <c r="B40" s="1" t="s">
        <v>311</v>
      </c>
      <c r="C40" s="1" t="s">
        <v>44</v>
      </c>
      <c r="D40" s="1" t="s">
        <v>312</v>
      </c>
      <c r="E40" s="1" t="s">
        <v>151</v>
      </c>
      <c r="F40" s="1" t="s">
        <v>313</v>
      </c>
      <c r="G40" s="1" t="s">
        <v>258</v>
      </c>
      <c r="H40" s="1" t="s">
        <v>133</v>
      </c>
      <c r="I40" s="1" t="s">
        <v>45</v>
      </c>
      <c r="J40" s="1" t="s">
        <v>243</v>
      </c>
      <c r="K40" s="1" t="s">
        <v>314</v>
      </c>
      <c r="L40" s="1" t="s">
        <v>315</v>
      </c>
      <c r="M40" s="1" t="s">
        <v>136</v>
      </c>
    </row>
    <row r="41" spans="1:13" x14ac:dyDescent="0.45">
      <c r="A41" s="1">
        <v>108104</v>
      </c>
      <c r="B41" s="1" t="s">
        <v>316</v>
      </c>
      <c r="C41" s="1" t="s">
        <v>44</v>
      </c>
      <c r="D41" s="1" t="s">
        <v>317</v>
      </c>
      <c r="E41" s="1" t="s">
        <v>318</v>
      </c>
      <c r="F41" s="1" t="s">
        <v>159</v>
      </c>
      <c r="G41" s="1" t="s">
        <v>212</v>
      </c>
      <c r="H41" s="1" t="s">
        <v>319</v>
      </c>
      <c r="I41" s="1" t="s">
        <v>320</v>
      </c>
      <c r="J41" s="1" t="s">
        <v>223</v>
      </c>
      <c r="K41" s="1" t="s">
        <v>321</v>
      </c>
      <c r="L41" s="1" t="s">
        <v>322</v>
      </c>
      <c r="M41" s="1" t="s">
        <v>196</v>
      </c>
    </row>
    <row r="42" spans="1:13" x14ac:dyDescent="0.45">
      <c r="A42" s="1">
        <v>108105</v>
      </c>
      <c r="B42" s="1" t="s">
        <v>323</v>
      </c>
      <c r="C42" s="1" t="s">
        <v>97</v>
      </c>
      <c r="D42" s="1" t="s">
        <v>111</v>
      </c>
      <c r="E42" s="1" t="s">
        <v>324</v>
      </c>
      <c r="F42" s="1" t="s">
        <v>325</v>
      </c>
      <c r="G42" s="1" t="s">
        <v>326</v>
      </c>
      <c r="H42" s="1" t="s">
        <v>327</v>
      </c>
      <c r="I42" s="1" t="s">
        <v>328</v>
      </c>
      <c r="J42" s="1" t="s">
        <v>329</v>
      </c>
      <c r="K42" s="1" t="s">
        <v>330</v>
      </c>
      <c r="L42" s="1" t="s">
        <v>331</v>
      </c>
      <c r="M42" s="1" t="s">
        <v>332</v>
      </c>
    </row>
    <row r="43" spans="1:13" x14ac:dyDescent="0.45">
      <c r="A43" s="1">
        <v>109100</v>
      </c>
      <c r="B43" s="1" t="s">
        <v>333</v>
      </c>
      <c r="C43" s="1" t="s">
        <v>97</v>
      </c>
      <c r="D43" s="1" t="s">
        <v>334</v>
      </c>
      <c r="E43" s="1" t="s">
        <v>335</v>
      </c>
      <c r="F43" s="1" t="s">
        <v>104</v>
      </c>
      <c r="G43" s="1" t="s">
        <v>230</v>
      </c>
      <c r="H43" s="1" t="s">
        <v>336</v>
      </c>
      <c r="I43" s="1" t="s">
        <v>337</v>
      </c>
      <c r="J43" s="1" t="s">
        <v>56</v>
      </c>
      <c r="K43" s="1" t="s">
        <v>61</v>
      </c>
      <c r="L43" s="1" t="s">
        <v>338</v>
      </c>
      <c r="M43" s="1" t="s">
        <v>91</v>
      </c>
    </row>
    <row r="44" spans="1:13" x14ac:dyDescent="0.45">
      <c r="A44" s="1">
        <v>109101</v>
      </c>
      <c r="B44" s="1" t="s">
        <v>339</v>
      </c>
      <c r="C44" s="1" t="s">
        <v>1</v>
      </c>
      <c r="D44" s="1" t="s">
        <v>340</v>
      </c>
      <c r="E44" s="1" t="s">
        <v>341</v>
      </c>
      <c r="F44" s="1" t="s">
        <v>342</v>
      </c>
      <c r="G44" s="1" t="s">
        <v>103</v>
      </c>
      <c r="H44" s="1" t="s">
        <v>343</v>
      </c>
      <c r="I44" s="1" t="s">
        <v>344</v>
      </c>
      <c r="J44" s="1" t="s">
        <v>345</v>
      </c>
      <c r="K44" s="1" t="s">
        <v>267</v>
      </c>
      <c r="L44" s="1" t="s">
        <v>99</v>
      </c>
      <c r="M44" s="1" t="s">
        <v>5</v>
      </c>
    </row>
    <row r="45" spans="1:13" x14ac:dyDescent="0.45">
      <c r="A45" s="1">
        <v>109102</v>
      </c>
      <c r="B45" s="1" t="s">
        <v>346</v>
      </c>
      <c r="C45" s="1" t="s">
        <v>1</v>
      </c>
      <c r="D45" s="1" t="s">
        <v>290</v>
      </c>
      <c r="E45" s="1" t="s">
        <v>347</v>
      </c>
      <c r="F45" s="1" t="s">
        <v>348</v>
      </c>
      <c r="G45" s="1" t="s">
        <v>349</v>
      </c>
      <c r="H45" s="1" t="s">
        <v>350</v>
      </c>
      <c r="I45" s="1" t="s">
        <v>165</v>
      </c>
      <c r="J45" s="1" t="s">
        <v>351</v>
      </c>
      <c r="K45" s="1" t="s">
        <v>352</v>
      </c>
      <c r="L45" s="1" t="s">
        <v>353</v>
      </c>
      <c r="M45" s="1" t="s">
        <v>354</v>
      </c>
    </row>
    <row r="46" spans="1:13" x14ac:dyDescent="0.45">
      <c r="A46" s="1">
        <v>109103</v>
      </c>
      <c r="B46" s="1" t="s">
        <v>355</v>
      </c>
      <c r="C46" s="1" t="s">
        <v>1</v>
      </c>
      <c r="D46" s="1" t="s">
        <v>356</v>
      </c>
      <c r="E46" s="1" t="s">
        <v>357</v>
      </c>
      <c r="F46" s="1" t="s">
        <v>358</v>
      </c>
      <c r="G46" s="1" t="s">
        <v>342</v>
      </c>
      <c r="H46" s="1" t="s">
        <v>359</v>
      </c>
      <c r="I46" s="1" t="s">
        <v>360</v>
      </c>
      <c r="J46" s="1" t="s">
        <v>361</v>
      </c>
      <c r="K46" s="1" t="s">
        <v>2</v>
      </c>
      <c r="L46" s="1" t="s">
        <v>187</v>
      </c>
      <c r="M46" s="1" t="s">
        <v>39</v>
      </c>
    </row>
    <row r="47" spans="1:13" x14ac:dyDescent="0.45">
      <c r="A47" s="1">
        <v>109104</v>
      </c>
      <c r="B47" s="1" t="s">
        <v>362</v>
      </c>
      <c r="C47" s="1" t="s">
        <v>44</v>
      </c>
      <c r="D47" s="1" t="s">
        <v>98</v>
      </c>
      <c r="E47" s="1" t="s">
        <v>363</v>
      </c>
      <c r="F47" s="1" t="s">
        <v>319</v>
      </c>
      <c r="G47" s="1" t="s">
        <v>252</v>
      </c>
      <c r="H47" s="1" t="s">
        <v>364</v>
      </c>
      <c r="I47" s="1" t="s">
        <v>365</v>
      </c>
      <c r="J47" s="1" t="s">
        <v>293</v>
      </c>
      <c r="K47" s="1" t="s">
        <v>366</v>
      </c>
      <c r="L47" s="1" t="s">
        <v>367</v>
      </c>
      <c r="M47" s="1" t="s">
        <v>368</v>
      </c>
    </row>
    <row r="48" spans="1:13" x14ac:dyDescent="0.45">
      <c r="A48" s="1">
        <v>110100</v>
      </c>
      <c r="B48" s="1" t="s">
        <v>369</v>
      </c>
      <c r="C48" s="1" t="s">
        <v>1</v>
      </c>
      <c r="D48" s="1" t="s">
        <v>195</v>
      </c>
      <c r="E48" s="1" t="s">
        <v>10</v>
      </c>
      <c r="F48" s="1" t="s">
        <v>125</v>
      </c>
      <c r="G48" s="1" t="s">
        <v>370</v>
      </c>
      <c r="H48" s="1" t="s">
        <v>79</v>
      </c>
      <c r="I48" s="1" t="s">
        <v>56</v>
      </c>
      <c r="J48" s="1" t="s">
        <v>371</v>
      </c>
      <c r="K48" s="1" t="s">
        <v>174</v>
      </c>
      <c r="L48" s="1" t="s">
        <v>372</v>
      </c>
      <c r="M48" s="1" t="s">
        <v>373</v>
      </c>
    </row>
    <row r="49" spans="1:13" x14ac:dyDescent="0.45">
      <c r="A49" s="1">
        <v>110110</v>
      </c>
      <c r="B49" s="1" t="s">
        <v>374</v>
      </c>
      <c r="C49" s="1" t="s">
        <v>1</v>
      </c>
      <c r="D49" s="1" t="s">
        <v>135</v>
      </c>
      <c r="E49" s="1" t="s">
        <v>375</v>
      </c>
      <c r="F49" s="1" t="s">
        <v>376</v>
      </c>
      <c r="G49" s="1" t="s">
        <v>76</v>
      </c>
      <c r="H49" s="1" t="s">
        <v>273</v>
      </c>
      <c r="I49" s="1" t="s">
        <v>336</v>
      </c>
      <c r="J49" s="1" t="s">
        <v>377</v>
      </c>
      <c r="K49" s="1" t="s">
        <v>378</v>
      </c>
      <c r="L49" s="1" t="s">
        <v>81</v>
      </c>
      <c r="M49" s="1" t="s">
        <v>379</v>
      </c>
    </row>
    <row r="50" spans="1:13" x14ac:dyDescent="0.45">
      <c r="A50" s="1">
        <v>110120</v>
      </c>
      <c r="B50" s="1" t="s">
        <v>380</v>
      </c>
      <c r="C50" s="1" t="s">
        <v>1</v>
      </c>
      <c r="D50" s="1" t="s">
        <v>375</v>
      </c>
      <c r="E50" s="1" t="s">
        <v>381</v>
      </c>
      <c r="F50" s="1" t="s">
        <v>382</v>
      </c>
      <c r="G50" s="1" t="s">
        <v>229</v>
      </c>
      <c r="H50" s="1" t="s">
        <v>229</v>
      </c>
      <c r="I50" s="1" t="s">
        <v>383</v>
      </c>
      <c r="J50" s="1" t="s">
        <v>151</v>
      </c>
      <c r="K50" s="1" t="s">
        <v>82</v>
      </c>
      <c r="L50" s="1" t="s">
        <v>384</v>
      </c>
      <c r="M50" s="1" t="s">
        <v>385</v>
      </c>
    </row>
    <row r="51" spans="1:13" x14ac:dyDescent="0.45">
      <c r="A51" s="1">
        <v>110130</v>
      </c>
      <c r="B51" s="1" t="s">
        <v>386</v>
      </c>
      <c r="C51" s="1" t="s">
        <v>97</v>
      </c>
      <c r="D51" s="1" t="s">
        <v>387</v>
      </c>
      <c r="E51" s="1" t="s">
        <v>388</v>
      </c>
      <c r="F51" s="1" t="s">
        <v>389</v>
      </c>
      <c r="G51" s="1" t="s">
        <v>390</v>
      </c>
      <c r="H51" s="1" t="s">
        <v>199</v>
      </c>
      <c r="I51" s="1" t="s">
        <v>391</v>
      </c>
      <c r="J51" s="1" t="s">
        <v>39</v>
      </c>
      <c r="K51" s="1" t="s">
        <v>297</v>
      </c>
      <c r="L51" s="1" t="s">
        <v>296</v>
      </c>
      <c r="M51" s="1" t="s">
        <v>60</v>
      </c>
    </row>
    <row r="52" spans="1:13" x14ac:dyDescent="0.45">
      <c r="A52" s="1">
        <v>110140</v>
      </c>
      <c r="B52" s="1" t="s">
        <v>392</v>
      </c>
      <c r="C52" s="1" t="s">
        <v>97</v>
      </c>
      <c r="D52" s="1" t="s">
        <v>393</v>
      </c>
      <c r="E52" s="1" t="s">
        <v>394</v>
      </c>
      <c r="F52" s="1" t="s">
        <v>395</v>
      </c>
      <c r="G52" s="1" t="s">
        <v>396</v>
      </c>
      <c r="H52" s="1" t="s">
        <v>397</v>
      </c>
      <c r="I52" s="1" t="s">
        <v>398</v>
      </c>
      <c r="J52" s="1" t="s">
        <v>399</v>
      </c>
      <c r="K52" s="1" t="s">
        <v>400</v>
      </c>
      <c r="L52" s="1" t="s">
        <v>401</v>
      </c>
      <c r="M52" s="1" t="s">
        <v>402</v>
      </c>
    </row>
    <row r="53" spans="1:13" x14ac:dyDescent="0.45">
      <c r="A53" s="1">
        <v>110150</v>
      </c>
      <c r="B53" s="1" t="s">
        <v>403</v>
      </c>
      <c r="C53" s="1" t="s">
        <v>1</v>
      </c>
      <c r="D53" s="1" t="s">
        <v>243</v>
      </c>
      <c r="E53" s="1" t="s">
        <v>404</v>
      </c>
      <c r="F53" s="1" t="s">
        <v>405</v>
      </c>
      <c r="G53" s="1" t="s">
        <v>406</v>
      </c>
      <c r="H53" s="1" t="s">
        <v>407</v>
      </c>
      <c r="I53" s="1" t="s">
        <v>99</v>
      </c>
      <c r="J53" s="1" t="s">
        <v>408</v>
      </c>
      <c r="K53" s="1" t="s">
        <v>377</v>
      </c>
      <c r="L53" s="1" t="s">
        <v>409</v>
      </c>
      <c r="M53" s="1" t="s">
        <v>388</v>
      </c>
    </row>
    <row r="54" spans="1:13" x14ac:dyDescent="0.45">
      <c r="A54" s="1">
        <v>110160</v>
      </c>
      <c r="B54" s="1" t="s">
        <v>410</v>
      </c>
      <c r="C54" s="1" t="s">
        <v>44</v>
      </c>
      <c r="D54" s="1" t="s">
        <v>334</v>
      </c>
      <c r="E54" s="1" t="s">
        <v>210</v>
      </c>
      <c r="F54" s="1" t="s">
        <v>411</v>
      </c>
      <c r="G54" s="1" t="s">
        <v>412</v>
      </c>
      <c r="H54" s="1" t="s">
        <v>413</v>
      </c>
      <c r="I54" s="1" t="s">
        <v>27</v>
      </c>
      <c r="J54" s="1" t="s">
        <v>414</v>
      </c>
      <c r="K54" s="1" t="s">
        <v>415</v>
      </c>
      <c r="L54" s="1" t="s">
        <v>155</v>
      </c>
      <c r="M54" s="1" t="s">
        <v>30</v>
      </c>
    </row>
    <row r="55" spans="1:13" x14ac:dyDescent="0.45">
      <c r="A55" s="1">
        <v>111100</v>
      </c>
      <c r="B55" s="1" t="s">
        <v>416</v>
      </c>
      <c r="C55" s="1" t="s">
        <v>1</v>
      </c>
      <c r="D55" s="1" t="s">
        <v>309</v>
      </c>
      <c r="E55" s="1" t="s">
        <v>417</v>
      </c>
      <c r="F55" s="1" t="s">
        <v>151</v>
      </c>
      <c r="G55" s="1" t="s">
        <v>418</v>
      </c>
      <c r="H55" s="1" t="s">
        <v>194</v>
      </c>
      <c r="I55" s="1" t="s">
        <v>229</v>
      </c>
      <c r="J55" s="1" t="s">
        <v>67</v>
      </c>
      <c r="K55" s="1" t="s">
        <v>136</v>
      </c>
      <c r="L55" s="1" t="s">
        <v>9</v>
      </c>
      <c r="M55" s="1" t="s">
        <v>162</v>
      </c>
    </row>
    <row r="56" spans="1:13" x14ac:dyDescent="0.45">
      <c r="A56" s="1">
        <v>111101</v>
      </c>
      <c r="B56" s="1" t="s">
        <v>419</v>
      </c>
      <c r="C56" s="1" t="s">
        <v>1</v>
      </c>
      <c r="D56" s="1" t="s">
        <v>25</v>
      </c>
      <c r="E56" s="1" t="s">
        <v>420</v>
      </c>
      <c r="F56" s="1" t="s">
        <v>84</v>
      </c>
      <c r="G56" s="1" t="s">
        <v>80</v>
      </c>
      <c r="H56" s="1" t="s">
        <v>383</v>
      </c>
      <c r="I56" s="1" t="s">
        <v>231</v>
      </c>
      <c r="J56" s="1" t="s">
        <v>84</v>
      </c>
      <c r="K56" s="1" t="s">
        <v>112</v>
      </c>
      <c r="L56" s="1" t="s">
        <v>90</v>
      </c>
      <c r="M56" s="1" t="s">
        <v>421</v>
      </c>
    </row>
    <row r="57" spans="1:13" x14ac:dyDescent="0.45">
      <c r="A57" s="1">
        <v>111195</v>
      </c>
      <c r="B57" s="1" t="s">
        <v>422</v>
      </c>
      <c r="C57" s="1" t="s">
        <v>1</v>
      </c>
      <c r="D57" s="1" t="s">
        <v>423</v>
      </c>
      <c r="E57" s="1" t="s">
        <v>371</v>
      </c>
      <c r="F57" s="1" t="s">
        <v>424</v>
      </c>
      <c r="G57" s="1" t="s">
        <v>57</v>
      </c>
      <c r="H57" s="1" t="s">
        <v>176</v>
      </c>
      <c r="I57" s="1" t="s">
        <v>424</v>
      </c>
      <c r="J57" s="1" t="s">
        <v>80</v>
      </c>
      <c r="K57" s="1" t="s">
        <v>425</v>
      </c>
      <c r="L57" s="1" t="s">
        <v>426</v>
      </c>
      <c r="M57" s="1" t="s">
        <v>427</v>
      </c>
    </row>
    <row r="58" spans="1:13" x14ac:dyDescent="0.45">
      <c r="A58" s="1">
        <v>112100</v>
      </c>
      <c r="B58" s="1" t="s">
        <v>428</v>
      </c>
      <c r="C58" s="1" t="s">
        <v>1</v>
      </c>
      <c r="D58" s="1" t="s">
        <v>16</v>
      </c>
      <c r="E58" s="1" t="s">
        <v>168</v>
      </c>
      <c r="F58" s="1" t="s">
        <v>363</v>
      </c>
      <c r="G58" s="1" t="s">
        <v>429</v>
      </c>
      <c r="H58" s="1" t="s">
        <v>214</v>
      </c>
      <c r="I58" s="1" t="s">
        <v>430</v>
      </c>
      <c r="J58" s="1" t="s">
        <v>223</v>
      </c>
      <c r="K58" s="1" t="s">
        <v>372</v>
      </c>
      <c r="L58" s="1" t="s">
        <v>431</v>
      </c>
      <c r="M58" s="1" t="s">
        <v>177</v>
      </c>
    </row>
    <row r="59" spans="1:13" x14ac:dyDescent="0.45">
      <c r="A59" s="1">
        <v>112101</v>
      </c>
      <c r="B59" s="1" t="s">
        <v>432</v>
      </c>
      <c r="C59" s="1" t="s">
        <v>1</v>
      </c>
      <c r="D59" s="1" t="s">
        <v>239</v>
      </c>
      <c r="E59" s="1" t="s">
        <v>69</v>
      </c>
      <c r="F59" s="1" t="s">
        <v>27</v>
      </c>
      <c r="G59" s="1" t="s">
        <v>27</v>
      </c>
      <c r="H59" s="1" t="s">
        <v>56</v>
      </c>
      <c r="I59" s="1" t="s">
        <v>241</v>
      </c>
      <c r="J59" s="1" t="s">
        <v>56</v>
      </c>
      <c r="K59" s="1" t="s">
        <v>433</v>
      </c>
      <c r="L59" s="1" t="s">
        <v>434</v>
      </c>
      <c r="M59" s="1" t="s">
        <v>289</v>
      </c>
    </row>
    <row r="60" spans="1:13" x14ac:dyDescent="0.45">
      <c r="A60" s="1">
        <v>112102</v>
      </c>
      <c r="B60" s="1" t="s">
        <v>435</v>
      </c>
      <c r="C60" s="1" t="s">
        <v>1</v>
      </c>
      <c r="D60" s="1" t="s">
        <v>250</v>
      </c>
      <c r="E60" s="1" t="s">
        <v>302</v>
      </c>
      <c r="F60" s="1" t="s">
        <v>202</v>
      </c>
      <c r="G60" s="1" t="s">
        <v>436</v>
      </c>
      <c r="H60" s="1" t="s">
        <v>120</v>
      </c>
      <c r="I60" s="1" t="s">
        <v>381</v>
      </c>
      <c r="J60" s="1" t="s">
        <v>437</v>
      </c>
      <c r="K60" s="1" t="s">
        <v>438</v>
      </c>
      <c r="L60" s="1" t="s">
        <v>300</v>
      </c>
      <c r="M60" s="1" t="s">
        <v>420</v>
      </c>
    </row>
    <row r="61" spans="1:13" x14ac:dyDescent="0.45">
      <c r="A61" s="1">
        <v>112103</v>
      </c>
      <c r="B61" s="1" t="s">
        <v>439</v>
      </c>
      <c r="C61" s="1" t="s">
        <v>1</v>
      </c>
      <c r="D61" s="1" t="s">
        <v>417</v>
      </c>
      <c r="E61" s="1" t="s">
        <v>424</v>
      </c>
      <c r="F61" s="1" t="s">
        <v>59</v>
      </c>
      <c r="G61" s="1" t="s">
        <v>196</v>
      </c>
      <c r="H61" s="1" t="s">
        <v>195</v>
      </c>
      <c r="I61" s="1" t="s">
        <v>370</v>
      </c>
      <c r="J61" s="1" t="s">
        <v>440</v>
      </c>
      <c r="K61" s="1" t="s">
        <v>441</v>
      </c>
      <c r="L61" s="1" t="s">
        <v>442</v>
      </c>
      <c r="M61" s="1" t="s">
        <v>231</v>
      </c>
    </row>
    <row r="62" spans="1:13" x14ac:dyDescent="0.45">
      <c r="A62" s="1">
        <v>112104</v>
      </c>
      <c r="B62" s="1" t="s">
        <v>443</v>
      </c>
      <c r="C62" s="1" t="s">
        <v>1</v>
      </c>
      <c r="D62" s="1" t="s">
        <v>250</v>
      </c>
      <c r="E62" s="1" t="s">
        <v>302</v>
      </c>
      <c r="F62" s="1" t="s">
        <v>245</v>
      </c>
      <c r="G62" s="1" t="s">
        <v>246</v>
      </c>
      <c r="H62" s="1" t="s">
        <v>11</v>
      </c>
      <c r="I62" s="1" t="s">
        <v>104</v>
      </c>
      <c r="J62" s="1" t="s">
        <v>200</v>
      </c>
      <c r="K62" s="1" t="s">
        <v>177</v>
      </c>
      <c r="L62" s="1" t="s">
        <v>370</v>
      </c>
      <c r="M62" s="1" t="s">
        <v>420</v>
      </c>
    </row>
    <row r="63" spans="1:13" x14ac:dyDescent="0.45">
      <c r="A63" s="1">
        <v>112105</v>
      </c>
      <c r="B63" s="1" t="s">
        <v>444</v>
      </c>
      <c r="C63" s="1" t="s">
        <v>1</v>
      </c>
      <c r="D63" s="1" t="s">
        <v>396</v>
      </c>
      <c r="E63" s="1" t="s">
        <v>445</v>
      </c>
      <c r="F63" s="1" t="s">
        <v>446</v>
      </c>
      <c r="G63" s="1" t="s">
        <v>447</v>
      </c>
      <c r="H63" s="1" t="s">
        <v>395</v>
      </c>
      <c r="I63" s="1" t="s">
        <v>448</v>
      </c>
      <c r="J63" s="1" t="s">
        <v>449</v>
      </c>
      <c r="K63" s="1" t="s">
        <v>315</v>
      </c>
      <c r="L63" s="1" t="s">
        <v>450</v>
      </c>
      <c r="M63" s="1" t="s">
        <v>69</v>
      </c>
    </row>
    <row r="64" spans="1:13" x14ac:dyDescent="0.45">
      <c r="A64" s="1">
        <v>112106</v>
      </c>
      <c r="B64" s="1" t="s">
        <v>451</v>
      </c>
      <c r="C64" s="1" t="s">
        <v>1</v>
      </c>
      <c r="D64" s="1" t="s">
        <v>452</v>
      </c>
      <c r="E64" s="1" t="s">
        <v>143</v>
      </c>
      <c r="F64" s="1" t="s">
        <v>453</v>
      </c>
      <c r="G64" s="1" t="s">
        <v>448</v>
      </c>
      <c r="H64" s="1" t="s">
        <v>454</v>
      </c>
      <c r="I64" s="1" t="s">
        <v>455</v>
      </c>
      <c r="J64" s="1" t="s">
        <v>453</v>
      </c>
      <c r="K64" s="1" t="s">
        <v>385</v>
      </c>
      <c r="L64" s="1" t="s">
        <v>456</v>
      </c>
      <c r="M64" s="1" t="s">
        <v>258</v>
      </c>
    </row>
    <row r="65" spans="1:13" x14ac:dyDescent="0.45">
      <c r="A65" s="1">
        <v>112107</v>
      </c>
      <c r="B65" s="1" t="s">
        <v>457</v>
      </c>
      <c r="C65" s="1" t="s">
        <v>44</v>
      </c>
      <c r="D65" s="1" t="s">
        <v>220</v>
      </c>
      <c r="E65" s="1" t="s">
        <v>458</v>
      </c>
      <c r="F65" s="1" t="s">
        <v>459</v>
      </c>
      <c r="G65" s="1" t="s">
        <v>460</v>
      </c>
      <c r="H65" s="1" t="s">
        <v>461</v>
      </c>
      <c r="I65" s="1" t="s">
        <v>462</v>
      </c>
      <c r="J65" s="1" t="s">
        <v>463</v>
      </c>
      <c r="K65" s="1" t="s">
        <v>402</v>
      </c>
      <c r="L65" s="1" t="s">
        <v>464</v>
      </c>
      <c r="M65" s="1" t="s">
        <v>265</v>
      </c>
    </row>
    <row r="66" spans="1:13" x14ac:dyDescent="0.45">
      <c r="A66" s="1">
        <v>113100</v>
      </c>
      <c r="B66" s="1" t="s">
        <v>465</v>
      </c>
      <c r="C66" s="1" t="s">
        <v>1</v>
      </c>
      <c r="D66" s="1" t="s">
        <v>194</v>
      </c>
      <c r="E66" s="1" t="s">
        <v>67</v>
      </c>
      <c r="F66" s="1" t="s">
        <v>81</v>
      </c>
      <c r="G66" s="1" t="s">
        <v>158</v>
      </c>
      <c r="H66" s="1" t="s">
        <v>466</v>
      </c>
      <c r="I66" s="1" t="s">
        <v>371</v>
      </c>
      <c r="J66" s="1" t="s">
        <v>466</v>
      </c>
      <c r="K66" s="1" t="s">
        <v>327</v>
      </c>
      <c r="L66" s="1" t="s">
        <v>154</v>
      </c>
      <c r="M66" s="1" t="s">
        <v>91</v>
      </c>
    </row>
    <row r="67" spans="1:13" x14ac:dyDescent="0.45">
      <c r="A67" s="1">
        <v>113130</v>
      </c>
      <c r="B67" s="1" t="s">
        <v>467</v>
      </c>
      <c r="C67" s="1" t="s">
        <v>1</v>
      </c>
      <c r="D67" s="1" t="s">
        <v>279</v>
      </c>
      <c r="E67" s="1" t="s">
        <v>468</v>
      </c>
      <c r="F67" s="1" t="s">
        <v>469</v>
      </c>
      <c r="G67" s="1" t="s">
        <v>470</v>
      </c>
      <c r="H67" s="1" t="s">
        <v>471</v>
      </c>
      <c r="I67" s="1" t="s">
        <v>255</v>
      </c>
      <c r="J67" s="1" t="s">
        <v>389</v>
      </c>
      <c r="K67" s="1" t="s">
        <v>188</v>
      </c>
      <c r="L67" s="1" t="s">
        <v>272</v>
      </c>
      <c r="M67" s="1" t="s">
        <v>157</v>
      </c>
    </row>
    <row r="68" spans="1:13" x14ac:dyDescent="0.45">
      <c r="A68" s="1">
        <v>113150</v>
      </c>
      <c r="B68" s="1" t="s">
        <v>472</v>
      </c>
      <c r="C68" s="1" t="s">
        <v>97</v>
      </c>
      <c r="D68" s="1" t="s">
        <v>400</v>
      </c>
      <c r="E68" s="1" t="s">
        <v>473</v>
      </c>
      <c r="F68" s="1" t="s">
        <v>474</v>
      </c>
      <c r="G68" s="1" t="s">
        <v>405</v>
      </c>
      <c r="H68" s="1" t="s">
        <v>279</v>
      </c>
      <c r="I68" s="1" t="s">
        <v>475</v>
      </c>
      <c r="J68" s="1" t="s">
        <v>476</v>
      </c>
      <c r="K68" s="1" t="s">
        <v>477</v>
      </c>
      <c r="L68" s="1" t="s">
        <v>478</v>
      </c>
      <c r="M68" s="1" t="s">
        <v>263</v>
      </c>
    </row>
    <row r="69" spans="1:13" x14ac:dyDescent="0.45">
      <c r="A69" s="1">
        <v>113160</v>
      </c>
      <c r="B69" s="1" t="s">
        <v>479</v>
      </c>
      <c r="C69" s="1" t="s">
        <v>97</v>
      </c>
      <c r="D69" s="1" t="s">
        <v>300</v>
      </c>
      <c r="E69" s="1" t="s">
        <v>51</v>
      </c>
      <c r="F69" s="1" t="s">
        <v>90</v>
      </c>
      <c r="G69" s="1" t="s">
        <v>364</v>
      </c>
      <c r="H69" s="1" t="s">
        <v>480</v>
      </c>
      <c r="I69" s="1" t="s">
        <v>161</v>
      </c>
      <c r="J69" s="1" t="s">
        <v>289</v>
      </c>
      <c r="K69" s="1" t="s">
        <v>481</v>
      </c>
      <c r="L69" s="1" t="s">
        <v>482</v>
      </c>
      <c r="M69" s="1" t="s">
        <v>79</v>
      </c>
    </row>
    <row r="70" spans="1:13" x14ac:dyDescent="0.45">
      <c r="A70" s="1">
        <v>113170</v>
      </c>
      <c r="B70" s="1" t="s">
        <v>483</v>
      </c>
      <c r="C70" s="1" t="s">
        <v>97</v>
      </c>
      <c r="D70" s="1" t="s">
        <v>484</v>
      </c>
      <c r="E70" s="1" t="s">
        <v>485</v>
      </c>
      <c r="F70" s="1" t="s">
        <v>441</v>
      </c>
      <c r="G70" s="1" t="s">
        <v>441</v>
      </c>
      <c r="H70" s="1" t="s">
        <v>486</v>
      </c>
      <c r="I70" s="1" t="s">
        <v>487</v>
      </c>
      <c r="J70" s="1" t="s">
        <v>488</v>
      </c>
      <c r="K70" s="1" t="s">
        <v>489</v>
      </c>
      <c r="L70" s="1" t="s">
        <v>490</v>
      </c>
      <c r="M70" s="1" t="s">
        <v>491</v>
      </c>
    </row>
    <row r="71" spans="1:13" x14ac:dyDescent="0.45">
      <c r="A71" s="1">
        <v>113180</v>
      </c>
      <c r="B71" s="1" t="s">
        <v>492</v>
      </c>
      <c r="C71" s="1" t="s">
        <v>1</v>
      </c>
      <c r="D71" s="1" t="s">
        <v>284</v>
      </c>
      <c r="E71" s="1" t="s">
        <v>423</v>
      </c>
      <c r="F71" s="1" t="s">
        <v>320</v>
      </c>
      <c r="G71" s="1" t="s">
        <v>284</v>
      </c>
      <c r="H71" s="1" t="s">
        <v>57</v>
      </c>
      <c r="I71" s="1" t="s">
        <v>373</v>
      </c>
      <c r="J71" s="1" t="s">
        <v>27</v>
      </c>
      <c r="K71" s="1" t="s">
        <v>493</v>
      </c>
      <c r="L71" s="1" t="s">
        <v>494</v>
      </c>
      <c r="M71" s="1" t="s">
        <v>495</v>
      </c>
    </row>
    <row r="72" spans="1:13" x14ac:dyDescent="0.45">
      <c r="A72" s="1">
        <v>114101</v>
      </c>
      <c r="B72" s="1" t="s">
        <v>496</v>
      </c>
      <c r="C72" s="1" t="s">
        <v>1</v>
      </c>
      <c r="D72" s="1" t="s">
        <v>497</v>
      </c>
      <c r="E72" s="1" t="s">
        <v>466</v>
      </c>
      <c r="F72" s="1" t="s">
        <v>498</v>
      </c>
      <c r="G72" s="1" t="s">
        <v>475</v>
      </c>
      <c r="H72" s="1" t="s">
        <v>359</v>
      </c>
      <c r="I72" s="1" t="s">
        <v>499</v>
      </c>
      <c r="J72" s="1" t="s">
        <v>500</v>
      </c>
      <c r="K72" s="1" t="s">
        <v>253</v>
      </c>
      <c r="L72" s="1" t="s">
        <v>501</v>
      </c>
      <c r="M72" s="1" t="s">
        <v>161</v>
      </c>
    </row>
    <row r="73" spans="1:13" x14ac:dyDescent="0.45">
      <c r="A73" s="1">
        <v>114102</v>
      </c>
      <c r="B73" s="1" t="s">
        <v>502</v>
      </c>
      <c r="C73" s="1" t="s">
        <v>97</v>
      </c>
      <c r="D73" s="1" t="s">
        <v>456</v>
      </c>
      <c r="E73" s="1" t="s">
        <v>476</v>
      </c>
      <c r="F73" s="1" t="s">
        <v>51</v>
      </c>
      <c r="G73" s="1" t="s">
        <v>503</v>
      </c>
      <c r="H73" s="1" t="s">
        <v>504</v>
      </c>
      <c r="I73" s="1" t="s">
        <v>505</v>
      </c>
      <c r="J73" s="1" t="s">
        <v>506</v>
      </c>
      <c r="K73" s="1" t="s">
        <v>507</v>
      </c>
      <c r="L73" s="1" t="s">
        <v>508</v>
      </c>
      <c r="M73" s="1" t="s">
        <v>509</v>
      </c>
    </row>
    <row r="74" spans="1:13" x14ac:dyDescent="0.45">
      <c r="A74" s="1">
        <v>114103</v>
      </c>
      <c r="B74" s="1" t="s">
        <v>510</v>
      </c>
      <c r="C74" s="1" t="s">
        <v>1</v>
      </c>
      <c r="D74" s="1" t="s">
        <v>5</v>
      </c>
      <c r="E74" s="1" t="s">
        <v>77</v>
      </c>
      <c r="F74" s="1" t="s">
        <v>168</v>
      </c>
      <c r="G74" s="1" t="s">
        <v>56</v>
      </c>
      <c r="H74" s="1" t="s">
        <v>241</v>
      </c>
      <c r="I74" s="1" t="s">
        <v>424</v>
      </c>
      <c r="J74" s="1" t="s">
        <v>79</v>
      </c>
      <c r="K74" s="1" t="s">
        <v>22</v>
      </c>
      <c r="L74" s="1" t="s">
        <v>511</v>
      </c>
      <c r="M74" s="1" t="s">
        <v>319</v>
      </c>
    </row>
    <row r="75" spans="1:13" x14ac:dyDescent="0.45">
      <c r="A75" s="1">
        <v>114105</v>
      </c>
      <c r="B75" s="1" t="s">
        <v>512</v>
      </c>
      <c r="C75" s="1" t="s">
        <v>1</v>
      </c>
      <c r="D75" s="1" t="s">
        <v>80</v>
      </c>
      <c r="E75" s="1" t="s">
        <v>151</v>
      </c>
      <c r="F75" s="1" t="s">
        <v>334</v>
      </c>
      <c r="G75" s="1" t="s">
        <v>229</v>
      </c>
      <c r="H75" s="1" t="s">
        <v>296</v>
      </c>
      <c r="I75" s="1" t="s">
        <v>417</v>
      </c>
      <c r="J75" s="1" t="s">
        <v>229</v>
      </c>
      <c r="K75" s="1" t="s">
        <v>313</v>
      </c>
      <c r="L75" s="1" t="s">
        <v>206</v>
      </c>
      <c r="M75" s="1" t="s">
        <v>213</v>
      </c>
    </row>
    <row r="76" spans="1:13" x14ac:dyDescent="0.45">
      <c r="A76" s="1">
        <v>115100</v>
      </c>
      <c r="B76" s="1" t="s">
        <v>513</v>
      </c>
      <c r="C76" s="1" t="s">
        <v>1</v>
      </c>
      <c r="D76" s="1" t="s">
        <v>125</v>
      </c>
      <c r="E76" s="1" t="s">
        <v>436</v>
      </c>
      <c r="F76" s="1" t="s">
        <v>71</v>
      </c>
      <c r="G76" s="1" t="s">
        <v>26</v>
      </c>
      <c r="H76" s="1" t="s">
        <v>438</v>
      </c>
      <c r="I76" s="1" t="s">
        <v>196</v>
      </c>
      <c r="J76" s="1" t="s">
        <v>10</v>
      </c>
      <c r="K76" s="1" t="s">
        <v>514</v>
      </c>
      <c r="L76" s="1" t="s">
        <v>515</v>
      </c>
      <c r="M76" s="1" t="s">
        <v>213</v>
      </c>
    </row>
    <row r="77" spans="1:13" x14ac:dyDescent="0.45">
      <c r="A77" s="1">
        <v>115101</v>
      </c>
      <c r="B77" s="1" t="s">
        <v>516</v>
      </c>
      <c r="C77" s="1" t="s">
        <v>44</v>
      </c>
      <c r="D77" s="1" t="s">
        <v>70</v>
      </c>
      <c r="E77" s="1" t="s">
        <v>239</v>
      </c>
      <c r="F77" s="1" t="s">
        <v>28</v>
      </c>
      <c r="G77" s="1" t="s">
        <v>57</v>
      </c>
      <c r="H77" s="1" t="s">
        <v>69</v>
      </c>
      <c r="I77" s="1" t="s">
        <v>29</v>
      </c>
      <c r="J77" s="1" t="s">
        <v>283</v>
      </c>
      <c r="K77" s="1" t="s">
        <v>450</v>
      </c>
      <c r="L77" s="1" t="s">
        <v>315</v>
      </c>
      <c r="M77" s="1" t="s">
        <v>68</v>
      </c>
    </row>
    <row r="78" spans="1:13" x14ac:dyDescent="0.45">
      <c r="A78" s="1">
        <v>115102</v>
      </c>
      <c r="B78" s="1" t="s">
        <v>517</v>
      </c>
      <c r="C78" s="1" t="s">
        <v>44</v>
      </c>
      <c r="D78" s="1" t="s">
        <v>212</v>
      </c>
      <c r="E78" s="1" t="s">
        <v>518</v>
      </c>
      <c r="F78" s="1" t="s">
        <v>519</v>
      </c>
      <c r="G78" s="1" t="s">
        <v>224</v>
      </c>
      <c r="H78" s="1" t="s">
        <v>86</v>
      </c>
      <c r="I78" s="1" t="s">
        <v>520</v>
      </c>
      <c r="J78" s="1" t="s">
        <v>370</v>
      </c>
      <c r="K78" s="1" t="s">
        <v>290</v>
      </c>
      <c r="L78" s="1" t="s">
        <v>518</v>
      </c>
      <c r="M78" s="1" t="s">
        <v>300</v>
      </c>
    </row>
    <row r="79" spans="1:13" x14ac:dyDescent="0.45">
      <c r="A79" s="1">
        <v>115103</v>
      </c>
      <c r="B79" s="1" t="s">
        <v>521</v>
      </c>
      <c r="C79" s="1" t="s">
        <v>44</v>
      </c>
      <c r="D79" s="1" t="s">
        <v>373</v>
      </c>
      <c r="E79" s="1" t="s">
        <v>519</v>
      </c>
      <c r="F79" s="1" t="s">
        <v>429</v>
      </c>
      <c r="G79" s="1" t="s">
        <v>90</v>
      </c>
      <c r="H79" s="1" t="s">
        <v>522</v>
      </c>
      <c r="I79" s="1" t="s">
        <v>511</v>
      </c>
      <c r="J79" s="1" t="s">
        <v>523</v>
      </c>
      <c r="K79" s="1" t="s">
        <v>524</v>
      </c>
      <c r="L79" s="1" t="s">
        <v>525</v>
      </c>
      <c r="M79" s="1" t="s">
        <v>526</v>
      </c>
    </row>
    <row r="80" spans="1:13" x14ac:dyDescent="0.45">
      <c r="A80" s="1">
        <v>115104</v>
      </c>
      <c r="B80" s="1" t="s">
        <v>527</v>
      </c>
      <c r="C80" s="1" t="s">
        <v>97</v>
      </c>
      <c r="D80" s="1" t="s">
        <v>528</v>
      </c>
      <c r="E80" s="1" t="s">
        <v>247</v>
      </c>
      <c r="F80" s="1" t="s">
        <v>375</v>
      </c>
      <c r="G80" s="1" t="s">
        <v>7</v>
      </c>
      <c r="H80" s="1" t="s">
        <v>297</v>
      </c>
      <c r="I80" s="1" t="s">
        <v>25</v>
      </c>
      <c r="J80" s="1" t="s">
        <v>250</v>
      </c>
      <c r="K80" s="1" t="s">
        <v>224</v>
      </c>
      <c r="L80" s="1" t="s">
        <v>194</v>
      </c>
      <c r="M80" s="1" t="s">
        <v>529</v>
      </c>
    </row>
    <row r="81" spans="1:13" x14ac:dyDescent="0.45">
      <c r="A81" s="1">
        <v>115105</v>
      </c>
      <c r="B81" s="1" t="s">
        <v>530</v>
      </c>
      <c r="C81" s="1" t="s">
        <v>44</v>
      </c>
      <c r="D81" s="1" t="s">
        <v>266</v>
      </c>
      <c r="E81" s="1" t="s">
        <v>531</v>
      </c>
      <c r="F81" s="1" t="s">
        <v>532</v>
      </c>
      <c r="G81" s="1" t="s">
        <v>533</v>
      </c>
      <c r="H81" s="1" t="s">
        <v>534</v>
      </c>
      <c r="I81" s="1" t="s">
        <v>535</v>
      </c>
      <c r="J81" s="1" t="s">
        <v>536</v>
      </c>
      <c r="K81" s="1" t="s">
        <v>475</v>
      </c>
      <c r="L81" s="1" t="s">
        <v>498</v>
      </c>
      <c r="M81" s="1" t="s">
        <v>537</v>
      </c>
    </row>
    <row r="82" spans="1:13" x14ac:dyDescent="0.45">
      <c r="A82" s="1">
        <v>115106</v>
      </c>
      <c r="B82" s="1" t="s">
        <v>538</v>
      </c>
      <c r="C82" s="1" t="s">
        <v>44</v>
      </c>
      <c r="D82" s="1" t="s">
        <v>28</v>
      </c>
      <c r="E82" s="1" t="s">
        <v>309</v>
      </c>
      <c r="F82" s="1" t="s">
        <v>363</v>
      </c>
      <c r="G82" s="1" t="s">
        <v>86</v>
      </c>
      <c r="H82" s="1" t="s">
        <v>57</v>
      </c>
      <c r="I82" s="1" t="s">
        <v>57</v>
      </c>
      <c r="J82" s="1" t="s">
        <v>371</v>
      </c>
      <c r="K82" s="1" t="s">
        <v>514</v>
      </c>
      <c r="L82" s="1" t="s">
        <v>494</v>
      </c>
      <c r="M82" s="1" t="s">
        <v>240</v>
      </c>
    </row>
    <row r="83" spans="1:13" x14ac:dyDescent="0.45">
      <c r="A83" s="1">
        <v>115107</v>
      </c>
      <c r="B83" s="1" t="s">
        <v>539</v>
      </c>
      <c r="C83" s="1" t="s">
        <v>1</v>
      </c>
      <c r="D83" s="1" t="s">
        <v>186</v>
      </c>
      <c r="E83" s="1" t="s">
        <v>540</v>
      </c>
      <c r="F83" s="1" t="s">
        <v>3</v>
      </c>
      <c r="G83" s="1" t="s">
        <v>302</v>
      </c>
      <c r="H83" s="1" t="s">
        <v>14</v>
      </c>
      <c r="I83" s="1" t="s">
        <v>15</v>
      </c>
      <c r="J83" s="1" t="s">
        <v>541</v>
      </c>
      <c r="K83" s="1" t="s">
        <v>371</v>
      </c>
      <c r="L83" s="1" t="s">
        <v>437</v>
      </c>
      <c r="M83" s="1" t="s">
        <v>388</v>
      </c>
    </row>
    <row r="84" spans="1:13" x14ac:dyDescent="0.45">
      <c r="A84" s="1">
        <v>115108</v>
      </c>
      <c r="B84" s="1" t="s">
        <v>542</v>
      </c>
      <c r="C84" s="1" t="s">
        <v>44</v>
      </c>
      <c r="D84" s="1" t="s">
        <v>214</v>
      </c>
      <c r="E84" s="1" t="s">
        <v>365</v>
      </c>
      <c r="F84" s="1" t="s">
        <v>161</v>
      </c>
      <c r="G84" s="1" t="s">
        <v>26</v>
      </c>
      <c r="H84" s="1" t="s">
        <v>176</v>
      </c>
      <c r="I84" s="1" t="s">
        <v>86</v>
      </c>
      <c r="J84" s="1" t="s">
        <v>209</v>
      </c>
      <c r="K84" s="1" t="s">
        <v>543</v>
      </c>
      <c r="L84" s="1" t="s">
        <v>544</v>
      </c>
      <c r="M84" s="1" t="s">
        <v>108</v>
      </c>
    </row>
    <row r="85" spans="1:13" x14ac:dyDescent="0.45">
      <c r="A85" s="1">
        <v>115109</v>
      </c>
      <c r="B85" s="1" t="s">
        <v>545</v>
      </c>
      <c r="C85" s="1" t="s">
        <v>44</v>
      </c>
      <c r="D85" s="1" t="s">
        <v>423</v>
      </c>
      <c r="E85" s="1" t="s">
        <v>317</v>
      </c>
      <c r="F85" s="1" t="s">
        <v>27</v>
      </c>
      <c r="G85" s="1" t="s">
        <v>417</v>
      </c>
      <c r="H85" s="1" t="s">
        <v>466</v>
      </c>
      <c r="I85" s="1" t="s">
        <v>424</v>
      </c>
      <c r="J85" s="1" t="s">
        <v>26</v>
      </c>
      <c r="K85" s="1" t="s">
        <v>79</v>
      </c>
      <c r="L85" s="1" t="s">
        <v>371</v>
      </c>
      <c r="M85" s="1" t="s">
        <v>546</v>
      </c>
    </row>
    <row r="86" spans="1:13" x14ac:dyDescent="0.45">
      <c r="A86" s="1">
        <v>115110</v>
      </c>
      <c r="B86" s="1" t="s">
        <v>547</v>
      </c>
      <c r="C86" s="1" t="s">
        <v>97</v>
      </c>
      <c r="D86" s="1" t="s">
        <v>279</v>
      </c>
      <c r="E86" s="1" t="s">
        <v>548</v>
      </c>
      <c r="F86" s="1" t="s">
        <v>266</v>
      </c>
      <c r="G86" s="1" t="s">
        <v>388</v>
      </c>
      <c r="H86" s="1" t="s">
        <v>186</v>
      </c>
      <c r="I86" s="1" t="s">
        <v>120</v>
      </c>
      <c r="J86" s="1" t="s">
        <v>34</v>
      </c>
      <c r="K86" s="1" t="s">
        <v>277</v>
      </c>
      <c r="L86" s="1" t="s">
        <v>549</v>
      </c>
      <c r="M86" s="1" t="s">
        <v>473</v>
      </c>
    </row>
    <row r="87" spans="1:13" x14ac:dyDescent="0.45">
      <c r="A87" s="1">
        <v>115111</v>
      </c>
      <c r="B87" s="1" t="s">
        <v>550</v>
      </c>
      <c r="C87" s="1" t="s">
        <v>44</v>
      </c>
      <c r="D87" s="1" t="s">
        <v>520</v>
      </c>
      <c r="E87" s="1" t="s">
        <v>9</v>
      </c>
      <c r="F87" s="1" t="s">
        <v>179</v>
      </c>
      <c r="G87" s="1" t="s">
        <v>78</v>
      </c>
      <c r="H87" s="1" t="s">
        <v>320</v>
      </c>
      <c r="I87" s="1" t="s">
        <v>378</v>
      </c>
      <c r="J87" s="1" t="s">
        <v>456</v>
      </c>
      <c r="K87" s="1" t="s">
        <v>514</v>
      </c>
      <c r="L87" s="1" t="s">
        <v>551</v>
      </c>
      <c r="M87" s="1" t="s">
        <v>122</v>
      </c>
    </row>
    <row r="88" spans="1:13" x14ac:dyDescent="0.45">
      <c r="A88" s="1">
        <v>115112</v>
      </c>
      <c r="B88" s="1" t="s">
        <v>552</v>
      </c>
      <c r="C88" s="1" t="s">
        <v>44</v>
      </c>
      <c r="D88" s="1" t="s">
        <v>10</v>
      </c>
      <c r="E88" s="1" t="s">
        <v>320</v>
      </c>
      <c r="F88" s="1" t="s">
        <v>231</v>
      </c>
      <c r="G88" s="1" t="s">
        <v>177</v>
      </c>
      <c r="H88" s="1" t="s">
        <v>209</v>
      </c>
      <c r="I88" s="1" t="s">
        <v>440</v>
      </c>
      <c r="J88" s="1" t="s">
        <v>553</v>
      </c>
      <c r="K88" s="1" t="s">
        <v>441</v>
      </c>
      <c r="L88" s="1" t="s">
        <v>554</v>
      </c>
      <c r="M88" s="1" t="s">
        <v>37</v>
      </c>
    </row>
    <row r="89" spans="1:13" x14ac:dyDescent="0.45">
      <c r="A89" s="1">
        <v>115113</v>
      </c>
      <c r="B89" s="1" t="s">
        <v>555</v>
      </c>
      <c r="C89" s="1" t="s">
        <v>44</v>
      </c>
      <c r="D89" s="1" t="s">
        <v>383</v>
      </c>
      <c r="E89" s="1" t="s">
        <v>214</v>
      </c>
      <c r="F89" s="1" t="s">
        <v>87</v>
      </c>
      <c r="G89" s="1" t="s">
        <v>180</v>
      </c>
      <c r="H89" s="1" t="s">
        <v>364</v>
      </c>
      <c r="I89" s="1" t="s">
        <v>88</v>
      </c>
      <c r="J89" s="1" t="s">
        <v>556</v>
      </c>
      <c r="K89" s="1" t="s">
        <v>441</v>
      </c>
      <c r="L89" s="1" t="s">
        <v>557</v>
      </c>
      <c r="M89" s="1" t="s">
        <v>68</v>
      </c>
    </row>
    <row r="90" spans="1:13" x14ac:dyDescent="0.45">
      <c r="A90" s="1">
        <v>115114</v>
      </c>
      <c r="B90" s="1" t="s">
        <v>558</v>
      </c>
      <c r="C90" s="1" t="s">
        <v>44</v>
      </c>
      <c r="D90" s="1" t="s">
        <v>179</v>
      </c>
      <c r="E90" s="1" t="s">
        <v>553</v>
      </c>
      <c r="F90" s="1" t="s">
        <v>158</v>
      </c>
      <c r="G90" s="1" t="s">
        <v>363</v>
      </c>
      <c r="H90" s="1" t="s">
        <v>69</v>
      </c>
      <c r="I90" s="1" t="s">
        <v>319</v>
      </c>
      <c r="J90" s="1" t="s">
        <v>429</v>
      </c>
      <c r="K90" s="1" t="s">
        <v>559</v>
      </c>
      <c r="L90" s="1" t="s">
        <v>560</v>
      </c>
      <c r="M90" s="1" t="s">
        <v>561</v>
      </c>
    </row>
    <row r="91" spans="1:13" x14ac:dyDescent="0.45">
      <c r="A91" s="1">
        <v>116100</v>
      </c>
      <c r="B91" s="1" t="s">
        <v>562</v>
      </c>
      <c r="C91" s="1" t="s">
        <v>1</v>
      </c>
      <c r="D91" s="1" t="s">
        <v>563</v>
      </c>
      <c r="E91" s="1" t="s">
        <v>564</v>
      </c>
      <c r="F91" s="1" t="s">
        <v>563</v>
      </c>
      <c r="G91" s="1" t="s">
        <v>382</v>
      </c>
      <c r="H91" s="1" t="s">
        <v>337</v>
      </c>
      <c r="I91" s="1" t="s">
        <v>84</v>
      </c>
      <c r="J91" s="1" t="s">
        <v>565</v>
      </c>
      <c r="K91" s="1" t="s">
        <v>421</v>
      </c>
      <c r="L91" s="1" t="s">
        <v>511</v>
      </c>
      <c r="M91" s="1" t="s">
        <v>18</v>
      </c>
    </row>
    <row r="92" spans="1:13" x14ac:dyDescent="0.45">
      <c r="A92" s="1">
        <v>116101</v>
      </c>
      <c r="B92" s="1" t="s">
        <v>566</v>
      </c>
      <c r="C92" s="1" t="s">
        <v>44</v>
      </c>
      <c r="D92" s="1" t="s">
        <v>188</v>
      </c>
      <c r="E92" s="1" t="s">
        <v>19</v>
      </c>
      <c r="F92" s="1" t="s">
        <v>65</v>
      </c>
      <c r="G92" s="1" t="s">
        <v>86</v>
      </c>
      <c r="H92" s="1" t="s">
        <v>240</v>
      </c>
      <c r="I92" s="1" t="s">
        <v>57</v>
      </c>
      <c r="J92" s="1" t="s">
        <v>176</v>
      </c>
      <c r="K92" s="1" t="s">
        <v>431</v>
      </c>
      <c r="L92" s="1" t="s">
        <v>567</v>
      </c>
      <c r="M92" s="1" t="s">
        <v>22</v>
      </c>
    </row>
    <row r="93" spans="1:13" x14ac:dyDescent="0.45">
      <c r="A93" s="1">
        <v>116102</v>
      </c>
      <c r="B93" s="1" t="s">
        <v>568</v>
      </c>
      <c r="C93" s="1" t="s">
        <v>44</v>
      </c>
      <c r="D93" s="1" t="s">
        <v>86</v>
      </c>
      <c r="E93" s="1" t="s">
        <v>383</v>
      </c>
      <c r="F93" s="1" t="s">
        <v>53</v>
      </c>
      <c r="G93" s="1" t="s">
        <v>150</v>
      </c>
      <c r="H93" s="1" t="s">
        <v>194</v>
      </c>
      <c r="I93" s="1" t="s">
        <v>80</v>
      </c>
      <c r="J93" s="1" t="s">
        <v>569</v>
      </c>
      <c r="K93" s="1" t="s">
        <v>570</v>
      </c>
      <c r="L93" s="1" t="s">
        <v>571</v>
      </c>
      <c r="M93" s="1" t="s">
        <v>466</v>
      </c>
    </row>
    <row r="94" spans="1:13" x14ac:dyDescent="0.45">
      <c r="A94" s="1">
        <v>116103</v>
      </c>
      <c r="B94" s="1" t="s">
        <v>572</v>
      </c>
      <c r="C94" s="1" t="s">
        <v>44</v>
      </c>
      <c r="D94" s="1" t="s">
        <v>35</v>
      </c>
      <c r="E94" s="1" t="s">
        <v>573</v>
      </c>
      <c r="F94" s="1" t="s">
        <v>423</v>
      </c>
      <c r="G94" s="1" t="s">
        <v>283</v>
      </c>
      <c r="H94" s="1" t="s">
        <v>223</v>
      </c>
      <c r="I94" s="1" t="s">
        <v>365</v>
      </c>
      <c r="J94" s="1" t="s">
        <v>161</v>
      </c>
      <c r="K94" s="1" t="s">
        <v>493</v>
      </c>
      <c r="L94" s="1" t="s">
        <v>348</v>
      </c>
      <c r="M94" s="1" t="s">
        <v>212</v>
      </c>
    </row>
    <row r="95" spans="1:13" x14ac:dyDescent="0.45">
      <c r="A95" s="1">
        <v>116104</v>
      </c>
      <c r="B95" s="1" t="s">
        <v>574</v>
      </c>
      <c r="C95" s="1" t="s">
        <v>44</v>
      </c>
      <c r="D95" s="1" t="s">
        <v>317</v>
      </c>
      <c r="E95" s="1" t="s">
        <v>546</v>
      </c>
      <c r="F95" s="1" t="s">
        <v>87</v>
      </c>
      <c r="G95" s="1" t="s">
        <v>180</v>
      </c>
      <c r="H95" s="1" t="s">
        <v>519</v>
      </c>
      <c r="I95" s="1" t="s">
        <v>319</v>
      </c>
      <c r="J95" s="1" t="s">
        <v>53</v>
      </c>
      <c r="K95" s="1" t="s">
        <v>30</v>
      </c>
      <c r="L95" s="1" t="s">
        <v>155</v>
      </c>
      <c r="M95" s="1" t="s">
        <v>575</v>
      </c>
    </row>
    <row r="96" spans="1:13" x14ac:dyDescent="0.45">
      <c r="A96" s="1">
        <v>116105</v>
      </c>
      <c r="B96" s="1" t="s">
        <v>576</v>
      </c>
      <c r="C96" s="1" t="s">
        <v>1</v>
      </c>
      <c r="D96" s="1" t="s">
        <v>436</v>
      </c>
      <c r="E96" s="1" t="s">
        <v>206</v>
      </c>
      <c r="F96" s="1" t="s">
        <v>577</v>
      </c>
      <c r="G96" s="1" t="s">
        <v>66</v>
      </c>
      <c r="H96" s="1" t="s">
        <v>19</v>
      </c>
      <c r="I96" s="1" t="s">
        <v>19</v>
      </c>
      <c r="J96" s="1" t="s">
        <v>66</v>
      </c>
      <c r="K96" s="1" t="s">
        <v>95</v>
      </c>
      <c r="L96" s="1" t="s">
        <v>113</v>
      </c>
      <c r="M96" s="1" t="s">
        <v>57</v>
      </c>
    </row>
    <row r="97" spans="1:13" x14ac:dyDescent="0.45">
      <c r="A97" s="1">
        <v>116106</v>
      </c>
      <c r="B97" s="1" t="s">
        <v>578</v>
      </c>
      <c r="C97" s="1" t="s">
        <v>44</v>
      </c>
      <c r="D97" s="1" t="s">
        <v>132</v>
      </c>
      <c r="E97" s="1" t="s">
        <v>15</v>
      </c>
      <c r="F97" s="1" t="s">
        <v>285</v>
      </c>
      <c r="G97" s="1" t="s">
        <v>320</v>
      </c>
      <c r="H97" s="1" t="s">
        <v>69</v>
      </c>
      <c r="I97" s="1" t="s">
        <v>373</v>
      </c>
      <c r="J97" s="1" t="s">
        <v>158</v>
      </c>
      <c r="K97" s="1" t="s">
        <v>92</v>
      </c>
      <c r="L97" s="1" t="s">
        <v>579</v>
      </c>
      <c r="M97" s="1" t="s">
        <v>9</v>
      </c>
    </row>
    <row r="98" spans="1:13" x14ac:dyDescent="0.45">
      <c r="A98" s="1">
        <v>116107</v>
      </c>
      <c r="B98" s="1" t="s">
        <v>580</v>
      </c>
      <c r="C98" s="1" t="s">
        <v>97</v>
      </c>
      <c r="D98" s="1" t="s">
        <v>581</v>
      </c>
      <c r="E98" s="1" t="s">
        <v>48</v>
      </c>
      <c r="F98" s="1" t="s">
        <v>582</v>
      </c>
      <c r="G98" s="1" t="s">
        <v>389</v>
      </c>
      <c r="H98" s="1" t="s">
        <v>533</v>
      </c>
      <c r="I98" s="1" t="s">
        <v>405</v>
      </c>
      <c r="J98" s="1" t="s">
        <v>583</v>
      </c>
      <c r="K98" s="1" t="s">
        <v>584</v>
      </c>
      <c r="L98" s="1" t="s">
        <v>412</v>
      </c>
      <c r="M98" s="1" t="s">
        <v>236</v>
      </c>
    </row>
    <row r="99" spans="1:13" x14ac:dyDescent="0.45">
      <c r="A99" s="1">
        <v>116108</v>
      </c>
      <c r="B99" s="1" t="s">
        <v>585</v>
      </c>
      <c r="C99" s="1" t="s">
        <v>1</v>
      </c>
      <c r="D99" s="1" t="s">
        <v>3</v>
      </c>
      <c r="E99" s="1" t="s">
        <v>272</v>
      </c>
      <c r="F99" s="1" t="s">
        <v>188</v>
      </c>
      <c r="G99" s="1" t="s">
        <v>564</v>
      </c>
      <c r="H99" s="1" t="s">
        <v>377</v>
      </c>
      <c r="I99" s="1" t="s">
        <v>124</v>
      </c>
      <c r="J99" s="1" t="s">
        <v>391</v>
      </c>
      <c r="K99" s="1" t="s">
        <v>16</v>
      </c>
      <c r="L99" s="1" t="s">
        <v>25</v>
      </c>
      <c r="M99" s="1" t="s">
        <v>188</v>
      </c>
    </row>
    <row r="100" spans="1:13" x14ac:dyDescent="0.45">
      <c r="A100" s="1">
        <v>116109</v>
      </c>
      <c r="B100" s="1" t="s">
        <v>586</v>
      </c>
      <c r="C100" s="1" t="s">
        <v>97</v>
      </c>
      <c r="D100" s="1" t="s">
        <v>587</v>
      </c>
      <c r="E100" s="1" t="s">
        <v>588</v>
      </c>
      <c r="F100" s="1" t="s">
        <v>382</v>
      </c>
      <c r="G100" s="1" t="s">
        <v>106</v>
      </c>
      <c r="H100" s="1" t="s">
        <v>589</v>
      </c>
      <c r="I100" s="1" t="s">
        <v>590</v>
      </c>
      <c r="J100" s="1" t="s">
        <v>460</v>
      </c>
      <c r="K100" s="1" t="s">
        <v>591</v>
      </c>
      <c r="L100" s="1" t="s">
        <v>592</v>
      </c>
      <c r="M100" s="1" t="s">
        <v>221</v>
      </c>
    </row>
    <row r="101" spans="1:13" x14ac:dyDescent="0.45">
      <c r="A101" s="1">
        <v>116110</v>
      </c>
      <c r="B101" s="1" t="s">
        <v>593</v>
      </c>
      <c r="C101" s="1" t="s">
        <v>97</v>
      </c>
      <c r="D101" s="1" t="s">
        <v>594</v>
      </c>
      <c r="E101" s="1" t="s">
        <v>256</v>
      </c>
      <c r="F101" s="1" t="s">
        <v>356</v>
      </c>
      <c r="G101" s="1" t="s">
        <v>340</v>
      </c>
      <c r="H101" s="1" t="s">
        <v>187</v>
      </c>
      <c r="I101" s="1" t="s">
        <v>406</v>
      </c>
      <c r="J101" s="1" t="s">
        <v>412</v>
      </c>
      <c r="K101" s="1" t="s">
        <v>77</v>
      </c>
      <c r="L101" s="1" t="s">
        <v>245</v>
      </c>
      <c r="M101" s="1" t="s">
        <v>388</v>
      </c>
    </row>
    <row r="102" spans="1:13" x14ac:dyDescent="0.45">
      <c r="A102" s="1">
        <v>116111</v>
      </c>
      <c r="B102" s="1" t="s">
        <v>595</v>
      </c>
      <c r="C102" s="1" t="s">
        <v>97</v>
      </c>
      <c r="D102" s="1" t="s">
        <v>49</v>
      </c>
      <c r="E102" s="1" t="s">
        <v>357</v>
      </c>
      <c r="F102" s="1" t="s">
        <v>131</v>
      </c>
      <c r="G102" s="1" t="s">
        <v>272</v>
      </c>
      <c r="H102" s="1" t="s">
        <v>100</v>
      </c>
      <c r="I102" s="1" t="s">
        <v>295</v>
      </c>
      <c r="J102" s="1" t="s">
        <v>106</v>
      </c>
      <c r="K102" s="1" t="s">
        <v>391</v>
      </c>
      <c r="L102" s="1" t="s">
        <v>76</v>
      </c>
      <c r="M102" s="1" t="s">
        <v>596</v>
      </c>
    </row>
    <row r="103" spans="1:13" x14ac:dyDescent="0.45">
      <c r="A103" s="1">
        <v>116112</v>
      </c>
      <c r="B103" s="1" t="s">
        <v>597</v>
      </c>
      <c r="C103" s="1" t="s">
        <v>44</v>
      </c>
      <c r="D103" s="1" t="s">
        <v>370</v>
      </c>
      <c r="E103" s="1" t="s">
        <v>87</v>
      </c>
      <c r="F103" s="1" t="s">
        <v>29</v>
      </c>
      <c r="G103" s="1" t="s">
        <v>260</v>
      </c>
      <c r="H103" s="1" t="s">
        <v>423</v>
      </c>
      <c r="I103" s="1" t="s">
        <v>16</v>
      </c>
      <c r="J103" s="1" t="s">
        <v>378</v>
      </c>
      <c r="K103" s="1" t="s">
        <v>598</v>
      </c>
      <c r="L103" s="1" t="s">
        <v>599</v>
      </c>
      <c r="M103" s="1" t="s">
        <v>600</v>
      </c>
    </row>
    <row r="104" spans="1:13" x14ac:dyDescent="0.45">
      <c r="A104" s="1">
        <v>117101</v>
      </c>
      <c r="B104" s="1" t="s">
        <v>601</v>
      </c>
      <c r="C104" s="1" t="s">
        <v>1</v>
      </c>
      <c r="D104" s="1" t="s">
        <v>14</v>
      </c>
      <c r="E104" s="1" t="s">
        <v>261</v>
      </c>
      <c r="F104" s="1" t="s">
        <v>437</v>
      </c>
      <c r="G104" s="1" t="s">
        <v>602</v>
      </c>
      <c r="H104" s="1" t="s">
        <v>67</v>
      </c>
      <c r="I104" s="1" t="s">
        <v>125</v>
      </c>
      <c r="J104" s="1" t="s">
        <v>126</v>
      </c>
      <c r="K104" s="1" t="s">
        <v>20</v>
      </c>
      <c r="L104" s="1" t="s">
        <v>183</v>
      </c>
      <c r="M104" s="1" t="s">
        <v>520</v>
      </c>
    </row>
    <row r="105" spans="1:13" x14ac:dyDescent="0.45">
      <c r="A105" s="1">
        <v>117102</v>
      </c>
      <c r="B105" s="1" t="s">
        <v>603</v>
      </c>
      <c r="C105" s="1" t="s">
        <v>1</v>
      </c>
      <c r="D105" s="1" t="s">
        <v>257</v>
      </c>
      <c r="E105" s="1" t="s">
        <v>148</v>
      </c>
      <c r="F105" s="1" t="s">
        <v>604</v>
      </c>
      <c r="G105" s="1" t="s">
        <v>388</v>
      </c>
      <c r="H105" s="1" t="s">
        <v>389</v>
      </c>
      <c r="I105" s="1" t="s">
        <v>98</v>
      </c>
      <c r="J105" s="1" t="s">
        <v>605</v>
      </c>
      <c r="K105" s="1" t="s">
        <v>312</v>
      </c>
      <c r="L105" s="1" t="s">
        <v>577</v>
      </c>
      <c r="M105" s="1" t="s">
        <v>280</v>
      </c>
    </row>
    <row r="106" spans="1:13" x14ac:dyDescent="0.45">
      <c r="A106" s="1">
        <v>117103</v>
      </c>
      <c r="B106" s="1" t="s">
        <v>606</v>
      </c>
      <c r="C106" s="1" t="s">
        <v>44</v>
      </c>
      <c r="D106" s="1" t="s">
        <v>336</v>
      </c>
      <c r="E106" s="1" t="s">
        <v>241</v>
      </c>
      <c r="F106" s="1" t="s">
        <v>319</v>
      </c>
      <c r="G106" s="1" t="s">
        <v>417</v>
      </c>
      <c r="H106" s="1" t="s">
        <v>304</v>
      </c>
      <c r="I106" s="1" t="s">
        <v>56</v>
      </c>
      <c r="J106" s="1" t="s">
        <v>162</v>
      </c>
      <c r="K106" s="1" t="s">
        <v>181</v>
      </c>
      <c r="L106" s="1" t="s">
        <v>607</v>
      </c>
      <c r="M106" s="1" t="s">
        <v>72</v>
      </c>
    </row>
    <row r="107" spans="1:13" x14ac:dyDescent="0.45">
      <c r="A107" s="1">
        <v>117104</v>
      </c>
      <c r="B107" s="1" t="s">
        <v>608</v>
      </c>
      <c r="C107" s="1" t="s">
        <v>44</v>
      </c>
      <c r="D107" s="1" t="s">
        <v>304</v>
      </c>
      <c r="E107" s="1" t="s">
        <v>78</v>
      </c>
      <c r="F107" s="1" t="s">
        <v>53</v>
      </c>
      <c r="G107" s="1" t="s">
        <v>559</v>
      </c>
      <c r="H107" s="1" t="s">
        <v>209</v>
      </c>
      <c r="I107" s="1" t="s">
        <v>520</v>
      </c>
      <c r="J107" s="1" t="s">
        <v>91</v>
      </c>
      <c r="K107" s="1" t="s">
        <v>366</v>
      </c>
      <c r="L107" s="1" t="s">
        <v>481</v>
      </c>
      <c r="M107" s="1" t="s">
        <v>609</v>
      </c>
    </row>
    <row r="108" spans="1:13" x14ac:dyDescent="0.45">
      <c r="A108" s="1">
        <v>117106</v>
      </c>
      <c r="B108" s="1" t="s">
        <v>610</v>
      </c>
      <c r="C108" s="1" t="s">
        <v>44</v>
      </c>
      <c r="D108" s="1" t="s">
        <v>26</v>
      </c>
      <c r="E108" s="1" t="s">
        <v>69</v>
      </c>
      <c r="F108" s="1" t="s">
        <v>378</v>
      </c>
      <c r="G108" s="1" t="s">
        <v>214</v>
      </c>
      <c r="H108" s="1" t="s">
        <v>518</v>
      </c>
      <c r="I108" s="1" t="s">
        <v>159</v>
      </c>
      <c r="J108" s="1" t="s">
        <v>112</v>
      </c>
      <c r="K108" s="1" t="s">
        <v>611</v>
      </c>
      <c r="L108" s="1" t="s">
        <v>612</v>
      </c>
      <c r="M108" s="1" t="s">
        <v>52</v>
      </c>
    </row>
    <row r="109" spans="1:13" x14ac:dyDescent="0.45">
      <c r="A109" s="1">
        <v>117107</v>
      </c>
      <c r="B109" s="1" t="s">
        <v>613</v>
      </c>
      <c r="C109" s="1" t="s">
        <v>44</v>
      </c>
      <c r="D109" s="1" t="s">
        <v>614</v>
      </c>
      <c r="E109" s="1" t="s">
        <v>273</v>
      </c>
      <c r="F109" s="1" t="s">
        <v>150</v>
      </c>
      <c r="G109" s="1" t="s">
        <v>229</v>
      </c>
      <c r="H109" s="1" t="s">
        <v>231</v>
      </c>
      <c r="I109" s="1" t="s">
        <v>10</v>
      </c>
      <c r="J109" s="1" t="s">
        <v>300</v>
      </c>
      <c r="K109" s="1" t="s">
        <v>615</v>
      </c>
      <c r="L109" s="1" t="s">
        <v>155</v>
      </c>
      <c r="M109" s="1" t="s">
        <v>616</v>
      </c>
    </row>
    <row r="110" spans="1:13" x14ac:dyDescent="0.45">
      <c r="A110" s="1">
        <v>117108</v>
      </c>
      <c r="B110" s="1" t="s">
        <v>617</v>
      </c>
      <c r="C110" s="1" t="s">
        <v>44</v>
      </c>
      <c r="D110" s="1" t="s">
        <v>168</v>
      </c>
      <c r="E110" s="1" t="s">
        <v>17</v>
      </c>
      <c r="F110" s="1" t="s">
        <v>70</v>
      </c>
      <c r="G110" s="1" t="s">
        <v>317</v>
      </c>
      <c r="H110" s="1" t="s">
        <v>29</v>
      </c>
      <c r="I110" s="1" t="s">
        <v>26</v>
      </c>
      <c r="J110" s="1" t="s">
        <v>21</v>
      </c>
      <c r="K110" s="1" t="s">
        <v>618</v>
      </c>
      <c r="L110" s="1" t="s">
        <v>619</v>
      </c>
      <c r="M110" s="1" t="s">
        <v>526</v>
      </c>
    </row>
    <row r="111" spans="1:13" x14ac:dyDescent="0.45">
      <c r="A111" s="1">
        <v>118100</v>
      </c>
      <c r="B111" s="1" t="s">
        <v>620</v>
      </c>
      <c r="C111" s="1" t="s">
        <v>1</v>
      </c>
      <c r="D111" s="1" t="s">
        <v>16</v>
      </c>
      <c r="E111" s="1" t="s">
        <v>194</v>
      </c>
      <c r="F111" s="1" t="s">
        <v>59</v>
      </c>
      <c r="G111" s="1" t="s">
        <v>423</v>
      </c>
      <c r="H111" s="1" t="s">
        <v>29</v>
      </c>
      <c r="I111" s="1" t="s">
        <v>304</v>
      </c>
      <c r="J111" s="1" t="s">
        <v>373</v>
      </c>
      <c r="K111" s="1" t="s">
        <v>621</v>
      </c>
      <c r="L111" s="1" t="s">
        <v>621</v>
      </c>
      <c r="M111" s="1" t="s">
        <v>82</v>
      </c>
    </row>
    <row r="112" spans="1:13" x14ac:dyDescent="0.45">
      <c r="A112" s="1">
        <v>118103</v>
      </c>
      <c r="B112" s="1" t="s">
        <v>622</v>
      </c>
      <c r="C112" s="1" t="s">
        <v>97</v>
      </c>
      <c r="D112" s="1" t="s">
        <v>345</v>
      </c>
      <c r="E112" s="1" t="s">
        <v>623</v>
      </c>
      <c r="F112" s="1" t="s">
        <v>412</v>
      </c>
      <c r="G112" s="1" t="s">
        <v>189</v>
      </c>
      <c r="H112" s="1" t="s">
        <v>624</v>
      </c>
      <c r="I112" s="1" t="s">
        <v>625</v>
      </c>
      <c r="J112" s="1" t="s">
        <v>375</v>
      </c>
      <c r="K112" s="1" t="s">
        <v>178</v>
      </c>
      <c r="L112" s="1" t="s">
        <v>196</v>
      </c>
      <c r="M112" s="1" t="s">
        <v>220</v>
      </c>
    </row>
    <row r="113" spans="1:13" x14ac:dyDescent="0.45">
      <c r="A113" s="1">
        <v>118105</v>
      </c>
      <c r="B113" s="1" t="s">
        <v>626</v>
      </c>
      <c r="C113" s="1" t="s">
        <v>1</v>
      </c>
      <c r="D113" s="1" t="s">
        <v>343</v>
      </c>
      <c r="E113" s="1" t="s">
        <v>340</v>
      </c>
      <c r="F113" s="1" t="s">
        <v>413</v>
      </c>
      <c r="G113" s="1" t="s">
        <v>118</v>
      </c>
      <c r="H113" s="1" t="s">
        <v>200</v>
      </c>
      <c r="I113" s="1" t="s">
        <v>238</v>
      </c>
      <c r="J113" s="1" t="s">
        <v>7</v>
      </c>
      <c r="K113" s="1" t="s">
        <v>310</v>
      </c>
      <c r="L113" s="1" t="s">
        <v>529</v>
      </c>
      <c r="M113" s="1" t="s">
        <v>250</v>
      </c>
    </row>
    <row r="114" spans="1:13" x14ac:dyDescent="0.45">
      <c r="A114" s="1">
        <v>118106</v>
      </c>
      <c r="B114" s="1" t="s">
        <v>627</v>
      </c>
      <c r="C114" s="1" t="s">
        <v>1</v>
      </c>
      <c r="D114" s="1" t="s">
        <v>266</v>
      </c>
      <c r="E114" s="1" t="s">
        <v>628</v>
      </c>
      <c r="F114" s="1" t="s">
        <v>306</v>
      </c>
      <c r="G114" s="1" t="s">
        <v>277</v>
      </c>
      <c r="H114" s="1" t="s">
        <v>270</v>
      </c>
      <c r="I114" s="1" t="s">
        <v>263</v>
      </c>
      <c r="J114" s="1" t="s">
        <v>629</v>
      </c>
      <c r="K114" s="1" t="s">
        <v>630</v>
      </c>
      <c r="L114" s="1" t="s">
        <v>341</v>
      </c>
      <c r="M114" s="1" t="s">
        <v>631</v>
      </c>
    </row>
    <row r="115" spans="1:13" x14ac:dyDescent="0.45">
      <c r="A115" s="1">
        <v>118107</v>
      </c>
      <c r="B115" s="1" t="s">
        <v>632</v>
      </c>
      <c r="C115" s="1" t="s">
        <v>44</v>
      </c>
      <c r="D115" s="1" t="s">
        <v>195</v>
      </c>
      <c r="E115" s="1" t="s">
        <v>520</v>
      </c>
      <c r="F115" s="1" t="s">
        <v>385</v>
      </c>
      <c r="G115" s="1" t="s">
        <v>169</v>
      </c>
      <c r="H115" s="1" t="s">
        <v>300</v>
      </c>
      <c r="I115" s="1" t="s">
        <v>317</v>
      </c>
      <c r="J115" s="1" t="s">
        <v>91</v>
      </c>
      <c r="K115" s="1" t="s">
        <v>633</v>
      </c>
      <c r="L115" s="1" t="s">
        <v>634</v>
      </c>
      <c r="M115" s="1" t="s">
        <v>95</v>
      </c>
    </row>
    <row r="116" spans="1:13" x14ac:dyDescent="0.45">
      <c r="A116" s="1">
        <v>118108</v>
      </c>
      <c r="B116" s="1" t="s">
        <v>635</v>
      </c>
      <c r="C116" s="1" t="s">
        <v>44</v>
      </c>
      <c r="D116" s="1" t="s">
        <v>210</v>
      </c>
      <c r="E116" s="1" t="s">
        <v>158</v>
      </c>
      <c r="F116" s="1" t="s">
        <v>88</v>
      </c>
      <c r="G116" s="1" t="s">
        <v>95</v>
      </c>
      <c r="H116" s="1" t="s">
        <v>88</v>
      </c>
      <c r="I116" s="1" t="s">
        <v>318</v>
      </c>
      <c r="J116" s="1" t="s">
        <v>569</v>
      </c>
      <c r="K116" s="1" t="s">
        <v>30</v>
      </c>
      <c r="L116" s="1" t="s">
        <v>636</v>
      </c>
      <c r="M116" s="1" t="s">
        <v>637</v>
      </c>
    </row>
    <row r="117" spans="1:13" x14ac:dyDescent="0.45">
      <c r="A117" s="1">
        <v>119100</v>
      </c>
      <c r="B117" s="1" t="s">
        <v>638</v>
      </c>
      <c r="C117" s="1" t="s">
        <v>1</v>
      </c>
      <c r="D117" s="1" t="s">
        <v>436</v>
      </c>
      <c r="E117" s="1" t="s">
        <v>137</v>
      </c>
      <c r="F117" s="1" t="s">
        <v>248</v>
      </c>
      <c r="G117" s="1" t="s">
        <v>565</v>
      </c>
      <c r="H117" s="1" t="s">
        <v>297</v>
      </c>
      <c r="I117" s="1" t="s">
        <v>639</v>
      </c>
      <c r="J117" s="1" t="s">
        <v>640</v>
      </c>
      <c r="K117" s="1" t="s">
        <v>600</v>
      </c>
      <c r="L117" s="1" t="s">
        <v>289</v>
      </c>
      <c r="M117" s="1" t="s">
        <v>66</v>
      </c>
    </row>
    <row r="118" spans="1:13" x14ac:dyDescent="0.45">
      <c r="A118" s="1">
        <v>119101</v>
      </c>
      <c r="B118" s="1" t="s">
        <v>641</v>
      </c>
      <c r="C118" s="1" t="s">
        <v>1</v>
      </c>
      <c r="D118" s="1" t="s">
        <v>148</v>
      </c>
      <c r="E118" s="1" t="s">
        <v>148</v>
      </c>
      <c r="F118" s="1" t="s">
        <v>235</v>
      </c>
      <c r="G118" s="1" t="s">
        <v>477</v>
      </c>
      <c r="H118" s="1" t="s">
        <v>642</v>
      </c>
      <c r="I118" s="1" t="s">
        <v>605</v>
      </c>
      <c r="J118" s="1" t="s">
        <v>540</v>
      </c>
      <c r="K118" s="1" t="s">
        <v>119</v>
      </c>
      <c r="L118" s="1" t="s">
        <v>582</v>
      </c>
      <c r="M118" s="1" t="s">
        <v>407</v>
      </c>
    </row>
    <row r="119" spans="1:13" x14ac:dyDescent="0.45">
      <c r="A119" s="1">
        <v>119102</v>
      </c>
      <c r="B119" s="1" t="s">
        <v>643</v>
      </c>
      <c r="C119" s="1" t="s">
        <v>97</v>
      </c>
      <c r="D119" s="1" t="s">
        <v>644</v>
      </c>
      <c r="E119" s="1" t="s">
        <v>645</v>
      </c>
      <c r="F119" s="1" t="s">
        <v>139</v>
      </c>
      <c r="G119" s="1" t="s">
        <v>646</v>
      </c>
      <c r="H119" s="1" t="s">
        <v>142</v>
      </c>
      <c r="I119" s="1" t="s">
        <v>647</v>
      </c>
      <c r="J119" s="1" t="s">
        <v>147</v>
      </c>
      <c r="K119" s="1" t="s">
        <v>458</v>
      </c>
      <c r="L119" s="1" t="s">
        <v>648</v>
      </c>
      <c r="M119" s="1" t="s">
        <v>412</v>
      </c>
    </row>
    <row r="120" spans="1:13" x14ac:dyDescent="0.45">
      <c r="A120" s="1">
        <v>120101</v>
      </c>
      <c r="B120" s="1" t="s">
        <v>649</v>
      </c>
      <c r="C120" s="1" t="s">
        <v>1</v>
      </c>
      <c r="D120" s="1" t="s">
        <v>650</v>
      </c>
      <c r="E120" s="1" t="s">
        <v>473</v>
      </c>
      <c r="F120" s="1" t="s">
        <v>36</v>
      </c>
      <c r="G120" s="1" t="s">
        <v>79</v>
      </c>
      <c r="H120" s="1" t="s">
        <v>16</v>
      </c>
      <c r="I120" s="1" t="s">
        <v>260</v>
      </c>
      <c r="J120" s="1" t="s">
        <v>241</v>
      </c>
      <c r="K120" s="1" t="s">
        <v>551</v>
      </c>
      <c r="L120" s="1" t="s">
        <v>637</v>
      </c>
      <c r="M120" s="1" t="s">
        <v>53</v>
      </c>
    </row>
    <row r="121" spans="1:13" x14ac:dyDescent="0.45">
      <c r="A121" s="1">
        <v>120102</v>
      </c>
      <c r="B121" s="1" t="s">
        <v>651</v>
      </c>
      <c r="C121" s="1" t="s">
        <v>44</v>
      </c>
      <c r="D121" s="1" t="s">
        <v>223</v>
      </c>
      <c r="E121" s="1" t="s">
        <v>430</v>
      </c>
      <c r="F121" s="1" t="s">
        <v>169</v>
      </c>
      <c r="G121" s="1" t="s">
        <v>161</v>
      </c>
      <c r="H121" s="1" t="s">
        <v>22</v>
      </c>
      <c r="I121" s="1" t="s">
        <v>180</v>
      </c>
      <c r="J121" s="1" t="s">
        <v>111</v>
      </c>
      <c r="K121" s="1" t="s">
        <v>652</v>
      </c>
      <c r="L121" s="1" t="s">
        <v>525</v>
      </c>
      <c r="M121" s="1" t="s">
        <v>293</v>
      </c>
    </row>
    <row r="122" spans="1:13" x14ac:dyDescent="0.45">
      <c r="A122" s="1">
        <v>120103</v>
      </c>
      <c r="B122" s="1" t="s">
        <v>653</v>
      </c>
      <c r="C122" s="1" t="s">
        <v>44</v>
      </c>
      <c r="D122" s="1" t="s">
        <v>28</v>
      </c>
      <c r="E122" s="1" t="s">
        <v>281</v>
      </c>
      <c r="F122" s="1" t="s">
        <v>519</v>
      </c>
      <c r="G122" s="1" t="s">
        <v>169</v>
      </c>
      <c r="H122" s="1" t="s">
        <v>429</v>
      </c>
      <c r="I122" s="1" t="s">
        <v>546</v>
      </c>
      <c r="J122" s="1" t="s">
        <v>654</v>
      </c>
      <c r="K122" s="1" t="s">
        <v>655</v>
      </c>
      <c r="L122" s="1" t="s">
        <v>656</v>
      </c>
      <c r="M122" s="1" t="s">
        <v>215</v>
      </c>
    </row>
    <row r="123" spans="1:13" x14ac:dyDescent="0.45">
      <c r="A123" s="1">
        <v>120104</v>
      </c>
      <c r="B123" s="1" t="s">
        <v>657</v>
      </c>
      <c r="C123" s="1" t="s">
        <v>44</v>
      </c>
      <c r="D123" s="1" t="s">
        <v>373</v>
      </c>
      <c r="E123" s="1" t="s">
        <v>87</v>
      </c>
      <c r="F123" s="1" t="s">
        <v>212</v>
      </c>
      <c r="G123" s="1" t="s">
        <v>519</v>
      </c>
      <c r="H123" s="1" t="s">
        <v>658</v>
      </c>
      <c r="I123" s="1" t="s">
        <v>519</v>
      </c>
      <c r="J123" s="1" t="s">
        <v>88</v>
      </c>
      <c r="K123" s="1" t="s">
        <v>659</v>
      </c>
      <c r="L123" s="1" t="s">
        <v>660</v>
      </c>
      <c r="M123" s="1" t="s">
        <v>654</v>
      </c>
    </row>
    <row r="124" spans="1:13" x14ac:dyDescent="0.45">
      <c r="A124" s="1">
        <v>120105</v>
      </c>
      <c r="B124" s="1" t="s">
        <v>661</v>
      </c>
      <c r="C124" s="1" t="s">
        <v>44</v>
      </c>
      <c r="D124" s="1" t="s">
        <v>662</v>
      </c>
      <c r="E124" s="1" t="s">
        <v>82</v>
      </c>
      <c r="F124" s="1" t="s">
        <v>378</v>
      </c>
      <c r="G124" s="1" t="s">
        <v>86</v>
      </c>
      <c r="H124" s="1" t="s">
        <v>376</v>
      </c>
      <c r="I124" s="1" t="s">
        <v>663</v>
      </c>
      <c r="J124" s="1" t="s">
        <v>238</v>
      </c>
      <c r="K124" s="1" t="s">
        <v>372</v>
      </c>
      <c r="L124" s="1" t="s">
        <v>427</v>
      </c>
      <c r="M124" s="1" t="s">
        <v>664</v>
      </c>
    </row>
    <row r="125" spans="1:13" x14ac:dyDescent="0.45">
      <c r="A125" s="1">
        <v>120107</v>
      </c>
      <c r="B125" s="1" t="s">
        <v>665</v>
      </c>
      <c r="C125" s="1" t="s">
        <v>44</v>
      </c>
      <c r="D125" s="1" t="s">
        <v>53</v>
      </c>
      <c r="E125" s="1" t="s">
        <v>224</v>
      </c>
      <c r="F125" s="1" t="s">
        <v>546</v>
      </c>
      <c r="G125" s="1" t="s">
        <v>287</v>
      </c>
      <c r="H125" s="1" t="s">
        <v>317</v>
      </c>
      <c r="I125" s="1" t="s">
        <v>57</v>
      </c>
      <c r="J125" s="1" t="s">
        <v>319</v>
      </c>
      <c r="K125" s="1" t="s">
        <v>666</v>
      </c>
      <c r="L125" s="1" t="s">
        <v>667</v>
      </c>
      <c r="M125" s="1" t="s">
        <v>511</v>
      </c>
    </row>
    <row r="126" spans="1:13" x14ac:dyDescent="0.45">
      <c r="A126" s="1">
        <v>121109</v>
      </c>
      <c r="B126" s="1" t="s">
        <v>668</v>
      </c>
      <c r="C126" s="1" t="s">
        <v>1</v>
      </c>
      <c r="D126" s="1" t="s">
        <v>260</v>
      </c>
      <c r="E126" s="1" t="s">
        <v>269</v>
      </c>
      <c r="F126" s="1" t="s">
        <v>10</v>
      </c>
      <c r="G126" s="1" t="s">
        <v>29</v>
      </c>
      <c r="H126" s="1" t="s">
        <v>424</v>
      </c>
      <c r="I126" s="1" t="s">
        <v>424</v>
      </c>
      <c r="J126" s="1" t="s">
        <v>57</v>
      </c>
      <c r="K126" s="1" t="s">
        <v>669</v>
      </c>
      <c r="L126" s="1" t="s">
        <v>488</v>
      </c>
      <c r="M126" s="1" t="s">
        <v>82</v>
      </c>
    </row>
    <row r="127" spans="1:13" x14ac:dyDescent="0.45">
      <c r="A127" s="1">
        <v>121110</v>
      </c>
      <c r="B127" s="1" t="s">
        <v>670</v>
      </c>
      <c r="C127" s="1" t="s">
        <v>97</v>
      </c>
      <c r="D127" s="1" t="s">
        <v>243</v>
      </c>
      <c r="E127" s="1" t="s">
        <v>310</v>
      </c>
      <c r="F127" s="1" t="s">
        <v>120</v>
      </c>
      <c r="G127" s="1" t="s">
        <v>189</v>
      </c>
      <c r="H127" s="1" t="s">
        <v>100</v>
      </c>
      <c r="I127" s="1" t="s">
        <v>106</v>
      </c>
      <c r="J127" s="1" t="s">
        <v>280</v>
      </c>
      <c r="K127" s="1" t="s">
        <v>205</v>
      </c>
      <c r="L127" s="1" t="s">
        <v>246</v>
      </c>
      <c r="M127" s="1" t="s">
        <v>36</v>
      </c>
    </row>
    <row r="128" spans="1:13" x14ac:dyDescent="0.45">
      <c r="A128" s="1">
        <v>121111</v>
      </c>
      <c r="B128" s="1" t="s">
        <v>671</v>
      </c>
      <c r="C128" s="1" t="s">
        <v>44</v>
      </c>
      <c r="D128" s="1" t="s">
        <v>313</v>
      </c>
      <c r="E128" s="1" t="s">
        <v>196</v>
      </c>
      <c r="F128" s="1" t="s">
        <v>29</v>
      </c>
      <c r="G128" s="1" t="s">
        <v>179</v>
      </c>
      <c r="H128" s="1" t="s">
        <v>159</v>
      </c>
      <c r="I128" s="1" t="s">
        <v>520</v>
      </c>
      <c r="J128" s="1" t="s">
        <v>546</v>
      </c>
      <c r="K128" s="1" t="s">
        <v>672</v>
      </c>
      <c r="L128" s="1" t="s">
        <v>163</v>
      </c>
      <c r="M128" s="1" t="s">
        <v>673</v>
      </c>
    </row>
    <row r="129" spans="1:13" x14ac:dyDescent="0.45">
      <c r="A129" s="1">
        <v>121112</v>
      </c>
      <c r="B129" s="1" t="s">
        <v>674</v>
      </c>
      <c r="C129" s="1" t="s">
        <v>44</v>
      </c>
      <c r="D129" s="1" t="s">
        <v>80</v>
      </c>
      <c r="E129" s="1" t="s">
        <v>320</v>
      </c>
      <c r="F129" s="1" t="s">
        <v>87</v>
      </c>
      <c r="G129" s="1" t="s">
        <v>319</v>
      </c>
      <c r="H129" s="1" t="s">
        <v>284</v>
      </c>
      <c r="I129" s="1" t="s">
        <v>60</v>
      </c>
      <c r="J129" s="1" t="s">
        <v>320</v>
      </c>
      <c r="K129" s="1" t="s">
        <v>672</v>
      </c>
      <c r="L129" s="1" t="s">
        <v>442</v>
      </c>
      <c r="M129" s="1" t="s">
        <v>675</v>
      </c>
    </row>
    <row r="130" spans="1:13" x14ac:dyDescent="0.45">
      <c r="A130" s="1">
        <v>121113</v>
      </c>
      <c r="B130" s="1" t="s">
        <v>676</v>
      </c>
      <c r="C130" s="1" t="s">
        <v>44</v>
      </c>
      <c r="D130" s="1" t="s">
        <v>269</v>
      </c>
      <c r="E130" s="1" t="s">
        <v>438</v>
      </c>
      <c r="F130" s="1" t="s">
        <v>28</v>
      </c>
      <c r="G130" s="1" t="s">
        <v>210</v>
      </c>
      <c r="H130" s="1" t="s">
        <v>206</v>
      </c>
      <c r="I130" s="1" t="s">
        <v>133</v>
      </c>
      <c r="J130" s="1" t="s">
        <v>404</v>
      </c>
      <c r="K130" s="1" t="s">
        <v>504</v>
      </c>
      <c r="L130" s="1" t="s">
        <v>677</v>
      </c>
      <c r="M130" s="1" t="s">
        <v>86</v>
      </c>
    </row>
    <row r="131" spans="1:13" x14ac:dyDescent="0.45">
      <c r="A131" s="1">
        <v>121114</v>
      </c>
      <c r="B131" s="1" t="s">
        <v>678</v>
      </c>
      <c r="C131" s="1" t="s">
        <v>97</v>
      </c>
      <c r="D131" s="1" t="s">
        <v>640</v>
      </c>
      <c r="E131" s="1" t="s">
        <v>381</v>
      </c>
      <c r="F131" s="1" t="s">
        <v>252</v>
      </c>
      <c r="G131" s="1" t="s">
        <v>679</v>
      </c>
      <c r="H131" s="1" t="s">
        <v>371</v>
      </c>
      <c r="I131" s="1" t="s">
        <v>19</v>
      </c>
      <c r="J131" s="1" t="s">
        <v>317</v>
      </c>
      <c r="K131" s="1" t="s">
        <v>68</v>
      </c>
      <c r="L131" s="1" t="s">
        <v>514</v>
      </c>
      <c r="M131" s="1" t="s">
        <v>18</v>
      </c>
    </row>
    <row r="132" spans="1:13" x14ac:dyDescent="0.45">
      <c r="A132" s="1">
        <v>121115</v>
      </c>
      <c r="B132" s="1" t="s">
        <v>680</v>
      </c>
      <c r="C132" s="1" t="s">
        <v>44</v>
      </c>
      <c r="D132" s="1" t="s">
        <v>681</v>
      </c>
      <c r="E132" s="1" t="s">
        <v>363</v>
      </c>
      <c r="F132" s="1" t="s">
        <v>240</v>
      </c>
      <c r="G132" s="1" t="s">
        <v>281</v>
      </c>
      <c r="H132" s="1" t="s">
        <v>281</v>
      </c>
      <c r="I132" s="1" t="s">
        <v>520</v>
      </c>
      <c r="J132" s="1" t="s">
        <v>682</v>
      </c>
      <c r="K132" s="1" t="s">
        <v>683</v>
      </c>
      <c r="L132" s="1" t="s">
        <v>155</v>
      </c>
      <c r="M132" s="1" t="s">
        <v>347</v>
      </c>
    </row>
    <row r="133" spans="1:13" x14ac:dyDescent="0.45">
      <c r="A133" s="1">
        <v>121116</v>
      </c>
      <c r="B133" s="1" t="s">
        <v>684</v>
      </c>
      <c r="C133" s="1" t="s">
        <v>44</v>
      </c>
      <c r="D133" s="1" t="s">
        <v>79</v>
      </c>
      <c r="E133" s="1" t="s">
        <v>29</v>
      </c>
      <c r="F133" s="1" t="s">
        <v>317</v>
      </c>
      <c r="G133" s="1" t="s">
        <v>319</v>
      </c>
      <c r="H133" s="1" t="s">
        <v>559</v>
      </c>
      <c r="I133" s="1" t="s">
        <v>159</v>
      </c>
      <c r="J133" s="1" t="s">
        <v>685</v>
      </c>
      <c r="K133" s="1" t="s">
        <v>441</v>
      </c>
      <c r="L133" s="1" t="s">
        <v>299</v>
      </c>
      <c r="M133" s="1" t="s">
        <v>609</v>
      </c>
    </row>
    <row r="134" spans="1:13" x14ac:dyDescent="0.45">
      <c r="A134" s="1">
        <v>121117</v>
      </c>
      <c r="B134" s="1" t="s">
        <v>686</v>
      </c>
      <c r="C134" s="1" t="s">
        <v>97</v>
      </c>
      <c r="D134" s="1" t="s">
        <v>533</v>
      </c>
      <c r="E134" s="1" t="s">
        <v>406</v>
      </c>
      <c r="F134" s="1" t="s">
        <v>388</v>
      </c>
      <c r="G134" s="1" t="s">
        <v>389</v>
      </c>
      <c r="H134" s="1" t="s">
        <v>687</v>
      </c>
      <c r="I134" s="1" t="s">
        <v>688</v>
      </c>
      <c r="J134" s="1" t="s">
        <v>650</v>
      </c>
      <c r="K134" s="1" t="s">
        <v>254</v>
      </c>
      <c r="L134" s="1" t="s">
        <v>501</v>
      </c>
      <c r="M134" s="1" t="s">
        <v>265</v>
      </c>
    </row>
    <row r="135" spans="1:13" x14ac:dyDescent="0.45">
      <c r="A135" s="1">
        <v>121118</v>
      </c>
      <c r="B135" s="1" t="s">
        <v>689</v>
      </c>
      <c r="C135" s="1" t="s">
        <v>44</v>
      </c>
      <c r="D135" s="1" t="s">
        <v>320</v>
      </c>
      <c r="E135" s="1" t="s">
        <v>158</v>
      </c>
      <c r="F135" s="1" t="s">
        <v>520</v>
      </c>
      <c r="G135" s="1" t="s">
        <v>14</v>
      </c>
      <c r="H135" s="1" t="s">
        <v>57</v>
      </c>
      <c r="I135" s="1" t="s">
        <v>56</v>
      </c>
      <c r="J135" s="1" t="s">
        <v>176</v>
      </c>
      <c r="K135" s="1" t="s">
        <v>226</v>
      </c>
      <c r="L135" s="1" t="s">
        <v>441</v>
      </c>
      <c r="M135" s="1" t="s">
        <v>212</v>
      </c>
    </row>
    <row r="136" spans="1:13" x14ac:dyDescent="0.45">
      <c r="A136" s="1">
        <v>121119</v>
      </c>
      <c r="B136" s="1" t="s">
        <v>690</v>
      </c>
      <c r="C136" s="1" t="s">
        <v>44</v>
      </c>
      <c r="D136" s="1" t="s">
        <v>57</v>
      </c>
      <c r="E136" s="1" t="s">
        <v>177</v>
      </c>
      <c r="F136" s="1" t="s">
        <v>519</v>
      </c>
      <c r="G136" s="1" t="s">
        <v>300</v>
      </c>
      <c r="H136" s="1" t="s">
        <v>675</v>
      </c>
      <c r="I136" s="1" t="s">
        <v>209</v>
      </c>
      <c r="J136" s="1" t="s">
        <v>290</v>
      </c>
      <c r="K136" s="1" t="s">
        <v>164</v>
      </c>
      <c r="L136" s="1" t="s">
        <v>691</v>
      </c>
      <c r="M136" s="1" t="s">
        <v>495</v>
      </c>
    </row>
    <row r="137" spans="1:13" x14ac:dyDescent="0.45">
      <c r="A137" s="1">
        <v>121120</v>
      </c>
      <c r="B137" s="1" t="s">
        <v>692</v>
      </c>
      <c r="C137" s="1" t="s">
        <v>44</v>
      </c>
      <c r="D137" s="1" t="s">
        <v>28</v>
      </c>
      <c r="E137" s="1" t="s">
        <v>373</v>
      </c>
      <c r="F137" s="1" t="s">
        <v>520</v>
      </c>
      <c r="G137" s="1" t="s">
        <v>519</v>
      </c>
      <c r="H137" s="1" t="s">
        <v>287</v>
      </c>
      <c r="I137" s="1" t="s">
        <v>213</v>
      </c>
      <c r="J137" s="1" t="s">
        <v>83</v>
      </c>
      <c r="K137" s="1" t="s">
        <v>426</v>
      </c>
      <c r="L137" s="1" t="s">
        <v>693</v>
      </c>
      <c r="M137" s="1" t="s">
        <v>91</v>
      </c>
    </row>
    <row r="138" spans="1:13" x14ac:dyDescent="0.45">
      <c r="A138" s="1">
        <v>121121</v>
      </c>
      <c r="B138" s="1" t="s">
        <v>694</v>
      </c>
      <c r="C138" s="1" t="s">
        <v>97</v>
      </c>
      <c r="D138" s="1" t="s">
        <v>361</v>
      </c>
      <c r="E138" s="1" t="s">
        <v>462</v>
      </c>
      <c r="F138" s="1" t="s">
        <v>646</v>
      </c>
      <c r="G138" s="1" t="s">
        <v>695</v>
      </c>
      <c r="H138" s="1" t="s">
        <v>470</v>
      </c>
      <c r="I138" s="1" t="s">
        <v>460</v>
      </c>
      <c r="J138" s="1" t="s">
        <v>49</v>
      </c>
      <c r="K138" s="1" t="s">
        <v>473</v>
      </c>
      <c r="L138" s="1" t="s">
        <v>696</v>
      </c>
      <c r="M138" s="1" t="s">
        <v>473</v>
      </c>
    </row>
    <row r="139" spans="1:13" x14ac:dyDescent="0.45">
      <c r="A139" s="1">
        <v>122100</v>
      </c>
      <c r="B139" s="1" t="s">
        <v>697</v>
      </c>
      <c r="C139" s="1" t="s">
        <v>1</v>
      </c>
      <c r="D139" s="1" t="s">
        <v>150</v>
      </c>
      <c r="E139" s="1" t="s">
        <v>150</v>
      </c>
      <c r="F139" s="1" t="s">
        <v>229</v>
      </c>
      <c r="G139" s="1" t="s">
        <v>363</v>
      </c>
      <c r="H139" s="1" t="s">
        <v>424</v>
      </c>
      <c r="I139" s="1" t="s">
        <v>241</v>
      </c>
      <c r="J139" s="1" t="s">
        <v>78</v>
      </c>
      <c r="K139" s="1" t="s">
        <v>52</v>
      </c>
      <c r="L139" s="1" t="s">
        <v>128</v>
      </c>
      <c r="M139" s="1" t="s">
        <v>159</v>
      </c>
    </row>
    <row r="140" spans="1:13" x14ac:dyDescent="0.45">
      <c r="A140" s="1">
        <v>122101</v>
      </c>
      <c r="B140" s="1" t="s">
        <v>698</v>
      </c>
      <c r="C140" s="1" t="s">
        <v>44</v>
      </c>
      <c r="D140" s="1" t="s">
        <v>370</v>
      </c>
      <c r="E140" s="1" t="s">
        <v>176</v>
      </c>
      <c r="F140" s="1" t="s">
        <v>466</v>
      </c>
      <c r="G140" s="1" t="s">
        <v>371</v>
      </c>
      <c r="H140" s="1" t="s">
        <v>27</v>
      </c>
      <c r="I140" s="1" t="s">
        <v>27</v>
      </c>
      <c r="J140" s="1" t="s">
        <v>423</v>
      </c>
      <c r="K140" s="1" t="s">
        <v>20</v>
      </c>
      <c r="L140" s="1" t="s">
        <v>57</v>
      </c>
      <c r="M140" s="1" t="s">
        <v>27</v>
      </c>
    </row>
    <row r="141" spans="1:13" x14ac:dyDescent="0.45">
      <c r="A141" s="1">
        <v>122102</v>
      </c>
      <c r="B141" s="1" t="s">
        <v>699</v>
      </c>
      <c r="C141" s="1" t="s">
        <v>44</v>
      </c>
      <c r="D141" s="1" t="s">
        <v>320</v>
      </c>
      <c r="E141" s="1" t="s">
        <v>320</v>
      </c>
      <c r="F141" s="1" t="s">
        <v>673</v>
      </c>
      <c r="G141" s="1" t="s">
        <v>300</v>
      </c>
      <c r="H141" s="1" t="s">
        <v>287</v>
      </c>
      <c r="I141" s="1" t="s">
        <v>223</v>
      </c>
      <c r="J141" s="1" t="s">
        <v>178</v>
      </c>
      <c r="K141" s="1" t="s">
        <v>700</v>
      </c>
      <c r="L141" s="1" t="s">
        <v>431</v>
      </c>
      <c r="M141" s="1" t="s">
        <v>685</v>
      </c>
    </row>
    <row r="142" spans="1:13" x14ac:dyDescent="0.45">
      <c r="A142" s="1">
        <v>122103</v>
      </c>
      <c r="B142" s="1" t="s">
        <v>701</v>
      </c>
      <c r="C142" s="1" t="s">
        <v>44</v>
      </c>
      <c r="D142" s="1" t="s">
        <v>320</v>
      </c>
      <c r="E142" s="1" t="s">
        <v>66</v>
      </c>
      <c r="F142" s="1" t="s">
        <v>702</v>
      </c>
      <c r="G142" s="1" t="s">
        <v>79</v>
      </c>
      <c r="H142" s="1" t="s">
        <v>501</v>
      </c>
      <c r="I142" s="1" t="s">
        <v>703</v>
      </c>
      <c r="J142" s="1" t="s">
        <v>704</v>
      </c>
      <c r="K142" s="1" t="s">
        <v>532</v>
      </c>
      <c r="L142" s="1" t="s">
        <v>533</v>
      </c>
      <c r="M142" s="1" t="s">
        <v>36</v>
      </c>
    </row>
    <row r="143" spans="1:13" x14ac:dyDescent="0.45">
      <c r="A143" s="1">
        <v>122104</v>
      </c>
      <c r="B143" s="1" t="s">
        <v>705</v>
      </c>
      <c r="C143" s="1" t="s">
        <v>44</v>
      </c>
      <c r="D143" s="1" t="s">
        <v>407</v>
      </c>
      <c r="E143" s="1" t="s">
        <v>248</v>
      </c>
      <c r="F143" s="1" t="s">
        <v>210</v>
      </c>
      <c r="G143" s="1" t="s">
        <v>199</v>
      </c>
      <c r="H143" s="1" t="s">
        <v>706</v>
      </c>
      <c r="I143" s="1" t="s">
        <v>7</v>
      </c>
      <c r="J143" s="1" t="s">
        <v>564</v>
      </c>
      <c r="K143" s="1" t="s">
        <v>25</v>
      </c>
      <c r="L143" s="1" t="s">
        <v>196</v>
      </c>
      <c r="M143" s="1" t="s">
        <v>204</v>
      </c>
    </row>
    <row r="144" spans="1:13" x14ac:dyDescent="0.45">
      <c r="A144" s="1">
        <v>122105</v>
      </c>
      <c r="B144" s="1" t="s">
        <v>707</v>
      </c>
      <c r="C144" s="1" t="s">
        <v>44</v>
      </c>
      <c r="D144" s="1" t="s">
        <v>708</v>
      </c>
      <c r="E144" s="1" t="s">
        <v>709</v>
      </c>
      <c r="F144" s="1" t="s">
        <v>631</v>
      </c>
      <c r="G144" s="1" t="s">
        <v>99</v>
      </c>
      <c r="H144" s="1" t="s">
        <v>267</v>
      </c>
      <c r="I144" s="1" t="s">
        <v>624</v>
      </c>
      <c r="J144" s="1" t="s">
        <v>36</v>
      </c>
      <c r="K144" s="1" t="s">
        <v>675</v>
      </c>
      <c r="L144" s="1" t="s">
        <v>91</v>
      </c>
      <c r="M144" s="1" t="s">
        <v>437</v>
      </c>
    </row>
    <row r="145" spans="1:13" x14ac:dyDescent="0.45">
      <c r="A145" s="1">
        <v>122106</v>
      </c>
      <c r="B145" s="1" t="s">
        <v>710</v>
      </c>
      <c r="C145" s="1" t="s">
        <v>44</v>
      </c>
      <c r="D145" s="1" t="s">
        <v>423</v>
      </c>
      <c r="E145" s="1" t="s">
        <v>176</v>
      </c>
      <c r="F145" s="1" t="s">
        <v>239</v>
      </c>
      <c r="G145" s="1" t="s">
        <v>239</v>
      </c>
      <c r="H145" s="1" t="s">
        <v>363</v>
      </c>
      <c r="I145" s="1" t="s">
        <v>424</v>
      </c>
      <c r="J145" s="1" t="s">
        <v>26</v>
      </c>
      <c r="K145" s="1" t="s">
        <v>711</v>
      </c>
      <c r="L145" s="1" t="s">
        <v>672</v>
      </c>
      <c r="M145" s="1" t="s">
        <v>68</v>
      </c>
    </row>
    <row r="146" spans="1:13" x14ac:dyDescent="0.45">
      <c r="A146" s="1">
        <v>123100</v>
      </c>
      <c r="B146" s="1" t="s">
        <v>712</v>
      </c>
      <c r="C146" s="1" t="s">
        <v>1</v>
      </c>
      <c r="D146" s="1" t="s">
        <v>376</v>
      </c>
      <c r="E146" s="1" t="s">
        <v>247</v>
      </c>
      <c r="F146" s="1" t="s">
        <v>285</v>
      </c>
      <c r="G146" s="1" t="s">
        <v>420</v>
      </c>
      <c r="H146" s="1" t="s">
        <v>136</v>
      </c>
      <c r="I146" s="1" t="s">
        <v>151</v>
      </c>
      <c r="J146" s="1" t="s">
        <v>313</v>
      </c>
      <c r="K146" s="1" t="s">
        <v>128</v>
      </c>
      <c r="L146" s="1" t="s">
        <v>108</v>
      </c>
      <c r="M146" s="1" t="s">
        <v>81</v>
      </c>
    </row>
    <row r="147" spans="1:13" x14ac:dyDescent="0.45">
      <c r="A147" s="1">
        <v>123101</v>
      </c>
      <c r="B147" s="1" t="s">
        <v>713</v>
      </c>
      <c r="C147" s="1" t="s">
        <v>97</v>
      </c>
      <c r="D147" s="1" t="s">
        <v>37</v>
      </c>
      <c r="E147" s="1" t="s">
        <v>37</v>
      </c>
      <c r="F147" s="1" t="s">
        <v>335</v>
      </c>
      <c r="G147" s="1" t="s">
        <v>295</v>
      </c>
      <c r="H147" s="1" t="s">
        <v>265</v>
      </c>
      <c r="I147" s="1" t="s">
        <v>102</v>
      </c>
      <c r="J147" s="1" t="s">
        <v>714</v>
      </c>
      <c r="K147" s="1" t="s">
        <v>245</v>
      </c>
      <c r="L147" s="1" t="s">
        <v>532</v>
      </c>
      <c r="M147" s="1" t="s">
        <v>404</v>
      </c>
    </row>
    <row r="148" spans="1:13" x14ac:dyDescent="0.45">
      <c r="A148" s="1">
        <v>123102</v>
      </c>
      <c r="B148" s="1" t="s">
        <v>715</v>
      </c>
      <c r="C148" s="1" t="s">
        <v>44</v>
      </c>
      <c r="D148" s="1" t="s">
        <v>177</v>
      </c>
      <c r="E148" s="1" t="s">
        <v>213</v>
      </c>
      <c r="F148" s="1" t="s">
        <v>240</v>
      </c>
      <c r="G148" s="1" t="s">
        <v>201</v>
      </c>
      <c r="H148" s="1" t="s">
        <v>180</v>
      </c>
      <c r="I148" s="1" t="s">
        <v>559</v>
      </c>
      <c r="J148" s="1" t="s">
        <v>195</v>
      </c>
      <c r="K148" s="1" t="s">
        <v>233</v>
      </c>
      <c r="L148" s="1" t="s">
        <v>329</v>
      </c>
      <c r="M148" s="1" t="s">
        <v>191</v>
      </c>
    </row>
    <row r="149" spans="1:13" x14ac:dyDescent="0.45">
      <c r="A149" s="1">
        <v>123103</v>
      </c>
      <c r="B149" s="1" t="s">
        <v>716</v>
      </c>
      <c r="C149" s="1" t="s">
        <v>44</v>
      </c>
      <c r="D149" s="1" t="s">
        <v>240</v>
      </c>
      <c r="E149" s="1" t="s">
        <v>717</v>
      </c>
      <c r="F149" s="1" t="s">
        <v>424</v>
      </c>
      <c r="G149" s="1" t="s">
        <v>600</v>
      </c>
      <c r="H149" s="1" t="s">
        <v>320</v>
      </c>
      <c r="I149" s="1" t="s">
        <v>320</v>
      </c>
      <c r="J149" s="1" t="s">
        <v>319</v>
      </c>
      <c r="K149" s="1" t="s">
        <v>183</v>
      </c>
      <c r="L149" s="1" t="s">
        <v>116</v>
      </c>
      <c r="M149" s="1" t="s">
        <v>233</v>
      </c>
    </row>
    <row r="150" spans="1:13" x14ac:dyDescent="0.45">
      <c r="A150" s="1">
        <v>123104</v>
      </c>
      <c r="B150" s="1" t="s">
        <v>718</v>
      </c>
      <c r="C150" s="1" t="s">
        <v>44</v>
      </c>
      <c r="D150" s="1" t="s">
        <v>561</v>
      </c>
      <c r="E150" s="1" t="s">
        <v>215</v>
      </c>
      <c r="F150" s="1" t="s">
        <v>347</v>
      </c>
      <c r="G150" s="1" t="s">
        <v>83</v>
      </c>
      <c r="H150" s="1" t="s">
        <v>654</v>
      </c>
      <c r="I150" s="1" t="s">
        <v>108</v>
      </c>
      <c r="J150" s="1" t="s">
        <v>110</v>
      </c>
      <c r="K150" s="1" t="s">
        <v>298</v>
      </c>
      <c r="L150" s="1" t="s">
        <v>683</v>
      </c>
      <c r="M150" s="1" t="s">
        <v>450</v>
      </c>
    </row>
    <row r="151" spans="1:13" x14ac:dyDescent="0.45">
      <c r="A151" s="1">
        <v>123105</v>
      </c>
      <c r="B151" s="1" t="s">
        <v>719</v>
      </c>
      <c r="C151" s="1" t="s">
        <v>44</v>
      </c>
      <c r="D151" s="1" t="s">
        <v>248</v>
      </c>
      <c r="E151" s="1" t="s">
        <v>720</v>
      </c>
      <c r="F151" s="1" t="s">
        <v>31</v>
      </c>
      <c r="G151" s="1" t="s">
        <v>506</v>
      </c>
      <c r="H151" s="1" t="s">
        <v>503</v>
      </c>
      <c r="I151" s="1" t="s">
        <v>495</v>
      </c>
      <c r="J151" s="1" t="s">
        <v>318</v>
      </c>
      <c r="K151" s="1" t="s">
        <v>721</v>
      </c>
      <c r="L151" s="1" t="s">
        <v>722</v>
      </c>
      <c r="M151" s="1" t="s">
        <v>328</v>
      </c>
    </row>
    <row r="152" spans="1:13" x14ac:dyDescent="0.45">
      <c r="A152" s="1">
        <v>124105</v>
      </c>
      <c r="B152" s="1" t="s">
        <v>723</v>
      </c>
      <c r="C152" s="1" t="s">
        <v>1</v>
      </c>
      <c r="D152" s="1" t="s">
        <v>126</v>
      </c>
      <c r="E152" s="1" t="s">
        <v>24</v>
      </c>
      <c r="F152" s="1" t="s">
        <v>297</v>
      </c>
      <c r="G152" s="1" t="s">
        <v>28</v>
      </c>
      <c r="H152" s="1" t="s">
        <v>438</v>
      </c>
      <c r="I152" s="1" t="s">
        <v>28</v>
      </c>
      <c r="J152" s="1" t="s">
        <v>80</v>
      </c>
      <c r="K152" s="1" t="s">
        <v>325</v>
      </c>
      <c r="L152" s="1" t="s">
        <v>724</v>
      </c>
      <c r="M152" s="1" t="s">
        <v>495</v>
      </c>
    </row>
    <row r="153" spans="1:13" x14ac:dyDescent="0.45">
      <c r="A153" s="1">
        <v>124110</v>
      </c>
      <c r="B153" s="1" t="s">
        <v>725</v>
      </c>
      <c r="C153" s="1" t="s">
        <v>44</v>
      </c>
      <c r="D153" s="1" t="s">
        <v>387</v>
      </c>
      <c r="E153" s="1" t="s">
        <v>409</v>
      </c>
      <c r="F153" s="1" t="s">
        <v>40</v>
      </c>
      <c r="G153" s="1" t="s">
        <v>11</v>
      </c>
      <c r="H153" s="1" t="s">
        <v>135</v>
      </c>
      <c r="I153" s="1" t="s">
        <v>726</v>
      </c>
      <c r="J153" s="1" t="s">
        <v>267</v>
      </c>
      <c r="K153" s="1" t="s">
        <v>486</v>
      </c>
      <c r="L153" s="1" t="s">
        <v>431</v>
      </c>
      <c r="M153" s="1" t="s">
        <v>727</v>
      </c>
    </row>
    <row r="154" spans="1:13" x14ac:dyDescent="0.45">
      <c r="A154" s="1">
        <v>124115</v>
      </c>
      <c r="B154" s="1" t="s">
        <v>728</v>
      </c>
      <c r="C154" s="1" t="s">
        <v>44</v>
      </c>
      <c r="D154" s="1" t="s">
        <v>241</v>
      </c>
      <c r="E154" s="1" t="s">
        <v>466</v>
      </c>
      <c r="F154" s="1" t="s">
        <v>84</v>
      </c>
      <c r="G154" s="1" t="s">
        <v>334</v>
      </c>
      <c r="H154" s="1" t="s">
        <v>336</v>
      </c>
      <c r="I154" s="1" t="s">
        <v>150</v>
      </c>
      <c r="J154" s="1" t="s">
        <v>239</v>
      </c>
      <c r="K154" s="1" t="s">
        <v>729</v>
      </c>
      <c r="L154" s="1" t="s">
        <v>730</v>
      </c>
      <c r="M154" s="1" t="s">
        <v>726</v>
      </c>
    </row>
    <row r="155" spans="1:13" x14ac:dyDescent="0.45">
      <c r="A155" s="1">
        <v>124120</v>
      </c>
      <c r="B155" s="1" t="s">
        <v>731</v>
      </c>
      <c r="C155" s="1" t="s">
        <v>44</v>
      </c>
      <c r="D155" s="1" t="s">
        <v>81</v>
      </c>
      <c r="E155" s="1" t="s">
        <v>440</v>
      </c>
      <c r="F155" s="1" t="s">
        <v>370</v>
      </c>
      <c r="G155" s="1" t="s">
        <v>732</v>
      </c>
      <c r="H155" s="1" t="s">
        <v>195</v>
      </c>
      <c r="I155" s="1" t="s">
        <v>19</v>
      </c>
      <c r="J155" s="1" t="s">
        <v>675</v>
      </c>
      <c r="K155" s="1" t="s">
        <v>182</v>
      </c>
      <c r="L155" s="1" t="s">
        <v>733</v>
      </c>
      <c r="M155" s="1" t="s">
        <v>201</v>
      </c>
    </row>
    <row r="156" spans="1:13" x14ac:dyDescent="0.45">
      <c r="A156" s="1">
        <v>124125</v>
      </c>
      <c r="B156" s="1" t="s">
        <v>734</v>
      </c>
      <c r="C156" s="1" t="s">
        <v>44</v>
      </c>
      <c r="D156" s="1" t="s">
        <v>252</v>
      </c>
      <c r="E156" s="1" t="s">
        <v>177</v>
      </c>
      <c r="F156" s="1" t="s">
        <v>430</v>
      </c>
      <c r="G156" s="1" t="s">
        <v>673</v>
      </c>
      <c r="H156" s="1" t="s">
        <v>32</v>
      </c>
      <c r="I156" s="1" t="s">
        <v>556</v>
      </c>
      <c r="J156" s="1" t="s">
        <v>128</v>
      </c>
      <c r="K156" s="1" t="s">
        <v>735</v>
      </c>
      <c r="L156" s="1" t="s">
        <v>736</v>
      </c>
      <c r="M156" s="1" t="s">
        <v>609</v>
      </c>
    </row>
    <row r="157" spans="1:13" x14ac:dyDescent="0.45">
      <c r="A157" s="1">
        <v>124130</v>
      </c>
      <c r="B157" s="1" t="s">
        <v>737</v>
      </c>
      <c r="C157" s="1" t="s">
        <v>44</v>
      </c>
      <c r="D157" s="1" t="s">
        <v>630</v>
      </c>
      <c r="E157" s="1" t="s">
        <v>631</v>
      </c>
      <c r="F157" s="1" t="s">
        <v>267</v>
      </c>
      <c r="G157" s="1" t="s">
        <v>255</v>
      </c>
      <c r="H157" s="1" t="s">
        <v>738</v>
      </c>
      <c r="I157" s="1" t="s">
        <v>624</v>
      </c>
      <c r="J157" s="1" t="s">
        <v>272</v>
      </c>
      <c r="K157" s="1" t="s">
        <v>493</v>
      </c>
      <c r="L157" s="1" t="s">
        <v>372</v>
      </c>
      <c r="M157" s="1" t="s">
        <v>56</v>
      </c>
    </row>
    <row r="158" spans="1:13" x14ac:dyDescent="0.45">
      <c r="A158" s="1">
        <v>124140</v>
      </c>
      <c r="B158" s="1" t="s">
        <v>739</v>
      </c>
      <c r="C158" s="1" t="s">
        <v>44</v>
      </c>
      <c r="D158" s="1" t="s">
        <v>430</v>
      </c>
      <c r="E158" s="1" t="s">
        <v>68</v>
      </c>
      <c r="F158" s="1" t="s">
        <v>682</v>
      </c>
      <c r="G158" s="1" t="s">
        <v>161</v>
      </c>
      <c r="H158" s="1" t="s">
        <v>740</v>
      </c>
      <c r="I158" s="1" t="s">
        <v>504</v>
      </c>
      <c r="J158" s="1" t="s">
        <v>22</v>
      </c>
      <c r="K158" s="1" t="s">
        <v>741</v>
      </c>
      <c r="L158" s="1" t="s">
        <v>682</v>
      </c>
      <c r="M158" s="1" t="s">
        <v>351</v>
      </c>
    </row>
    <row r="159" spans="1:13" x14ac:dyDescent="0.45">
      <c r="A159" s="1">
        <v>124145</v>
      </c>
      <c r="B159" s="1" t="s">
        <v>742</v>
      </c>
      <c r="C159" s="1" t="s">
        <v>44</v>
      </c>
      <c r="D159" s="1" t="s">
        <v>679</v>
      </c>
      <c r="E159" s="1" t="s">
        <v>546</v>
      </c>
      <c r="F159" s="1" t="s">
        <v>320</v>
      </c>
      <c r="G159" s="1" t="s">
        <v>239</v>
      </c>
      <c r="H159" s="1" t="s">
        <v>26</v>
      </c>
      <c r="I159" s="1" t="s">
        <v>27</v>
      </c>
      <c r="J159" s="1" t="s">
        <v>717</v>
      </c>
      <c r="K159" s="1" t="s">
        <v>82</v>
      </c>
      <c r="L159" s="1" t="s">
        <v>414</v>
      </c>
      <c r="M159" s="1" t="s">
        <v>560</v>
      </c>
    </row>
    <row r="160" spans="1:13" x14ac:dyDescent="0.45">
      <c r="A160" s="1">
        <v>125100</v>
      </c>
      <c r="B160" s="1" t="s">
        <v>743</v>
      </c>
      <c r="C160" s="1" t="s">
        <v>1</v>
      </c>
      <c r="D160" s="1" t="s">
        <v>308</v>
      </c>
      <c r="E160" s="1" t="s">
        <v>389</v>
      </c>
      <c r="F160" s="1" t="s">
        <v>388</v>
      </c>
      <c r="G160" s="1" t="s">
        <v>590</v>
      </c>
      <c r="H160" s="1" t="s">
        <v>152</v>
      </c>
      <c r="I160" s="1" t="s">
        <v>277</v>
      </c>
      <c r="J160" s="1" t="s">
        <v>2</v>
      </c>
      <c r="K160" s="1" t="s">
        <v>376</v>
      </c>
      <c r="L160" s="1" t="s">
        <v>230</v>
      </c>
      <c r="M160" s="1" t="s">
        <v>158</v>
      </c>
    </row>
    <row r="161" spans="1:13" x14ac:dyDescent="0.45">
      <c r="A161" s="1">
        <v>125101</v>
      </c>
      <c r="B161" s="1" t="s">
        <v>744</v>
      </c>
      <c r="C161" s="1" t="s">
        <v>97</v>
      </c>
      <c r="D161" s="1" t="s">
        <v>528</v>
      </c>
      <c r="E161" s="1" t="s">
        <v>408</v>
      </c>
      <c r="F161" s="1" t="s">
        <v>244</v>
      </c>
      <c r="G161" s="1" t="s">
        <v>345</v>
      </c>
      <c r="H161" s="1" t="s">
        <v>745</v>
      </c>
      <c r="I161" s="1" t="s">
        <v>452</v>
      </c>
      <c r="J161" s="1" t="s">
        <v>468</v>
      </c>
      <c r="K161" s="1" t="s">
        <v>540</v>
      </c>
      <c r="L161" s="1" t="s">
        <v>186</v>
      </c>
      <c r="M161" s="1" t="s">
        <v>563</v>
      </c>
    </row>
    <row r="162" spans="1:13" x14ac:dyDescent="0.45">
      <c r="A162" s="1">
        <v>125102</v>
      </c>
      <c r="B162" s="1" t="s">
        <v>746</v>
      </c>
      <c r="C162" s="1" t="s">
        <v>44</v>
      </c>
      <c r="D162" s="1" t="s">
        <v>420</v>
      </c>
      <c r="E162" s="1" t="s">
        <v>534</v>
      </c>
      <c r="F162" s="1" t="s">
        <v>307</v>
      </c>
      <c r="G162" s="1" t="s">
        <v>747</v>
      </c>
      <c r="H162" s="1" t="s">
        <v>748</v>
      </c>
      <c r="I162" s="1" t="s">
        <v>100</v>
      </c>
      <c r="J162" s="1" t="s">
        <v>281</v>
      </c>
      <c r="K162" s="1" t="s">
        <v>749</v>
      </c>
      <c r="L162" s="1" t="s">
        <v>750</v>
      </c>
      <c r="M162" s="1" t="s">
        <v>751</v>
      </c>
    </row>
    <row r="163" spans="1:13" x14ac:dyDescent="0.45">
      <c r="A163" s="1">
        <v>125103</v>
      </c>
      <c r="B163" s="1" t="s">
        <v>752</v>
      </c>
      <c r="C163" s="1" t="s">
        <v>44</v>
      </c>
      <c r="D163" s="1" t="s">
        <v>46</v>
      </c>
      <c r="E163" s="1" t="s">
        <v>295</v>
      </c>
      <c r="F163" s="1" t="s">
        <v>70</v>
      </c>
      <c r="G163" s="1" t="s">
        <v>281</v>
      </c>
      <c r="H163" s="1" t="s">
        <v>320</v>
      </c>
      <c r="I163" s="1" t="s">
        <v>179</v>
      </c>
      <c r="J163" s="1" t="s">
        <v>209</v>
      </c>
      <c r="K163" s="1" t="s">
        <v>544</v>
      </c>
      <c r="L163" s="1" t="s">
        <v>364</v>
      </c>
      <c r="M163" s="1" t="s">
        <v>95</v>
      </c>
    </row>
    <row r="164" spans="1:13" x14ac:dyDescent="0.45">
      <c r="A164" s="1">
        <v>125104</v>
      </c>
      <c r="B164" s="1" t="s">
        <v>753</v>
      </c>
      <c r="C164" s="1" t="s">
        <v>44</v>
      </c>
      <c r="D164" s="1" t="s">
        <v>250</v>
      </c>
      <c r="E164" s="1" t="s">
        <v>754</v>
      </c>
      <c r="F164" s="1" t="s">
        <v>361</v>
      </c>
      <c r="G164" s="1" t="s">
        <v>456</v>
      </c>
      <c r="H164" s="1" t="s">
        <v>456</v>
      </c>
      <c r="I164" s="1" t="s">
        <v>222</v>
      </c>
      <c r="J164" s="1" t="s">
        <v>224</v>
      </c>
      <c r="K164" s="1" t="s">
        <v>755</v>
      </c>
      <c r="L164" s="1" t="s">
        <v>195</v>
      </c>
      <c r="M164" s="1" t="s">
        <v>348</v>
      </c>
    </row>
    <row r="165" spans="1:13" x14ac:dyDescent="0.45">
      <c r="A165" s="1">
        <v>126100</v>
      </c>
      <c r="B165" s="1" t="s">
        <v>756</v>
      </c>
      <c r="C165" s="1" t="s">
        <v>1</v>
      </c>
      <c r="D165" s="1" t="s">
        <v>377</v>
      </c>
      <c r="E165" s="1" t="s">
        <v>60</v>
      </c>
      <c r="F165" s="1" t="s">
        <v>13</v>
      </c>
      <c r="G165" s="1" t="s">
        <v>231</v>
      </c>
      <c r="H165" s="1" t="s">
        <v>19</v>
      </c>
      <c r="I165" s="1" t="s">
        <v>192</v>
      </c>
      <c r="J165" s="1" t="s">
        <v>565</v>
      </c>
      <c r="K165" s="1" t="s">
        <v>9</v>
      </c>
      <c r="L165" s="1" t="s">
        <v>378</v>
      </c>
      <c r="M165" s="1" t="s">
        <v>378</v>
      </c>
    </row>
    <row r="166" spans="1:13" x14ac:dyDescent="0.45">
      <c r="A166" s="1">
        <v>126101</v>
      </c>
      <c r="B166" s="1" t="s">
        <v>757</v>
      </c>
      <c r="C166" s="1" t="s">
        <v>97</v>
      </c>
      <c r="D166" s="1" t="s">
        <v>758</v>
      </c>
      <c r="E166" s="1" t="s">
        <v>501</v>
      </c>
      <c r="F166" s="1" t="s">
        <v>404</v>
      </c>
      <c r="G166" s="1" t="s">
        <v>549</v>
      </c>
      <c r="H166" s="1" t="s">
        <v>464</v>
      </c>
      <c r="I166" s="1" t="s">
        <v>458</v>
      </c>
      <c r="J166" s="1" t="s">
        <v>360</v>
      </c>
      <c r="K166" s="1" t="s">
        <v>456</v>
      </c>
      <c r="L166" s="1" t="s">
        <v>66</v>
      </c>
      <c r="M166" s="1" t="s">
        <v>300</v>
      </c>
    </row>
    <row r="167" spans="1:13" x14ac:dyDescent="0.45">
      <c r="A167" s="1">
        <v>126102</v>
      </c>
      <c r="B167" s="1" t="s">
        <v>759</v>
      </c>
      <c r="C167" s="1" t="s">
        <v>44</v>
      </c>
      <c r="D167" s="1" t="s">
        <v>308</v>
      </c>
      <c r="E167" s="1" t="s">
        <v>563</v>
      </c>
      <c r="F167" s="1" t="s">
        <v>15</v>
      </c>
      <c r="G167" s="1" t="s">
        <v>79</v>
      </c>
      <c r="H167" s="1" t="s">
        <v>430</v>
      </c>
      <c r="I167" s="1" t="s">
        <v>169</v>
      </c>
      <c r="J167" s="1" t="s">
        <v>9</v>
      </c>
      <c r="K167" s="1" t="s">
        <v>368</v>
      </c>
      <c r="L167" s="1" t="s">
        <v>760</v>
      </c>
      <c r="M167" s="1" t="s">
        <v>761</v>
      </c>
    </row>
    <row r="168" spans="1:13" x14ac:dyDescent="0.45">
      <c r="A168" s="1">
        <v>128109</v>
      </c>
      <c r="B168" s="1" t="s">
        <v>762</v>
      </c>
      <c r="C168" s="1" t="s">
        <v>97</v>
      </c>
      <c r="D168" s="1" t="s">
        <v>540</v>
      </c>
      <c r="E168" s="1" t="s">
        <v>477</v>
      </c>
      <c r="F168" s="1" t="s">
        <v>130</v>
      </c>
      <c r="G168" s="1" t="s">
        <v>187</v>
      </c>
      <c r="H168" s="1" t="s">
        <v>763</v>
      </c>
      <c r="I168" s="1" t="s">
        <v>46</v>
      </c>
      <c r="J168" s="1" t="s">
        <v>258</v>
      </c>
      <c r="K168" s="1" t="s">
        <v>27</v>
      </c>
      <c r="L168" s="1" t="s">
        <v>466</v>
      </c>
      <c r="M168" s="1" t="s">
        <v>26</v>
      </c>
    </row>
    <row r="169" spans="1:13" x14ac:dyDescent="0.45">
      <c r="A169" s="1">
        <v>128110</v>
      </c>
      <c r="B169" s="1" t="s">
        <v>764</v>
      </c>
      <c r="C169" s="1" t="s">
        <v>44</v>
      </c>
      <c r="D169" s="1" t="s">
        <v>260</v>
      </c>
      <c r="E169" s="1" t="s">
        <v>309</v>
      </c>
      <c r="F169" s="1" t="s">
        <v>417</v>
      </c>
      <c r="G169" s="1" t="s">
        <v>127</v>
      </c>
      <c r="H169" s="1" t="s">
        <v>19</v>
      </c>
      <c r="I169" s="1" t="s">
        <v>120</v>
      </c>
      <c r="J169" s="1" t="s">
        <v>17</v>
      </c>
      <c r="K169" s="1" t="s">
        <v>368</v>
      </c>
      <c r="L169" s="1" t="s">
        <v>487</v>
      </c>
      <c r="M169" s="1" t="s">
        <v>765</v>
      </c>
    </row>
    <row r="170" spans="1:13" x14ac:dyDescent="0.45">
      <c r="A170" s="1">
        <v>128111</v>
      </c>
      <c r="B170" s="1" t="s">
        <v>766</v>
      </c>
      <c r="C170" s="1" t="s">
        <v>44</v>
      </c>
      <c r="D170" s="1" t="s">
        <v>590</v>
      </c>
      <c r="E170" s="1" t="s">
        <v>408</v>
      </c>
      <c r="F170" s="1" t="s">
        <v>106</v>
      </c>
      <c r="G170" s="1" t="s">
        <v>263</v>
      </c>
      <c r="H170" s="1" t="s">
        <v>767</v>
      </c>
      <c r="I170" s="1" t="s">
        <v>591</v>
      </c>
      <c r="J170" s="1" t="s">
        <v>767</v>
      </c>
      <c r="K170" s="1" t="s">
        <v>11</v>
      </c>
      <c r="L170" s="1" t="s">
        <v>195</v>
      </c>
      <c r="M170" s="1" t="s">
        <v>420</v>
      </c>
    </row>
    <row r="171" spans="1:13" x14ac:dyDescent="0.45">
      <c r="A171" s="1">
        <v>128112</v>
      </c>
      <c r="B171" s="1" t="s">
        <v>768</v>
      </c>
      <c r="C171" s="1" t="s">
        <v>44</v>
      </c>
      <c r="D171" s="1" t="s">
        <v>28</v>
      </c>
      <c r="E171" s="1" t="s">
        <v>436</v>
      </c>
      <c r="F171" s="1" t="s">
        <v>199</v>
      </c>
      <c r="G171" s="1" t="s">
        <v>769</v>
      </c>
      <c r="H171" s="1" t="s">
        <v>4</v>
      </c>
      <c r="I171" s="1" t="s">
        <v>727</v>
      </c>
      <c r="J171" s="1" t="s">
        <v>381</v>
      </c>
      <c r="K171" s="1" t="s">
        <v>486</v>
      </c>
      <c r="L171" s="1" t="s">
        <v>667</v>
      </c>
      <c r="M171" s="1" t="s">
        <v>654</v>
      </c>
    </row>
    <row r="172" spans="1:13" x14ac:dyDescent="0.45">
      <c r="A172" s="1">
        <v>128113</v>
      </c>
      <c r="B172" s="1" t="s">
        <v>770</v>
      </c>
      <c r="C172" s="1" t="s">
        <v>44</v>
      </c>
      <c r="D172" s="1" t="s">
        <v>48</v>
      </c>
      <c r="E172" s="1" t="s">
        <v>140</v>
      </c>
      <c r="F172" s="1" t="s">
        <v>528</v>
      </c>
      <c r="G172" s="1" t="s">
        <v>540</v>
      </c>
      <c r="H172" s="1" t="s">
        <v>46</v>
      </c>
      <c r="I172" s="1" t="s">
        <v>47</v>
      </c>
      <c r="J172" s="1" t="s">
        <v>589</v>
      </c>
      <c r="K172" s="1" t="s">
        <v>584</v>
      </c>
      <c r="L172" s="1" t="s">
        <v>119</v>
      </c>
      <c r="M172" s="1" t="s">
        <v>134</v>
      </c>
    </row>
    <row r="173" spans="1:13" x14ac:dyDescent="0.45">
      <c r="A173" s="1">
        <v>129100</v>
      </c>
      <c r="B173" s="1" t="s">
        <v>771</v>
      </c>
      <c r="C173" s="1" t="s">
        <v>1</v>
      </c>
      <c r="D173" s="1" t="s">
        <v>623</v>
      </c>
      <c r="E173" s="1" t="s">
        <v>549</v>
      </c>
      <c r="F173" s="1" t="s">
        <v>687</v>
      </c>
      <c r="G173" s="1" t="s">
        <v>188</v>
      </c>
      <c r="H173" s="1" t="s">
        <v>131</v>
      </c>
      <c r="I173" s="1" t="s">
        <v>50</v>
      </c>
      <c r="J173" s="1" t="s">
        <v>200</v>
      </c>
      <c r="K173" s="1" t="s">
        <v>17</v>
      </c>
      <c r="L173" s="1" t="s">
        <v>436</v>
      </c>
      <c r="M173" s="1" t="s">
        <v>541</v>
      </c>
    </row>
    <row r="174" spans="1:13" x14ac:dyDescent="0.45">
      <c r="A174" s="1">
        <v>129101</v>
      </c>
      <c r="B174" s="1" t="s">
        <v>772</v>
      </c>
      <c r="C174" s="1" t="s">
        <v>44</v>
      </c>
      <c r="D174" s="1" t="s">
        <v>63</v>
      </c>
      <c r="E174" s="1" t="s">
        <v>196</v>
      </c>
      <c r="F174" s="1" t="s">
        <v>16</v>
      </c>
      <c r="G174" s="1" t="s">
        <v>317</v>
      </c>
      <c r="H174" s="1" t="s">
        <v>87</v>
      </c>
      <c r="I174" s="1" t="s">
        <v>176</v>
      </c>
      <c r="J174" s="1" t="s">
        <v>456</v>
      </c>
      <c r="K174" s="1" t="s">
        <v>543</v>
      </c>
      <c r="L174" s="1" t="s">
        <v>275</v>
      </c>
      <c r="M174" s="1" t="s">
        <v>20</v>
      </c>
    </row>
    <row r="175" spans="1:13" x14ac:dyDescent="0.45">
      <c r="A175" s="1">
        <v>129103</v>
      </c>
      <c r="B175" s="1" t="s">
        <v>773</v>
      </c>
      <c r="C175" s="1" t="s">
        <v>44</v>
      </c>
      <c r="D175" s="1" t="s">
        <v>17</v>
      </c>
      <c r="E175" s="1" t="s">
        <v>26</v>
      </c>
      <c r="F175" s="1" t="s">
        <v>104</v>
      </c>
      <c r="G175" s="1" t="s">
        <v>78</v>
      </c>
      <c r="H175" s="1" t="s">
        <v>371</v>
      </c>
      <c r="I175" s="1" t="s">
        <v>438</v>
      </c>
      <c r="J175" s="1" t="s">
        <v>53</v>
      </c>
      <c r="K175" s="1" t="s">
        <v>349</v>
      </c>
      <c r="L175" s="1" t="s">
        <v>368</v>
      </c>
      <c r="M175" s="1" t="s">
        <v>774</v>
      </c>
    </row>
    <row r="176" spans="1:13" x14ac:dyDescent="0.45">
      <c r="A176" s="1">
        <v>129104</v>
      </c>
      <c r="B176" s="1" t="s">
        <v>775</v>
      </c>
      <c r="C176" s="1" t="s">
        <v>97</v>
      </c>
      <c r="D176" s="1" t="s">
        <v>407</v>
      </c>
      <c r="E176" s="1" t="s">
        <v>285</v>
      </c>
      <c r="F176" s="1" t="s">
        <v>717</v>
      </c>
      <c r="G176" s="1" t="s">
        <v>212</v>
      </c>
      <c r="H176" s="1" t="s">
        <v>28</v>
      </c>
      <c r="I176" s="1" t="s">
        <v>150</v>
      </c>
      <c r="J176" s="1" t="s">
        <v>25</v>
      </c>
      <c r="K176" s="1" t="s">
        <v>776</v>
      </c>
      <c r="L176" s="1" t="s">
        <v>669</v>
      </c>
      <c r="M176" s="1" t="s">
        <v>269</v>
      </c>
    </row>
    <row r="177" spans="1:13" x14ac:dyDescent="0.45">
      <c r="A177" s="1">
        <v>129106</v>
      </c>
      <c r="B177" s="1" t="s">
        <v>777</v>
      </c>
      <c r="C177" s="1" t="s">
        <v>1</v>
      </c>
      <c r="D177" s="1" t="s">
        <v>763</v>
      </c>
      <c r="E177" s="1" t="s">
        <v>157</v>
      </c>
      <c r="F177" s="1" t="s">
        <v>55</v>
      </c>
      <c r="G177" s="1" t="s">
        <v>335</v>
      </c>
      <c r="H177" s="1" t="s">
        <v>205</v>
      </c>
      <c r="I177" s="1" t="s">
        <v>258</v>
      </c>
      <c r="J177" s="1" t="s">
        <v>205</v>
      </c>
      <c r="K177" s="1" t="s">
        <v>80</v>
      </c>
      <c r="L177" s="1" t="s">
        <v>208</v>
      </c>
      <c r="M177" s="1" t="s">
        <v>37</v>
      </c>
    </row>
    <row r="178" spans="1:13" x14ac:dyDescent="0.45">
      <c r="A178" s="1">
        <v>129107</v>
      </c>
      <c r="B178" s="1" t="s">
        <v>778</v>
      </c>
      <c r="C178" s="1" t="s">
        <v>44</v>
      </c>
      <c r="D178" s="1" t="s">
        <v>70</v>
      </c>
      <c r="E178" s="1" t="s">
        <v>57</v>
      </c>
      <c r="F178" s="1" t="s">
        <v>208</v>
      </c>
      <c r="G178" s="1" t="s">
        <v>423</v>
      </c>
      <c r="H178" s="1" t="s">
        <v>438</v>
      </c>
      <c r="I178" s="1" t="s">
        <v>252</v>
      </c>
      <c r="J178" s="1" t="s">
        <v>18</v>
      </c>
      <c r="K178" s="1" t="s">
        <v>779</v>
      </c>
      <c r="L178" s="1" t="s">
        <v>226</v>
      </c>
      <c r="M178" s="1" t="s">
        <v>429</v>
      </c>
    </row>
    <row r="179" spans="1:13" x14ac:dyDescent="0.45">
      <c r="A179" s="1">
        <v>129108</v>
      </c>
      <c r="B179" s="1" t="s">
        <v>780</v>
      </c>
      <c r="C179" s="1" t="s">
        <v>44</v>
      </c>
      <c r="D179" s="1" t="s">
        <v>17</v>
      </c>
      <c r="E179" s="1" t="s">
        <v>121</v>
      </c>
      <c r="F179" s="1" t="s">
        <v>70</v>
      </c>
      <c r="G179" s="1" t="s">
        <v>373</v>
      </c>
      <c r="H179" s="1" t="s">
        <v>239</v>
      </c>
      <c r="I179" s="1" t="s">
        <v>363</v>
      </c>
      <c r="J179" s="1" t="s">
        <v>240</v>
      </c>
      <c r="K179" s="1" t="s">
        <v>329</v>
      </c>
      <c r="L179" s="1" t="s">
        <v>779</v>
      </c>
      <c r="M179" s="1" t="s">
        <v>318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CE9D-664A-406D-BAD7-BC6A43F9A13E}">
  <dimension ref="A1:O179"/>
  <sheetViews>
    <sheetView topLeftCell="A139" workbookViewId="0">
      <selection activeCell="B158" sqref="B158"/>
    </sheetView>
  </sheetViews>
  <sheetFormatPr baseColWidth="10" defaultRowHeight="14.25" x14ac:dyDescent="0.45"/>
  <cols>
    <col min="1" max="1" width="17.73046875" customWidth="1"/>
    <col min="2" max="2" width="83.73046875" customWidth="1"/>
    <col min="3" max="3" width="11.73046875" customWidth="1"/>
    <col min="4" max="13" width="15.73046875" hidden="1" customWidth="1"/>
    <col min="14" max="50" width="9.1328125" customWidth="1"/>
  </cols>
  <sheetData>
    <row r="1" spans="1:15" x14ac:dyDescent="0.45">
      <c r="A1" s="2" t="s">
        <v>811</v>
      </c>
      <c r="B1" s="2" t="s">
        <v>812</v>
      </c>
      <c r="C1" s="2" t="s">
        <v>787</v>
      </c>
      <c r="D1" s="2" t="s">
        <v>813</v>
      </c>
      <c r="E1" s="2" t="s">
        <v>814</v>
      </c>
      <c r="F1" s="2" t="s">
        <v>815</v>
      </c>
      <c r="G1" s="2" t="s">
        <v>816</v>
      </c>
      <c r="H1" s="2" t="s">
        <v>817</v>
      </c>
      <c r="I1" s="2" t="s">
        <v>818</v>
      </c>
      <c r="J1" s="2" t="s">
        <v>819</v>
      </c>
      <c r="K1" s="2" t="s">
        <v>820</v>
      </c>
      <c r="L1" s="2" t="s">
        <v>821</v>
      </c>
      <c r="M1" s="2" t="s">
        <v>822</v>
      </c>
      <c r="N1" s="10" t="s">
        <v>824</v>
      </c>
      <c r="O1" s="10" t="s">
        <v>97</v>
      </c>
    </row>
    <row r="2" spans="1:15" x14ac:dyDescent="0.45">
      <c r="A2" s="13">
        <v>110140</v>
      </c>
      <c r="B2" s="13" t="s">
        <v>392</v>
      </c>
      <c r="C2" s="13" t="s">
        <v>97</v>
      </c>
      <c r="D2" s="13">
        <v>0.78800000000000003</v>
      </c>
      <c r="E2" s="13">
        <v>0.79300000000000004</v>
      </c>
      <c r="F2" s="13">
        <v>0.82799999999999996</v>
      </c>
      <c r="G2" s="13">
        <v>0.80400000000000005</v>
      </c>
      <c r="H2" s="13">
        <v>0.77800000000000002</v>
      </c>
      <c r="I2" s="13">
        <v>0.80200000000000005</v>
      </c>
      <c r="J2" s="13">
        <v>0.83399999999999996</v>
      </c>
      <c r="K2" s="13">
        <v>0.68799999999999994</v>
      </c>
      <c r="L2" s="13">
        <v>0.70099999999999996</v>
      </c>
      <c r="M2" s="13">
        <v>0.67400000000000004</v>
      </c>
      <c r="N2" s="14">
        <f t="shared" ref="N2:N33" si="0">AVERAGE(D2:M2)</f>
        <v>0.76899999999999991</v>
      </c>
      <c r="O2" s="15">
        <f t="shared" ref="O2:O33" si="1">MEDIAN(D2:M2)</f>
        <v>0.79049999999999998</v>
      </c>
    </row>
    <row r="3" spans="1:15" x14ac:dyDescent="0.45">
      <c r="A3" s="13">
        <v>105103</v>
      </c>
      <c r="B3" s="13" t="s">
        <v>823</v>
      </c>
      <c r="C3" s="13" t="s">
        <v>97</v>
      </c>
      <c r="D3" s="13">
        <v>0.72299999999999998</v>
      </c>
      <c r="E3" s="13">
        <v>0.69899999999999995</v>
      </c>
      <c r="F3" s="13">
        <v>0.74099999999999999</v>
      </c>
      <c r="G3" s="13">
        <v>0.73</v>
      </c>
      <c r="H3" s="13">
        <v>0.77200000000000002</v>
      </c>
      <c r="I3" s="13">
        <v>0.79400000000000004</v>
      </c>
      <c r="J3" s="13">
        <v>0.879</v>
      </c>
      <c r="K3" s="13">
        <v>0.754</v>
      </c>
      <c r="L3" s="13">
        <v>0.79700000000000004</v>
      </c>
      <c r="M3" s="13">
        <v>0.72199999999999998</v>
      </c>
      <c r="N3" s="14">
        <f t="shared" si="0"/>
        <v>0.76109999999999989</v>
      </c>
      <c r="O3" s="15">
        <f t="shared" si="1"/>
        <v>0.74750000000000005</v>
      </c>
    </row>
    <row r="4" spans="1:15" x14ac:dyDescent="0.45">
      <c r="A4" s="13">
        <v>119102</v>
      </c>
      <c r="B4" s="13" t="s">
        <v>643</v>
      </c>
      <c r="C4" s="13" t="s">
        <v>97</v>
      </c>
      <c r="D4" s="13">
        <v>0.75</v>
      </c>
      <c r="E4" s="13">
        <v>0.75800000000000001</v>
      </c>
      <c r="F4" s="13">
        <v>0.72299999999999998</v>
      </c>
      <c r="G4" s="13">
        <v>0.71399999999999997</v>
      </c>
      <c r="H4" s="13">
        <v>0.73</v>
      </c>
      <c r="I4" s="13">
        <v>0.72399999999999998</v>
      </c>
      <c r="J4" s="13">
        <v>0.79700000000000004</v>
      </c>
      <c r="K4" s="13">
        <v>0.64100000000000001</v>
      </c>
      <c r="L4" s="13">
        <v>0.69199999999999995</v>
      </c>
      <c r="M4" s="13">
        <v>0.626</v>
      </c>
      <c r="N4" s="14">
        <f t="shared" si="0"/>
        <v>0.71550000000000002</v>
      </c>
      <c r="O4" s="15">
        <f t="shared" si="1"/>
        <v>0.72350000000000003</v>
      </c>
    </row>
    <row r="5" spans="1:15" x14ac:dyDescent="0.45">
      <c r="A5" s="13">
        <v>115105</v>
      </c>
      <c r="B5" s="13" t="s">
        <v>530</v>
      </c>
      <c r="C5" s="13" t="s">
        <v>44</v>
      </c>
      <c r="D5" s="13">
        <v>0.65400000000000003</v>
      </c>
      <c r="E5" s="13">
        <v>0.71199999999999997</v>
      </c>
      <c r="F5" s="13">
        <v>0.66900000000000004</v>
      </c>
      <c r="G5" s="13">
        <v>0.65800000000000003</v>
      </c>
      <c r="H5" s="13">
        <v>0.68300000000000005</v>
      </c>
      <c r="I5" s="13">
        <v>0.69299999999999995</v>
      </c>
      <c r="J5" s="13">
        <v>0.73199999999999998</v>
      </c>
      <c r="K5" s="13">
        <v>0.69399999999999995</v>
      </c>
      <c r="L5" s="13">
        <v>0.747</v>
      </c>
      <c r="M5" s="13">
        <v>0.755</v>
      </c>
      <c r="N5" s="14">
        <f t="shared" si="0"/>
        <v>0.69969999999999999</v>
      </c>
      <c r="O5" s="15">
        <f t="shared" si="1"/>
        <v>0.69350000000000001</v>
      </c>
    </row>
    <row r="6" spans="1:15" x14ac:dyDescent="0.45">
      <c r="A6" s="13">
        <v>121121</v>
      </c>
      <c r="B6" s="13" t="s">
        <v>694</v>
      </c>
      <c r="C6" s="13" t="s">
        <v>97</v>
      </c>
      <c r="D6" s="13">
        <v>0.71099999999999997</v>
      </c>
      <c r="E6" s="13">
        <v>0.72499999999999998</v>
      </c>
      <c r="F6" s="13">
        <v>0.71399999999999997</v>
      </c>
      <c r="G6" s="13">
        <v>0.68899999999999995</v>
      </c>
      <c r="H6" s="13">
        <v>0.66100000000000003</v>
      </c>
      <c r="I6" s="13">
        <v>0.69699999999999995</v>
      </c>
      <c r="J6" s="13">
        <v>0.65500000000000003</v>
      </c>
      <c r="K6" s="13">
        <v>0.69</v>
      </c>
      <c r="L6" s="13">
        <v>0.75900000000000001</v>
      </c>
      <c r="M6" s="13">
        <v>0.69</v>
      </c>
      <c r="N6" s="14">
        <f t="shared" si="0"/>
        <v>0.69909999999999994</v>
      </c>
      <c r="O6" s="15">
        <f t="shared" si="1"/>
        <v>0.69350000000000001</v>
      </c>
    </row>
    <row r="7" spans="1:15" x14ac:dyDescent="0.45">
      <c r="A7" s="13">
        <v>112106</v>
      </c>
      <c r="B7" s="13" t="s">
        <v>451</v>
      </c>
      <c r="C7" s="13" t="s">
        <v>1</v>
      </c>
      <c r="D7" s="13">
        <v>0.76700000000000002</v>
      </c>
      <c r="E7" s="13">
        <v>0.77200000000000002</v>
      </c>
      <c r="F7" s="13">
        <v>0.80600000000000005</v>
      </c>
      <c r="G7" s="13">
        <v>0.80100000000000005</v>
      </c>
      <c r="H7" s="13">
        <v>0.82299999999999995</v>
      </c>
      <c r="I7" s="13">
        <v>0.83699999999999997</v>
      </c>
      <c r="J7" s="13">
        <v>0.80600000000000005</v>
      </c>
      <c r="K7" s="13">
        <v>0.35799999999999998</v>
      </c>
      <c r="L7" s="13">
        <v>0.378</v>
      </c>
      <c r="M7" s="13">
        <v>0.55800000000000005</v>
      </c>
      <c r="N7" s="14">
        <f t="shared" si="0"/>
        <v>0.69059999999999999</v>
      </c>
      <c r="O7" s="15">
        <f t="shared" si="1"/>
        <v>0.78649999999999998</v>
      </c>
    </row>
    <row r="8" spans="1:15" x14ac:dyDescent="0.45">
      <c r="A8" s="13">
        <v>112107</v>
      </c>
      <c r="B8" s="13" t="s">
        <v>457</v>
      </c>
      <c r="C8" s="13" t="s">
        <v>44</v>
      </c>
      <c r="D8" s="13">
        <v>0.66</v>
      </c>
      <c r="E8" s="13">
        <v>0.64100000000000001</v>
      </c>
      <c r="F8" s="13">
        <v>0.68</v>
      </c>
      <c r="G8" s="13">
        <v>0.69699999999999995</v>
      </c>
      <c r="H8" s="13">
        <v>0.72599999999999998</v>
      </c>
      <c r="I8" s="13">
        <v>0.72499999999999998</v>
      </c>
      <c r="J8" s="13">
        <v>0.82399999999999995</v>
      </c>
      <c r="K8" s="13">
        <v>0.67400000000000004</v>
      </c>
      <c r="L8" s="13">
        <v>0.68700000000000006</v>
      </c>
      <c r="M8" s="13">
        <v>0.57199999999999995</v>
      </c>
      <c r="N8" s="14">
        <f t="shared" si="0"/>
        <v>0.6886000000000001</v>
      </c>
      <c r="O8" s="15">
        <f t="shared" si="1"/>
        <v>0.6835</v>
      </c>
    </row>
    <row r="9" spans="1:15" x14ac:dyDescent="0.45">
      <c r="A9" s="13">
        <v>113150</v>
      </c>
      <c r="B9" s="13" t="s">
        <v>472</v>
      </c>
      <c r="C9" s="13" t="s">
        <v>97</v>
      </c>
      <c r="D9" s="13">
        <v>0.68799999999999994</v>
      </c>
      <c r="E9" s="13">
        <v>0.69</v>
      </c>
      <c r="F9" s="13">
        <v>0.66500000000000004</v>
      </c>
      <c r="G9" s="13">
        <v>0.65300000000000002</v>
      </c>
      <c r="H9" s="13">
        <v>0.67900000000000005</v>
      </c>
      <c r="I9" s="13">
        <v>0.69399999999999995</v>
      </c>
      <c r="J9" s="13">
        <v>0.76400000000000001</v>
      </c>
      <c r="K9" s="13">
        <v>0.65200000000000002</v>
      </c>
      <c r="L9" s="13">
        <v>0.73899999999999999</v>
      </c>
      <c r="M9" s="13">
        <v>0.61799999999999999</v>
      </c>
      <c r="N9" s="14">
        <f t="shared" si="0"/>
        <v>0.68420000000000003</v>
      </c>
      <c r="O9" s="15">
        <f t="shared" si="1"/>
        <v>0.6835</v>
      </c>
    </row>
    <row r="10" spans="1:15" x14ac:dyDescent="0.45">
      <c r="A10" s="13">
        <v>116107</v>
      </c>
      <c r="B10" s="13" t="s">
        <v>580</v>
      </c>
      <c r="C10" s="13" t="s">
        <v>97</v>
      </c>
      <c r="D10" s="13">
        <v>0.68500000000000005</v>
      </c>
      <c r="E10" s="13">
        <v>0.66600000000000004</v>
      </c>
      <c r="F10" s="13">
        <v>0.627</v>
      </c>
      <c r="G10" s="13">
        <v>0.64300000000000002</v>
      </c>
      <c r="H10" s="13">
        <v>0.65800000000000003</v>
      </c>
      <c r="I10" s="13">
        <v>0.65300000000000002</v>
      </c>
      <c r="J10" s="13">
        <v>0.71699999999999997</v>
      </c>
      <c r="K10" s="13">
        <v>0.63400000000000001</v>
      </c>
      <c r="L10" s="13">
        <v>0.626</v>
      </c>
      <c r="M10" s="13">
        <v>0.71</v>
      </c>
      <c r="N10" s="14">
        <f t="shared" si="0"/>
        <v>0.66190000000000004</v>
      </c>
      <c r="O10" s="15">
        <f t="shared" si="1"/>
        <v>0.65549999999999997</v>
      </c>
    </row>
    <row r="11" spans="1:15" x14ac:dyDescent="0.45">
      <c r="A11" s="13">
        <v>125101</v>
      </c>
      <c r="B11" s="13" t="s">
        <v>744</v>
      </c>
      <c r="C11" s="13" t="s">
        <v>97</v>
      </c>
      <c r="D11" s="13">
        <v>0.63600000000000001</v>
      </c>
      <c r="E11" s="13">
        <v>0.64200000000000002</v>
      </c>
      <c r="F11" s="13">
        <v>0.65100000000000002</v>
      </c>
      <c r="G11" s="13">
        <v>0.65900000000000003</v>
      </c>
      <c r="H11" s="13">
        <v>0.751</v>
      </c>
      <c r="I11" s="13">
        <v>0.76700000000000002</v>
      </c>
      <c r="J11" s="13">
        <v>0.72699999999999998</v>
      </c>
      <c r="K11" s="13">
        <v>0.63800000000000001</v>
      </c>
      <c r="L11" s="13">
        <v>0.621</v>
      </c>
      <c r="M11" s="13">
        <v>0.52200000000000002</v>
      </c>
      <c r="N11" s="14">
        <f t="shared" si="0"/>
        <v>0.6614000000000001</v>
      </c>
      <c r="O11" s="15">
        <f t="shared" si="1"/>
        <v>0.64650000000000007</v>
      </c>
    </row>
    <row r="12" spans="1:15" x14ac:dyDescent="0.45">
      <c r="A12" s="1">
        <v>112105</v>
      </c>
      <c r="B12" s="1" t="s">
        <v>444</v>
      </c>
      <c r="C12" s="1" t="s">
        <v>1</v>
      </c>
      <c r="D12" s="1">
        <v>0.80400000000000005</v>
      </c>
      <c r="E12" s="1">
        <v>0.82199999999999995</v>
      </c>
      <c r="F12" s="1">
        <v>0.81899999999999995</v>
      </c>
      <c r="G12" s="1">
        <v>0.80800000000000005</v>
      </c>
      <c r="H12" s="1">
        <v>0.82799999999999996</v>
      </c>
      <c r="I12" s="1">
        <v>0.80100000000000005</v>
      </c>
      <c r="J12" s="1">
        <v>0.83199999999999996</v>
      </c>
      <c r="K12" s="1">
        <v>0.221</v>
      </c>
      <c r="L12" s="1">
        <v>0.24</v>
      </c>
      <c r="M12" s="1">
        <v>0.40899999999999997</v>
      </c>
      <c r="N12" s="12">
        <f t="shared" si="0"/>
        <v>0.6584000000000001</v>
      </c>
      <c r="O12" s="11">
        <f t="shared" si="1"/>
        <v>0.80600000000000005</v>
      </c>
    </row>
    <row r="13" spans="1:15" x14ac:dyDescent="0.45">
      <c r="A13" s="1">
        <v>119101</v>
      </c>
      <c r="B13" s="1" t="s">
        <v>641</v>
      </c>
      <c r="C13" s="1" t="s">
        <v>1</v>
      </c>
      <c r="D13" s="1">
        <v>0.72199999999999998</v>
      </c>
      <c r="E13" s="1">
        <v>0.72199999999999998</v>
      </c>
      <c r="F13" s="1">
        <v>0.66800000000000004</v>
      </c>
      <c r="G13" s="1">
        <v>0.65200000000000002</v>
      </c>
      <c r="H13" s="1">
        <v>0.66400000000000003</v>
      </c>
      <c r="I13" s="1">
        <v>0.67</v>
      </c>
      <c r="J13" s="1">
        <v>0.63800000000000001</v>
      </c>
      <c r="K13" s="1">
        <v>0.55700000000000005</v>
      </c>
      <c r="L13" s="1">
        <v>0.627</v>
      </c>
      <c r="M13" s="1">
        <v>0.623</v>
      </c>
      <c r="N13" s="12">
        <f t="shared" si="0"/>
        <v>0.6543000000000001</v>
      </c>
      <c r="O13" s="11">
        <f t="shared" si="1"/>
        <v>0.65800000000000003</v>
      </c>
    </row>
    <row r="14" spans="1:15" x14ac:dyDescent="0.45">
      <c r="A14" s="1">
        <v>109103</v>
      </c>
      <c r="B14" s="1" t="s">
        <v>355</v>
      </c>
      <c r="C14" s="1" t="s">
        <v>1</v>
      </c>
      <c r="D14" s="1">
        <v>0.60899999999999999</v>
      </c>
      <c r="E14" s="1">
        <v>0.64700000000000002</v>
      </c>
      <c r="F14" s="1">
        <v>0.71799999999999997</v>
      </c>
      <c r="G14" s="1">
        <v>0.67100000000000004</v>
      </c>
      <c r="H14" s="1">
        <v>0.71299999999999997</v>
      </c>
      <c r="I14" s="1">
        <v>0.66300000000000003</v>
      </c>
      <c r="J14" s="1">
        <v>0.71099999999999997</v>
      </c>
      <c r="K14" s="1">
        <v>0.56799999999999995</v>
      </c>
      <c r="L14" s="1">
        <v>0.63100000000000001</v>
      </c>
      <c r="M14" s="1">
        <v>0.57799999999999996</v>
      </c>
      <c r="N14" s="12">
        <f t="shared" si="0"/>
        <v>0.65090000000000003</v>
      </c>
      <c r="O14" s="11">
        <f t="shared" si="1"/>
        <v>0.65500000000000003</v>
      </c>
    </row>
    <row r="15" spans="1:15" x14ac:dyDescent="0.45">
      <c r="A15" s="1">
        <v>121117</v>
      </c>
      <c r="B15" s="1" t="s">
        <v>686</v>
      </c>
      <c r="C15" s="1" t="s">
        <v>97</v>
      </c>
      <c r="D15" s="1">
        <v>0.65800000000000003</v>
      </c>
      <c r="E15" s="1">
        <v>0.61</v>
      </c>
      <c r="F15" s="1">
        <v>0.63700000000000001</v>
      </c>
      <c r="G15" s="1">
        <v>0.64300000000000002</v>
      </c>
      <c r="H15" s="1">
        <v>0.61699999999999999</v>
      </c>
      <c r="I15" s="1">
        <v>0.70599999999999996</v>
      </c>
      <c r="J15" s="1">
        <v>0.74299999999999999</v>
      </c>
      <c r="K15" s="1">
        <v>0.65600000000000003</v>
      </c>
      <c r="L15" s="1">
        <v>0.64900000000000002</v>
      </c>
      <c r="M15" s="1">
        <v>0.57199999999999995</v>
      </c>
      <c r="N15" s="12">
        <f t="shared" si="0"/>
        <v>0.64910000000000001</v>
      </c>
      <c r="O15" s="11">
        <f t="shared" si="1"/>
        <v>0.64600000000000002</v>
      </c>
    </row>
    <row r="16" spans="1:15" x14ac:dyDescent="0.45">
      <c r="A16" s="1">
        <v>114101</v>
      </c>
      <c r="B16" s="1" t="s">
        <v>496</v>
      </c>
      <c r="C16" s="1" t="s">
        <v>1</v>
      </c>
      <c r="D16" s="1">
        <v>0.79500000000000004</v>
      </c>
      <c r="E16" s="1">
        <v>0.42099999999999999</v>
      </c>
      <c r="F16" s="1">
        <v>0.747</v>
      </c>
      <c r="G16" s="1">
        <v>0.69399999999999995</v>
      </c>
      <c r="H16" s="1">
        <v>0.71299999999999997</v>
      </c>
      <c r="I16" s="1">
        <v>0.71599999999999997</v>
      </c>
      <c r="J16" s="1">
        <v>0.748</v>
      </c>
      <c r="K16" s="1">
        <v>0.61899999999999999</v>
      </c>
      <c r="L16" s="1">
        <v>0.64900000000000002</v>
      </c>
      <c r="M16" s="1">
        <v>0.34100000000000003</v>
      </c>
      <c r="N16" s="12">
        <f t="shared" si="0"/>
        <v>0.64430000000000009</v>
      </c>
      <c r="O16" s="11">
        <f t="shared" si="1"/>
        <v>0.70350000000000001</v>
      </c>
    </row>
    <row r="17" spans="1:15" x14ac:dyDescent="0.45">
      <c r="A17" s="1">
        <v>113130</v>
      </c>
      <c r="B17" s="1" t="s">
        <v>467</v>
      </c>
      <c r="C17" s="1" t="s">
        <v>1</v>
      </c>
      <c r="D17" s="1">
        <v>0.67900000000000005</v>
      </c>
      <c r="E17" s="1">
        <v>0.72699999999999998</v>
      </c>
      <c r="F17" s="1">
        <v>0.72799999999999998</v>
      </c>
      <c r="G17" s="1">
        <v>0.66100000000000003</v>
      </c>
      <c r="H17" s="1">
        <v>0.63</v>
      </c>
      <c r="I17" s="1">
        <v>0.625</v>
      </c>
      <c r="J17" s="1">
        <v>0.64300000000000002</v>
      </c>
      <c r="K17" s="1">
        <v>0.56699999999999995</v>
      </c>
      <c r="L17" s="1">
        <v>0.58299999999999996</v>
      </c>
      <c r="M17" s="1">
        <v>0.58399999999999996</v>
      </c>
      <c r="N17" s="12">
        <f t="shared" si="0"/>
        <v>0.64270000000000005</v>
      </c>
      <c r="O17" s="11">
        <f t="shared" si="1"/>
        <v>0.63650000000000007</v>
      </c>
    </row>
    <row r="18" spans="1:15" x14ac:dyDescent="0.45">
      <c r="A18" s="1">
        <v>115110</v>
      </c>
      <c r="B18" s="1" t="s">
        <v>547</v>
      </c>
      <c r="C18" s="1" t="s">
        <v>97</v>
      </c>
      <c r="D18" s="1">
        <v>0.67900000000000005</v>
      </c>
      <c r="E18" s="1">
        <v>0.70399999999999996</v>
      </c>
      <c r="F18" s="1">
        <v>0.65400000000000003</v>
      </c>
      <c r="G18" s="1">
        <v>0.63700000000000001</v>
      </c>
      <c r="H18" s="1">
        <v>0.621</v>
      </c>
      <c r="I18" s="1">
        <v>0.505</v>
      </c>
      <c r="J18" s="1">
        <v>0.64</v>
      </c>
      <c r="K18" s="1">
        <v>0.59799999999999998</v>
      </c>
      <c r="L18" s="1">
        <v>0.67500000000000004</v>
      </c>
      <c r="M18" s="1">
        <v>0.69</v>
      </c>
      <c r="N18" s="12">
        <f t="shared" si="0"/>
        <v>0.64029999999999987</v>
      </c>
      <c r="O18" s="11">
        <f t="shared" si="1"/>
        <v>0.64700000000000002</v>
      </c>
    </row>
    <row r="19" spans="1:15" x14ac:dyDescent="0.45">
      <c r="A19" s="1">
        <v>116109</v>
      </c>
      <c r="B19" s="1" t="s">
        <v>586</v>
      </c>
      <c r="C19" s="1" t="s">
        <v>97</v>
      </c>
      <c r="D19" s="1">
        <v>0.69599999999999995</v>
      </c>
      <c r="E19" s="1">
        <v>0.65</v>
      </c>
      <c r="F19" s="1">
        <v>0.48199999999999998</v>
      </c>
      <c r="G19" s="1">
        <v>0.622</v>
      </c>
      <c r="H19" s="1">
        <v>0.58699999999999997</v>
      </c>
      <c r="I19" s="1">
        <v>0.58899999999999997</v>
      </c>
      <c r="J19" s="1">
        <v>0.69699999999999995</v>
      </c>
      <c r="K19" s="1">
        <v>0.64400000000000002</v>
      </c>
      <c r="L19" s="1">
        <v>0.69099999999999995</v>
      </c>
      <c r="M19" s="1">
        <v>0.74399999999999999</v>
      </c>
      <c r="N19" s="12">
        <f t="shared" si="0"/>
        <v>0.64019999999999988</v>
      </c>
      <c r="O19" s="11">
        <f t="shared" si="1"/>
        <v>0.64700000000000002</v>
      </c>
    </row>
    <row r="20" spans="1:15" x14ac:dyDescent="0.45">
      <c r="A20" s="1">
        <v>117102</v>
      </c>
      <c r="B20" s="1" t="s">
        <v>603</v>
      </c>
      <c r="C20" s="1" t="s">
        <v>1</v>
      </c>
      <c r="D20" s="1">
        <v>0.71499999999999997</v>
      </c>
      <c r="E20" s="1">
        <v>0.72199999999999998</v>
      </c>
      <c r="F20" s="1">
        <v>0.70299999999999996</v>
      </c>
      <c r="G20" s="1">
        <v>0.63700000000000001</v>
      </c>
      <c r="H20" s="1">
        <v>0.64300000000000002</v>
      </c>
      <c r="I20" s="1">
        <v>0.61399999999999999</v>
      </c>
      <c r="J20" s="1">
        <v>0.67</v>
      </c>
      <c r="K20" s="1">
        <v>0.52600000000000002</v>
      </c>
      <c r="L20" s="1">
        <v>0.51500000000000001</v>
      </c>
      <c r="M20" s="1">
        <v>0.59199999999999997</v>
      </c>
      <c r="N20" s="12">
        <f t="shared" si="0"/>
        <v>0.63369999999999993</v>
      </c>
      <c r="O20" s="11">
        <f t="shared" si="1"/>
        <v>0.64</v>
      </c>
    </row>
    <row r="21" spans="1:15" x14ac:dyDescent="0.45">
      <c r="A21" s="1">
        <v>118106</v>
      </c>
      <c r="B21" s="1" t="s">
        <v>627</v>
      </c>
      <c r="C21" s="1" t="s">
        <v>1</v>
      </c>
      <c r="D21" s="1">
        <v>0.65400000000000003</v>
      </c>
      <c r="E21" s="1">
        <v>0.68200000000000005</v>
      </c>
      <c r="F21" s="1">
        <v>0.63900000000000001</v>
      </c>
      <c r="G21" s="1">
        <v>0.59799999999999998</v>
      </c>
      <c r="H21" s="1">
        <v>0.60099999999999998</v>
      </c>
      <c r="I21" s="1">
        <v>0.61799999999999999</v>
      </c>
      <c r="J21" s="1">
        <v>0.60499999999999998</v>
      </c>
      <c r="K21" s="1">
        <v>0.64600000000000002</v>
      </c>
      <c r="L21" s="1">
        <v>0.66700000000000004</v>
      </c>
      <c r="M21" s="1">
        <v>0.60699999999999998</v>
      </c>
      <c r="N21" s="12">
        <f t="shared" si="0"/>
        <v>0.63170000000000004</v>
      </c>
      <c r="O21" s="11">
        <f t="shared" si="1"/>
        <v>0.62850000000000006</v>
      </c>
    </row>
    <row r="22" spans="1:15" x14ac:dyDescent="0.45">
      <c r="A22" s="1">
        <v>128113</v>
      </c>
      <c r="B22" s="1" t="s">
        <v>770</v>
      </c>
      <c r="C22" s="1" t="s">
        <v>44</v>
      </c>
      <c r="D22" s="1">
        <v>0.66600000000000004</v>
      </c>
      <c r="E22" s="1">
        <v>0.69899999999999995</v>
      </c>
      <c r="F22" s="1">
        <v>0.63600000000000001</v>
      </c>
      <c r="G22" s="1">
        <v>0.63800000000000001</v>
      </c>
      <c r="H22" s="1">
        <v>0.60299999999999998</v>
      </c>
      <c r="I22" s="1">
        <v>0.628</v>
      </c>
      <c r="J22" s="1">
        <v>0.58699999999999997</v>
      </c>
      <c r="K22" s="1">
        <v>0.63400000000000001</v>
      </c>
      <c r="L22" s="1">
        <v>0.55700000000000005</v>
      </c>
      <c r="M22" s="1">
        <v>0.59499999999999997</v>
      </c>
      <c r="N22" s="12">
        <f t="shared" si="0"/>
        <v>0.62430000000000008</v>
      </c>
      <c r="O22" s="11">
        <f t="shared" si="1"/>
        <v>0.63100000000000001</v>
      </c>
    </row>
    <row r="23" spans="1:15" x14ac:dyDescent="0.45">
      <c r="A23" s="1">
        <v>110150</v>
      </c>
      <c r="B23" s="1" t="s">
        <v>403</v>
      </c>
      <c r="C23" s="1" t="s">
        <v>1</v>
      </c>
      <c r="D23" s="1">
        <v>0.63500000000000001</v>
      </c>
      <c r="E23" s="1">
        <v>0.67300000000000004</v>
      </c>
      <c r="F23" s="1">
        <v>0.65300000000000002</v>
      </c>
      <c r="G23" s="1">
        <v>0.61</v>
      </c>
      <c r="H23" s="1">
        <v>0.623</v>
      </c>
      <c r="I23" s="1">
        <v>0.61599999999999999</v>
      </c>
      <c r="J23" s="1">
        <v>0.64200000000000002</v>
      </c>
      <c r="K23" s="1">
        <v>0.50800000000000001</v>
      </c>
      <c r="L23" s="1">
        <v>0.59899999999999998</v>
      </c>
      <c r="M23" s="1">
        <v>0.63700000000000001</v>
      </c>
      <c r="N23" s="12">
        <f t="shared" si="0"/>
        <v>0.61959999999999993</v>
      </c>
      <c r="O23" s="11">
        <f t="shared" si="1"/>
        <v>0.629</v>
      </c>
    </row>
    <row r="24" spans="1:15" x14ac:dyDescent="0.45">
      <c r="A24" s="1">
        <v>116110</v>
      </c>
      <c r="B24" s="1" t="s">
        <v>593</v>
      </c>
      <c r="C24" s="1" t="s">
        <v>97</v>
      </c>
      <c r="D24" s="1">
        <v>0.7</v>
      </c>
      <c r="E24" s="1">
        <v>0.70199999999999996</v>
      </c>
      <c r="F24" s="1">
        <v>0.60899999999999999</v>
      </c>
      <c r="G24" s="1">
        <v>0.61299999999999999</v>
      </c>
      <c r="H24" s="1">
        <v>0.63100000000000001</v>
      </c>
      <c r="I24" s="1">
        <v>0.61</v>
      </c>
      <c r="J24" s="1">
        <v>0.626</v>
      </c>
      <c r="K24" s="1">
        <v>0.47399999999999998</v>
      </c>
      <c r="L24" s="1">
        <v>0.55600000000000005</v>
      </c>
      <c r="M24" s="1">
        <v>0.63700000000000001</v>
      </c>
      <c r="N24" s="12">
        <f t="shared" si="0"/>
        <v>0.6157999999999999</v>
      </c>
      <c r="O24" s="11">
        <f t="shared" si="1"/>
        <v>0.61949999999999994</v>
      </c>
    </row>
    <row r="25" spans="1:15" x14ac:dyDescent="0.45">
      <c r="A25" s="1">
        <v>109101</v>
      </c>
      <c r="B25" s="1" t="s">
        <v>339</v>
      </c>
      <c r="C25" s="1" t="s">
        <v>1</v>
      </c>
      <c r="D25" s="1">
        <v>0.61299999999999999</v>
      </c>
      <c r="E25" s="1">
        <v>0.66700000000000004</v>
      </c>
      <c r="F25" s="1">
        <v>0.67100000000000004</v>
      </c>
      <c r="G25" s="1">
        <v>0.6</v>
      </c>
      <c r="H25" s="1">
        <v>0.62</v>
      </c>
      <c r="I25" s="1">
        <v>0.58799999999999997</v>
      </c>
      <c r="J25" s="1">
        <v>0.65900000000000003</v>
      </c>
      <c r="K25" s="1">
        <v>0.56599999999999995</v>
      </c>
      <c r="L25" s="1">
        <v>0.61599999999999999</v>
      </c>
      <c r="M25" s="1">
        <v>0.48499999999999999</v>
      </c>
      <c r="N25" s="12">
        <f t="shared" si="0"/>
        <v>0.60850000000000004</v>
      </c>
      <c r="O25" s="11">
        <f t="shared" si="1"/>
        <v>0.61450000000000005</v>
      </c>
    </row>
    <row r="26" spans="1:15" x14ac:dyDescent="0.45">
      <c r="A26" s="1">
        <v>107105</v>
      </c>
      <c r="B26" s="1" t="s">
        <v>262</v>
      </c>
      <c r="C26" s="1" t="s">
        <v>44</v>
      </c>
      <c r="D26" s="1">
        <v>0.61799999999999999</v>
      </c>
      <c r="E26" s="1">
        <v>0.58599999999999997</v>
      </c>
      <c r="F26" s="1">
        <v>0.61099999999999999</v>
      </c>
      <c r="G26" s="1">
        <v>0.57199999999999995</v>
      </c>
      <c r="H26" s="1">
        <v>0.628</v>
      </c>
      <c r="I26" s="1">
        <v>0.65400000000000003</v>
      </c>
      <c r="J26" s="1">
        <v>0.628</v>
      </c>
      <c r="K26" s="1">
        <v>0.57599999999999996</v>
      </c>
      <c r="L26" s="1">
        <v>0.56599999999999995</v>
      </c>
      <c r="M26" s="1">
        <v>0.58199999999999996</v>
      </c>
      <c r="N26" s="12">
        <f t="shared" si="0"/>
        <v>0.60209999999999986</v>
      </c>
      <c r="O26" s="11">
        <f t="shared" si="1"/>
        <v>0.59850000000000003</v>
      </c>
    </row>
    <row r="27" spans="1:15" x14ac:dyDescent="0.45">
      <c r="A27" s="1">
        <v>116111</v>
      </c>
      <c r="B27" s="1" t="s">
        <v>595</v>
      </c>
      <c r="C27" s="1" t="s">
        <v>97</v>
      </c>
      <c r="D27" s="1">
        <v>0.65500000000000003</v>
      </c>
      <c r="E27" s="1">
        <v>0.64700000000000002</v>
      </c>
      <c r="F27" s="1">
        <v>0.59599999999999997</v>
      </c>
      <c r="G27" s="1">
        <v>0.58299999999999996</v>
      </c>
      <c r="H27" s="1">
        <v>0.58599999999999997</v>
      </c>
      <c r="I27" s="1">
        <v>0.57699999999999996</v>
      </c>
      <c r="J27" s="1">
        <v>0.622</v>
      </c>
      <c r="K27" s="1">
        <v>0.52</v>
      </c>
      <c r="L27" s="1">
        <v>0.52100000000000002</v>
      </c>
      <c r="M27" s="1">
        <v>0.68100000000000005</v>
      </c>
      <c r="N27" s="12">
        <f t="shared" si="0"/>
        <v>0.5988</v>
      </c>
      <c r="O27" s="11">
        <f t="shared" si="1"/>
        <v>0.59099999999999997</v>
      </c>
    </row>
    <row r="28" spans="1:15" x14ac:dyDescent="0.45">
      <c r="A28" s="1">
        <v>122103</v>
      </c>
      <c r="B28" s="1" t="s">
        <v>701</v>
      </c>
      <c r="C28" s="1" t="s">
        <v>44</v>
      </c>
      <c r="D28" s="1">
        <v>0.40300000000000002</v>
      </c>
      <c r="E28" s="1">
        <v>0.44900000000000001</v>
      </c>
      <c r="F28" s="1">
        <v>0.57499999999999996</v>
      </c>
      <c r="G28" s="1">
        <v>0.43</v>
      </c>
      <c r="H28" s="1">
        <v>0.64900000000000002</v>
      </c>
      <c r="I28" s="1">
        <v>0.74</v>
      </c>
      <c r="J28" s="1">
        <v>0.76200000000000001</v>
      </c>
      <c r="K28" s="1">
        <v>0.66900000000000004</v>
      </c>
      <c r="L28" s="1">
        <v>0.65800000000000003</v>
      </c>
      <c r="M28" s="1">
        <v>0.60399999999999998</v>
      </c>
      <c r="N28" s="12">
        <f t="shared" si="0"/>
        <v>0.59390000000000021</v>
      </c>
      <c r="O28" s="11">
        <f t="shared" si="1"/>
        <v>0.62650000000000006</v>
      </c>
    </row>
    <row r="29" spans="1:15" x14ac:dyDescent="0.45">
      <c r="A29" s="1">
        <v>126101</v>
      </c>
      <c r="B29" s="1" t="s">
        <v>757</v>
      </c>
      <c r="C29" s="1" t="s">
        <v>97</v>
      </c>
      <c r="D29" s="1">
        <v>0.68400000000000005</v>
      </c>
      <c r="E29" s="1">
        <v>0.64900000000000002</v>
      </c>
      <c r="F29" s="1">
        <v>0.67300000000000004</v>
      </c>
      <c r="G29" s="1">
        <v>0.67500000000000004</v>
      </c>
      <c r="H29" s="1">
        <v>0.68700000000000006</v>
      </c>
      <c r="I29" s="1">
        <v>0.64100000000000001</v>
      </c>
      <c r="J29" s="1">
        <v>0.66300000000000003</v>
      </c>
      <c r="K29" s="1">
        <v>0.378</v>
      </c>
      <c r="L29" s="1">
        <v>0.44900000000000001</v>
      </c>
      <c r="M29" s="1">
        <v>0.38500000000000001</v>
      </c>
      <c r="N29" s="12">
        <f t="shared" si="0"/>
        <v>0.58840000000000003</v>
      </c>
      <c r="O29" s="11">
        <f t="shared" si="1"/>
        <v>0.65600000000000003</v>
      </c>
    </row>
    <row r="30" spans="1:15" x14ac:dyDescent="0.45">
      <c r="A30" s="1">
        <v>121110</v>
      </c>
      <c r="B30" s="1" t="s">
        <v>670</v>
      </c>
      <c r="C30" s="1" t="s">
        <v>97</v>
      </c>
      <c r="D30" s="1">
        <v>0.63500000000000001</v>
      </c>
      <c r="E30" s="1">
        <v>0.59</v>
      </c>
      <c r="F30" s="1">
        <v>0.505</v>
      </c>
      <c r="G30" s="1">
        <v>0.57999999999999996</v>
      </c>
      <c r="H30" s="1">
        <v>0.58599999999999997</v>
      </c>
      <c r="I30" s="1">
        <v>0.622</v>
      </c>
      <c r="J30" s="1">
        <v>0.59199999999999997</v>
      </c>
      <c r="K30" s="1">
        <v>0.54800000000000004</v>
      </c>
      <c r="L30" s="1">
        <v>0.55400000000000005</v>
      </c>
      <c r="M30" s="1">
        <v>0.60399999999999998</v>
      </c>
      <c r="N30" s="12">
        <f t="shared" si="0"/>
        <v>0.58160000000000001</v>
      </c>
      <c r="O30" s="11">
        <f t="shared" si="1"/>
        <v>0.58799999999999997</v>
      </c>
    </row>
    <row r="31" spans="1:15" x14ac:dyDescent="0.45">
      <c r="A31" s="1">
        <v>104103</v>
      </c>
      <c r="B31" s="1" t="s">
        <v>96</v>
      </c>
      <c r="C31" s="1" t="s">
        <v>97</v>
      </c>
      <c r="D31" s="1">
        <v>0.61399999999999999</v>
      </c>
      <c r="E31" s="1">
        <v>0.61599999999999999</v>
      </c>
      <c r="F31" s="1">
        <v>0.58599999999999997</v>
      </c>
      <c r="G31" s="1">
        <v>0.56499999999999995</v>
      </c>
      <c r="H31" s="1">
        <v>0.56100000000000005</v>
      </c>
      <c r="I31" s="1">
        <v>0.56299999999999994</v>
      </c>
      <c r="J31" s="1">
        <v>0.6</v>
      </c>
      <c r="K31" s="1">
        <v>0.52300000000000002</v>
      </c>
      <c r="L31" s="1">
        <v>0.56200000000000006</v>
      </c>
      <c r="M31" s="1">
        <v>0.622</v>
      </c>
      <c r="N31" s="12">
        <f t="shared" si="0"/>
        <v>0.58119999999999994</v>
      </c>
      <c r="O31" s="11">
        <f t="shared" si="1"/>
        <v>0.5754999999999999</v>
      </c>
    </row>
    <row r="32" spans="1:15" x14ac:dyDescent="0.45">
      <c r="A32" s="1">
        <v>123101</v>
      </c>
      <c r="B32" s="1" t="s">
        <v>713</v>
      </c>
      <c r="C32" s="1" t="s">
        <v>97</v>
      </c>
      <c r="D32" s="1">
        <v>0.55900000000000005</v>
      </c>
      <c r="E32" s="1">
        <v>0.55900000000000005</v>
      </c>
      <c r="F32" s="1">
        <v>0.52500000000000002</v>
      </c>
      <c r="G32" s="1">
        <v>0.57699999999999996</v>
      </c>
      <c r="H32" s="1">
        <v>0.57199999999999995</v>
      </c>
      <c r="I32" s="1">
        <v>0.56299999999999994</v>
      </c>
      <c r="J32" s="1">
        <v>0.53700000000000003</v>
      </c>
      <c r="K32" s="1">
        <v>0.55600000000000005</v>
      </c>
      <c r="L32" s="1">
        <v>0.66900000000000004</v>
      </c>
      <c r="M32" s="1">
        <v>0.67300000000000004</v>
      </c>
      <c r="N32" s="12">
        <f t="shared" si="0"/>
        <v>0.57900000000000007</v>
      </c>
      <c r="O32" s="11">
        <f t="shared" si="1"/>
        <v>0.56099999999999994</v>
      </c>
    </row>
    <row r="33" spans="1:15" x14ac:dyDescent="0.45">
      <c r="A33" s="1">
        <v>128111</v>
      </c>
      <c r="B33" s="1" t="s">
        <v>766</v>
      </c>
      <c r="C33" s="1" t="s">
        <v>44</v>
      </c>
      <c r="D33" s="1">
        <v>0.58899999999999997</v>
      </c>
      <c r="E33" s="1">
        <v>0.64200000000000002</v>
      </c>
      <c r="F33" s="1">
        <v>0.622</v>
      </c>
      <c r="G33" s="1">
        <v>0.61799999999999999</v>
      </c>
      <c r="H33" s="1">
        <v>0.60199999999999998</v>
      </c>
      <c r="I33" s="1">
        <v>0.64400000000000002</v>
      </c>
      <c r="J33" s="1">
        <v>0.60199999999999998</v>
      </c>
      <c r="K33" s="1">
        <v>0.53500000000000003</v>
      </c>
      <c r="L33" s="1">
        <v>0.436</v>
      </c>
      <c r="M33" s="1">
        <v>0.46899999999999997</v>
      </c>
      <c r="N33" s="12">
        <f t="shared" si="0"/>
        <v>0.57590000000000008</v>
      </c>
      <c r="O33" s="11">
        <f t="shared" si="1"/>
        <v>0.60199999999999998</v>
      </c>
    </row>
    <row r="34" spans="1:15" x14ac:dyDescent="0.45">
      <c r="A34" s="1">
        <v>107102</v>
      </c>
      <c r="B34" s="1" t="s">
        <v>242</v>
      </c>
      <c r="C34" s="1" t="s">
        <v>1</v>
      </c>
      <c r="D34" s="1">
        <v>0.63500000000000001</v>
      </c>
      <c r="E34" s="1">
        <v>0.65100000000000002</v>
      </c>
      <c r="F34" s="1">
        <v>0.61399999999999999</v>
      </c>
      <c r="G34" s="1">
        <v>0.55600000000000005</v>
      </c>
      <c r="H34" s="1">
        <v>0.55200000000000005</v>
      </c>
      <c r="I34" s="1">
        <v>0.55400000000000005</v>
      </c>
      <c r="J34" s="1">
        <v>0.53800000000000003</v>
      </c>
      <c r="K34" s="1">
        <v>0.53400000000000003</v>
      </c>
      <c r="L34" s="1">
        <v>0.57299999999999995</v>
      </c>
      <c r="M34" s="1">
        <v>0.504</v>
      </c>
      <c r="N34" s="12">
        <f t="shared" ref="N34:N65" si="2">AVERAGE(D34:M34)</f>
        <v>0.57110000000000005</v>
      </c>
      <c r="O34" s="11">
        <f t="shared" ref="O34:O65" si="3">MEDIAN(D34:M34)</f>
        <v>0.55500000000000005</v>
      </c>
    </row>
    <row r="35" spans="1:15" x14ac:dyDescent="0.45">
      <c r="A35" s="1">
        <v>118103</v>
      </c>
      <c r="B35" s="1" t="s">
        <v>622</v>
      </c>
      <c r="C35" s="1" t="s">
        <v>97</v>
      </c>
      <c r="D35" s="1">
        <v>0.65900000000000003</v>
      </c>
      <c r="E35" s="1">
        <v>0.66200000000000003</v>
      </c>
      <c r="F35" s="1">
        <v>0.626</v>
      </c>
      <c r="G35" s="1">
        <v>0.57999999999999996</v>
      </c>
      <c r="H35" s="1">
        <v>0.59099999999999997</v>
      </c>
      <c r="I35" s="1">
        <v>0.59399999999999997</v>
      </c>
      <c r="J35" s="1">
        <v>0.50700000000000001</v>
      </c>
      <c r="K35" s="1">
        <v>0.39100000000000001</v>
      </c>
      <c r="L35" s="1">
        <v>0.441</v>
      </c>
      <c r="M35" s="1">
        <v>0.66</v>
      </c>
      <c r="N35" s="12">
        <f t="shared" si="2"/>
        <v>0.57110000000000005</v>
      </c>
      <c r="O35" s="11">
        <f t="shared" si="3"/>
        <v>0.59250000000000003</v>
      </c>
    </row>
    <row r="36" spans="1:15" x14ac:dyDescent="0.45">
      <c r="A36" s="1">
        <v>129100</v>
      </c>
      <c r="B36" s="1" t="s">
        <v>771</v>
      </c>
      <c r="C36" s="1" t="s">
        <v>1</v>
      </c>
      <c r="D36" s="1">
        <v>0.66200000000000003</v>
      </c>
      <c r="E36" s="1">
        <v>0.67500000000000004</v>
      </c>
      <c r="F36" s="1">
        <v>0.61699999999999999</v>
      </c>
      <c r="G36" s="1">
        <v>0.56699999999999995</v>
      </c>
      <c r="H36" s="1">
        <v>0.59599999999999997</v>
      </c>
      <c r="I36" s="1">
        <v>0.61499999999999999</v>
      </c>
      <c r="J36" s="1">
        <v>0.51</v>
      </c>
      <c r="K36" s="1">
        <v>0.47499999999999998</v>
      </c>
      <c r="L36" s="1">
        <v>0.49399999999999999</v>
      </c>
      <c r="M36" s="1">
        <v>0.497</v>
      </c>
      <c r="N36" s="12">
        <f t="shared" si="2"/>
        <v>0.57079999999999997</v>
      </c>
      <c r="O36" s="11">
        <f t="shared" si="3"/>
        <v>0.58149999999999991</v>
      </c>
    </row>
    <row r="37" spans="1:15" x14ac:dyDescent="0.45">
      <c r="A37" s="1">
        <v>103101</v>
      </c>
      <c r="B37" s="1" t="s">
        <v>33</v>
      </c>
      <c r="C37" s="1" t="s">
        <v>1</v>
      </c>
      <c r="D37" s="1">
        <v>0.64</v>
      </c>
      <c r="E37" s="1">
        <v>0.63200000000000001</v>
      </c>
      <c r="F37" s="1">
        <v>0.60399999999999998</v>
      </c>
      <c r="G37" s="1">
        <v>0.55900000000000005</v>
      </c>
      <c r="H37" s="1">
        <v>0.56399999999999995</v>
      </c>
      <c r="I37" s="1">
        <v>0.56100000000000005</v>
      </c>
      <c r="J37" s="1">
        <v>0.57799999999999996</v>
      </c>
      <c r="K37" s="1">
        <v>0.47299999999999998</v>
      </c>
      <c r="L37" s="1">
        <v>0.55300000000000005</v>
      </c>
      <c r="M37" s="1">
        <v>0.53200000000000003</v>
      </c>
      <c r="N37" s="12">
        <f t="shared" si="2"/>
        <v>0.5696</v>
      </c>
      <c r="O37" s="11">
        <f t="shared" si="3"/>
        <v>0.5625</v>
      </c>
    </row>
    <row r="38" spans="1:15" x14ac:dyDescent="0.45">
      <c r="A38" s="1">
        <v>118105</v>
      </c>
      <c r="B38" s="1" t="s">
        <v>626</v>
      </c>
      <c r="C38" s="1" t="s">
        <v>1</v>
      </c>
      <c r="D38" s="1">
        <v>0.62</v>
      </c>
      <c r="E38" s="1">
        <v>0.61299999999999999</v>
      </c>
      <c r="F38" s="1">
        <v>0.59699999999999998</v>
      </c>
      <c r="G38" s="1">
        <v>0.54600000000000004</v>
      </c>
      <c r="H38" s="1">
        <v>0.51</v>
      </c>
      <c r="I38" s="1">
        <v>0.51200000000000001</v>
      </c>
      <c r="J38" s="1">
        <v>0.51700000000000002</v>
      </c>
      <c r="K38" s="1">
        <v>0.59</v>
      </c>
      <c r="L38" s="1">
        <v>0.67700000000000005</v>
      </c>
      <c r="M38" s="1">
        <v>0.504</v>
      </c>
      <c r="N38" s="12">
        <f t="shared" si="2"/>
        <v>0.56859999999999999</v>
      </c>
      <c r="O38" s="11">
        <f t="shared" si="3"/>
        <v>0.56800000000000006</v>
      </c>
    </row>
    <row r="39" spans="1:15" x14ac:dyDescent="0.45">
      <c r="A39" s="1">
        <v>107103</v>
      </c>
      <c r="B39" s="1" t="s">
        <v>251</v>
      </c>
      <c r="C39" s="1" t="s">
        <v>44</v>
      </c>
      <c r="D39" s="1">
        <v>0.45</v>
      </c>
      <c r="E39" s="1">
        <v>0.51600000000000001</v>
      </c>
      <c r="F39" s="1">
        <v>0.61899999999999999</v>
      </c>
      <c r="G39" s="1">
        <v>0.65600000000000003</v>
      </c>
      <c r="H39" s="1">
        <v>0.625</v>
      </c>
      <c r="I39" s="1">
        <v>0.70199999999999996</v>
      </c>
      <c r="J39" s="1">
        <v>0.71499999999999997</v>
      </c>
      <c r="K39" s="1">
        <v>0.42499999999999999</v>
      </c>
      <c r="L39" s="1">
        <v>0.39600000000000002</v>
      </c>
      <c r="M39" s="1">
        <v>0.55800000000000005</v>
      </c>
      <c r="N39" s="12">
        <f t="shared" si="2"/>
        <v>0.56620000000000004</v>
      </c>
      <c r="O39" s="11">
        <f t="shared" si="3"/>
        <v>0.58850000000000002</v>
      </c>
    </row>
    <row r="40" spans="1:15" x14ac:dyDescent="0.45">
      <c r="A40" s="1">
        <v>108101</v>
      </c>
      <c r="B40" s="1" t="s">
        <v>305</v>
      </c>
      <c r="C40" s="1" t="s">
        <v>1</v>
      </c>
      <c r="D40" s="1">
        <v>0.63900000000000001</v>
      </c>
      <c r="E40" s="1">
        <v>0.624</v>
      </c>
      <c r="F40" s="1">
        <v>0.60099999999999998</v>
      </c>
      <c r="G40" s="1">
        <v>0.57799999999999996</v>
      </c>
      <c r="H40" s="1">
        <v>0.56899999999999995</v>
      </c>
      <c r="I40" s="1">
        <v>0.56299999999999994</v>
      </c>
      <c r="J40" s="1">
        <v>0.56200000000000006</v>
      </c>
      <c r="K40" s="1">
        <v>0.47199999999999998</v>
      </c>
      <c r="L40" s="1">
        <v>0.45300000000000001</v>
      </c>
      <c r="M40" s="1">
        <v>0.59</v>
      </c>
      <c r="N40" s="12">
        <f t="shared" si="2"/>
        <v>0.56510000000000005</v>
      </c>
      <c r="O40" s="11">
        <f t="shared" si="3"/>
        <v>0.5734999999999999</v>
      </c>
    </row>
    <row r="41" spans="1:15" x14ac:dyDescent="0.45">
      <c r="A41" s="1">
        <v>122105</v>
      </c>
      <c r="B41" s="1" t="s">
        <v>707</v>
      </c>
      <c r="C41" s="1" t="s">
        <v>44</v>
      </c>
      <c r="D41" s="1">
        <v>0.72099999999999997</v>
      </c>
      <c r="E41" s="1">
        <v>0.65700000000000003</v>
      </c>
      <c r="F41" s="1">
        <v>0.60699999999999998</v>
      </c>
      <c r="G41" s="1">
        <v>0.61599999999999999</v>
      </c>
      <c r="H41" s="1">
        <v>0.56599999999999995</v>
      </c>
      <c r="I41" s="1">
        <v>0.59099999999999997</v>
      </c>
      <c r="J41" s="1">
        <v>0.60399999999999998</v>
      </c>
      <c r="K41" s="1">
        <v>0.39</v>
      </c>
      <c r="L41" s="1">
        <v>0.34899999999999998</v>
      </c>
      <c r="M41" s="1">
        <v>0.51300000000000001</v>
      </c>
      <c r="N41" s="12">
        <f t="shared" si="2"/>
        <v>0.56140000000000001</v>
      </c>
      <c r="O41" s="11">
        <f t="shared" si="3"/>
        <v>0.59749999999999992</v>
      </c>
    </row>
    <row r="42" spans="1:15" x14ac:dyDescent="0.45">
      <c r="A42" s="1">
        <v>107107</v>
      </c>
      <c r="B42" s="1" t="s">
        <v>276</v>
      </c>
      <c r="C42" s="1" t="s">
        <v>44</v>
      </c>
      <c r="D42" s="1">
        <v>0.59799999999999998</v>
      </c>
      <c r="E42" s="1">
        <v>0.60099999999999998</v>
      </c>
      <c r="F42" s="1">
        <v>0.55000000000000004</v>
      </c>
      <c r="G42" s="1">
        <v>0.58099999999999996</v>
      </c>
      <c r="H42" s="1">
        <v>0.57799999999999996</v>
      </c>
      <c r="I42" s="1">
        <v>0.67900000000000005</v>
      </c>
      <c r="J42" s="1">
        <v>0.59199999999999997</v>
      </c>
      <c r="K42" s="1">
        <v>0.47799999999999998</v>
      </c>
      <c r="L42" s="1">
        <v>0.39900000000000002</v>
      </c>
      <c r="M42" s="1">
        <v>0.52300000000000002</v>
      </c>
      <c r="N42" s="12">
        <f t="shared" si="2"/>
        <v>0.55789999999999984</v>
      </c>
      <c r="O42" s="11">
        <f t="shared" si="3"/>
        <v>0.5794999999999999</v>
      </c>
    </row>
    <row r="43" spans="1:15" x14ac:dyDescent="0.45">
      <c r="A43" s="1">
        <v>125100</v>
      </c>
      <c r="B43" s="1" t="s">
        <v>743</v>
      </c>
      <c r="C43" s="1" t="s">
        <v>1</v>
      </c>
      <c r="D43" s="1">
        <v>0.56899999999999995</v>
      </c>
      <c r="E43" s="1">
        <v>0.64300000000000002</v>
      </c>
      <c r="F43" s="1">
        <v>0.63700000000000001</v>
      </c>
      <c r="G43" s="1">
        <v>0.58899999999999997</v>
      </c>
      <c r="H43" s="1">
        <v>0.58099999999999996</v>
      </c>
      <c r="I43" s="1">
        <v>0.59799999999999998</v>
      </c>
      <c r="J43" s="1">
        <v>0.56799999999999995</v>
      </c>
      <c r="K43" s="1">
        <v>0.51900000000000002</v>
      </c>
      <c r="L43" s="1">
        <v>0.46</v>
      </c>
      <c r="M43" s="1">
        <v>0.41299999999999998</v>
      </c>
      <c r="N43" s="12">
        <f t="shared" si="2"/>
        <v>0.55769999999999997</v>
      </c>
      <c r="O43" s="11">
        <f t="shared" si="3"/>
        <v>0.57499999999999996</v>
      </c>
    </row>
    <row r="44" spans="1:15" x14ac:dyDescent="0.45">
      <c r="A44" s="1">
        <v>128109</v>
      </c>
      <c r="B44" s="1" t="s">
        <v>762</v>
      </c>
      <c r="C44" s="1" t="s">
        <v>97</v>
      </c>
      <c r="D44" s="1">
        <v>0.63800000000000001</v>
      </c>
      <c r="E44" s="1">
        <v>0.65200000000000002</v>
      </c>
      <c r="F44" s="1">
        <v>0.60599999999999998</v>
      </c>
      <c r="G44" s="1">
        <v>0.63100000000000001</v>
      </c>
      <c r="H44" s="1">
        <v>0.60799999999999998</v>
      </c>
      <c r="I44" s="1">
        <v>0.60299999999999998</v>
      </c>
      <c r="J44" s="1">
        <v>0.55800000000000005</v>
      </c>
      <c r="K44" s="1">
        <v>0.41799999999999998</v>
      </c>
      <c r="L44" s="1">
        <v>0.42099999999999999</v>
      </c>
      <c r="M44" s="1">
        <v>0.42199999999999999</v>
      </c>
      <c r="N44" s="12">
        <f t="shared" si="2"/>
        <v>0.55570000000000008</v>
      </c>
      <c r="O44" s="11">
        <f t="shared" si="3"/>
        <v>0.60450000000000004</v>
      </c>
    </row>
    <row r="45" spans="1:15" x14ac:dyDescent="0.45">
      <c r="A45" s="1">
        <v>110130</v>
      </c>
      <c r="B45" s="1" t="s">
        <v>386</v>
      </c>
      <c r="C45" s="1" t="s">
        <v>97</v>
      </c>
      <c r="D45" s="1">
        <v>0.64500000000000002</v>
      </c>
      <c r="E45" s="1">
        <v>0.63700000000000001</v>
      </c>
      <c r="F45" s="1">
        <v>0.64300000000000002</v>
      </c>
      <c r="G45" s="1">
        <v>0.57899999999999996</v>
      </c>
      <c r="H45" s="1">
        <v>0.51600000000000001</v>
      </c>
      <c r="I45" s="1">
        <v>0.52</v>
      </c>
      <c r="J45" s="1">
        <v>0.57799999999999996</v>
      </c>
      <c r="K45" s="1">
        <v>0.48099999999999998</v>
      </c>
      <c r="L45" s="1">
        <v>0.44800000000000001</v>
      </c>
      <c r="M45" s="1">
        <v>0.498</v>
      </c>
      <c r="N45" s="12">
        <f t="shared" si="2"/>
        <v>0.5545000000000001</v>
      </c>
      <c r="O45" s="11">
        <f t="shared" si="3"/>
        <v>0.54899999999999993</v>
      </c>
    </row>
    <row r="46" spans="1:15" x14ac:dyDescent="0.45">
      <c r="A46" s="1">
        <v>105102</v>
      </c>
      <c r="B46" s="1" t="s">
        <v>129</v>
      </c>
      <c r="C46" s="1" t="s">
        <v>1</v>
      </c>
      <c r="D46" s="1">
        <v>0.60599999999999998</v>
      </c>
      <c r="E46" s="1">
        <v>0.60599999999999998</v>
      </c>
      <c r="F46" s="1">
        <v>0.59599999999999997</v>
      </c>
      <c r="G46" s="1">
        <v>0.55200000000000005</v>
      </c>
      <c r="H46" s="1">
        <v>0.56999999999999995</v>
      </c>
      <c r="I46" s="1">
        <v>0.59499999999999997</v>
      </c>
      <c r="J46" s="1">
        <v>0.53300000000000003</v>
      </c>
      <c r="K46" s="1">
        <v>0.46800000000000003</v>
      </c>
      <c r="L46" s="1">
        <v>0.52800000000000002</v>
      </c>
      <c r="M46" s="1">
        <v>0.437</v>
      </c>
      <c r="N46" s="12">
        <f t="shared" si="2"/>
        <v>0.54910000000000003</v>
      </c>
      <c r="O46" s="11">
        <f t="shared" si="3"/>
        <v>0.56099999999999994</v>
      </c>
    </row>
    <row r="47" spans="1:15" x14ac:dyDescent="0.45">
      <c r="A47" s="1">
        <v>115107</v>
      </c>
      <c r="B47" s="1" t="s">
        <v>539</v>
      </c>
      <c r="C47" s="1" t="s">
        <v>1</v>
      </c>
      <c r="D47" s="1">
        <v>0.621</v>
      </c>
      <c r="E47" s="1">
        <v>0.63800000000000001</v>
      </c>
      <c r="F47" s="1">
        <v>0.56399999999999995</v>
      </c>
      <c r="G47" s="1">
        <v>0.54</v>
      </c>
      <c r="H47" s="1">
        <v>0.502</v>
      </c>
      <c r="I47" s="1">
        <v>0.47699999999999998</v>
      </c>
      <c r="J47" s="1">
        <v>0.497</v>
      </c>
      <c r="K47" s="1">
        <v>0.42</v>
      </c>
      <c r="L47" s="1">
        <v>0.51300000000000001</v>
      </c>
      <c r="M47" s="1">
        <v>0.63700000000000001</v>
      </c>
      <c r="N47" s="12">
        <f t="shared" si="2"/>
        <v>0.54090000000000005</v>
      </c>
      <c r="O47" s="11">
        <f t="shared" si="3"/>
        <v>0.52649999999999997</v>
      </c>
    </row>
    <row r="48" spans="1:15" x14ac:dyDescent="0.45">
      <c r="A48" s="1">
        <v>103102</v>
      </c>
      <c r="B48" s="1" t="s">
        <v>43</v>
      </c>
      <c r="C48" s="1" t="s">
        <v>44</v>
      </c>
      <c r="D48" s="1">
        <v>0.629</v>
      </c>
      <c r="E48" s="1">
        <v>0.60299999999999998</v>
      </c>
      <c r="F48" s="1">
        <v>0.628</v>
      </c>
      <c r="G48" s="1">
        <v>0.63200000000000001</v>
      </c>
      <c r="H48" s="1">
        <v>0.66600000000000004</v>
      </c>
      <c r="I48" s="1">
        <v>0.65500000000000003</v>
      </c>
      <c r="J48" s="1">
        <v>0.61499999999999999</v>
      </c>
      <c r="K48" s="1">
        <v>0.29499999999999998</v>
      </c>
      <c r="L48" s="1">
        <v>0.28899999999999998</v>
      </c>
      <c r="M48" s="1">
        <v>0.39600000000000002</v>
      </c>
      <c r="N48" s="12">
        <f t="shared" si="2"/>
        <v>0.54079999999999995</v>
      </c>
      <c r="O48" s="11">
        <f t="shared" si="3"/>
        <v>0.62149999999999994</v>
      </c>
    </row>
    <row r="49" spans="1:15" x14ac:dyDescent="0.45">
      <c r="A49" s="1">
        <v>129106</v>
      </c>
      <c r="B49" s="1" t="s">
        <v>777</v>
      </c>
      <c r="C49" s="1" t="s">
        <v>1</v>
      </c>
      <c r="D49" s="1">
        <v>0.60799999999999998</v>
      </c>
      <c r="E49" s="1">
        <v>0.58399999999999996</v>
      </c>
      <c r="F49" s="1">
        <v>0.54100000000000004</v>
      </c>
      <c r="G49" s="1">
        <v>0.52500000000000002</v>
      </c>
      <c r="H49" s="1">
        <v>0.54800000000000004</v>
      </c>
      <c r="I49" s="1">
        <v>0.55800000000000005</v>
      </c>
      <c r="J49" s="1">
        <v>0.54800000000000004</v>
      </c>
      <c r="K49" s="1">
        <v>0.43099999999999999</v>
      </c>
      <c r="L49" s="1">
        <v>0.48299999999999998</v>
      </c>
      <c r="M49" s="1">
        <v>0.55900000000000005</v>
      </c>
      <c r="N49" s="12">
        <f t="shared" si="2"/>
        <v>0.53849999999999998</v>
      </c>
      <c r="O49" s="11">
        <f t="shared" si="3"/>
        <v>0.54800000000000004</v>
      </c>
    </row>
    <row r="50" spans="1:15" x14ac:dyDescent="0.45">
      <c r="A50" s="1">
        <v>108100</v>
      </c>
      <c r="B50" s="1" t="s">
        <v>301</v>
      </c>
      <c r="C50" s="1" t="s">
        <v>1</v>
      </c>
      <c r="D50" s="1">
        <v>0.60099999999999998</v>
      </c>
      <c r="E50" s="1">
        <v>0.61499999999999999</v>
      </c>
      <c r="F50" s="1">
        <v>0.58599999999999997</v>
      </c>
      <c r="G50" s="1">
        <v>0.53300000000000003</v>
      </c>
      <c r="H50" s="1">
        <v>0.54</v>
      </c>
      <c r="I50" s="1">
        <v>0.54800000000000004</v>
      </c>
      <c r="J50" s="1">
        <v>0.53</v>
      </c>
      <c r="K50" s="1">
        <v>0.42899999999999999</v>
      </c>
      <c r="L50" s="1">
        <v>0.438</v>
      </c>
      <c r="M50" s="1">
        <v>0.51</v>
      </c>
      <c r="N50" s="12">
        <f t="shared" si="2"/>
        <v>0.53300000000000003</v>
      </c>
      <c r="O50" s="11">
        <f t="shared" si="3"/>
        <v>0.53649999999999998</v>
      </c>
    </row>
    <row r="51" spans="1:15" x14ac:dyDescent="0.45">
      <c r="A51" s="1">
        <v>105108</v>
      </c>
      <c r="B51" s="1" t="s">
        <v>184</v>
      </c>
      <c r="C51" s="1" t="s">
        <v>44</v>
      </c>
      <c r="D51" s="1">
        <v>0.498</v>
      </c>
      <c r="E51" s="1">
        <v>0.69499999999999995</v>
      </c>
      <c r="F51" s="1">
        <v>0.621</v>
      </c>
      <c r="G51" s="1">
        <v>0.63100000000000001</v>
      </c>
      <c r="H51" s="1">
        <v>0.56699999999999995</v>
      </c>
      <c r="I51" s="1">
        <v>0.58099999999999996</v>
      </c>
      <c r="J51" s="1">
        <v>0.57999999999999996</v>
      </c>
      <c r="K51" s="1">
        <v>0.35699999999999998</v>
      </c>
      <c r="L51" s="1">
        <v>0.309</v>
      </c>
      <c r="M51" s="1">
        <v>0.45900000000000002</v>
      </c>
      <c r="N51" s="12">
        <f t="shared" si="2"/>
        <v>0.52980000000000005</v>
      </c>
      <c r="O51" s="11">
        <f t="shared" si="3"/>
        <v>0.5734999999999999</v>
      </c>
    </row>
    <row r="52" spans="1:15" x14ac:dyDescent="0.45">
      <c r="A52" s="1">
        <v>107101</v>
      </c>
      <c r="B52" s="1" t="s">
        <v>234</v>
      </c>
      <c r="C52" s="1" t="s">
        <v>44</v>
      </c>
      <c r="D52" s="1">
        <v>0.66800000000000004</v>
      </c>
      <c r="E52" s="1">
        <v>0.71</v>
      </c>
      <c r="F52" s="1">
        <v>0.59599999999999997</v>
      </c>
      <c r="G52" s="1">
        <v>0.52300000000000002</v>
      </c>
      <c r="H52" s="1">
        <v>0.53900000000000003</v>
      </c>
      <c r="I52" s="1">
        <v>0.51200000000000001</v>
      </c>
      <c r="J52" s="1">
        <v>0.48699999999999999</v>
      </c>
      <c r="K52" s="1">
        <v>0.41599999999999998</v>
      </c>
      <c r="L52" s="1">
        <v>0.40699999999999997</v>
      </c>
      <c r="M52" s="1">
        <v>0.42399999999999999</v>
      </c>
      <c r="N52" s="12">
        <f t="shared" si="2"/>
        <v>0.52820000000000011</v>
      </c>
      <c r="O52" s="11">
        <f t="shared" si="3"/>
        <v>0.51750000000000007</v>
      </c>
    </row>
    <row r="53" spans="1:15" x14ac:dyDescent="0.45">
      <c r="A53" s="1">
        <v>116108</v>
      </c>
      <c r="B53" s="1" t="s">
        <v>585</v>
      </c>
      <c r="C53" s="1" t="s">
        <v>1</v>
      </c>
      <c r="D53" s="1">
        <v>0.56399999999999995</v>
      </c>
      <c r="E53" s="1">
        <v>0.58299999999999996</v>
      </c>
      <c r="F53" s="1">
        <v>0.56699999999999995</v>
      </c>
      <c r="G53" s="1">
        <v>0.50600000000000001</v>
      </c>
      <c r="H53" s="1">
        <v>0.50800000000000001</v>
      </c>
      <c r="I53" s="1">
        <v>0.51100000000000001</v>
      </c>
      <c r="J53" s="1">
        <v>0.52</v>
      </c>
      <c r="K53" s="1">
        <v>0.439</v>
      </c>
      <c r="L53" s="1">
        <v>0.46200000000000002</v>
      </c>
      <c r="M53" s="1">
        <v>0.56699999999999995</v>
      </c>
      <c r="N53" s="12">
        <f t="shared" si="2"/>
        <v>0.52269999999999994</v>
      </c>
      <c r="O53" s="11">
        <f t="shared" si="3"/>
        <v>0.51550000000000007</v>
      </c>
    </row>
    <row r="54" spans="1:15" x14ac:dyDescent="0.45">
      <c r="A54" s="1">
        <v>122104</v>
      </c>
      <c r="B54" s="1" t="s">
        <v>705</v>
      </c>
      <c r="C54" s="1" t="s">
        <v>44</v>
      </c>
      <c r="D54" s="1">
        <v>0.623</v>
      </c>
      <c r="E54" s="1">
        <v>0.53400000000000003</v>
      </c>
      <c r="F54" s="1">
        <v>0.496</v>
      </c>
      <c r="G54" s="1">
        <v>0.51600000000000001</v>
      </c>
      <c r="H54" s="1">
        <v>0.495</v>
      </c>
      <c r="I54" s="1">
        <v>0.51700000000000002</v>
      </c>
      <c r="J54" s="1">
        <v>0.50600000000000001</v>
      </c>
      <c r="K54" s="1">
        <v>0.46200000000000002</v>
      </c>
      <c r="L54" s="1">
        <v>0.441</v>
      </c>
      <c r="M54" s="1">
        <v>0.58199999999999996</v>
      </c>
      <c r="N54" s="12">
        <f t="shared" si="2"/>
        <v>0.51719999999999999</v>
      </c>
      <c r="O54" s="11">
        <f t="shared" si="3"/>
        <v>0.51100000000000001</v>
      </c>
    </row>
    <row r="55" spans="1:15" x14ac:dyDescent="0.45">
      <c r="A55" s="1">
        <v>106103</v>
      </c>
      <c r="B55" s="1" t="s">
        <v>203</v>
      </c>
      <c r="C55" s="1" t="s">
        <v>1</v>
      </c>
      <c r="D55" s="1">
        <v>0.6</v>
      </c>
      <c r="E55" s="1">
        <v>0.59499999999999997</v>
      </c>
      <c r="F55" s="1">
        <v>0.58199999999999996</v>
      </c>
      <c r="G55" s="1">
        <v>0.54800000000000004</v>
      </c>
      <c r="H55" s="1">
        <v>0.53100000000000003</v>
      </c>
      <c r="I55" s="1">
        <v>0.50900000000000001</v>
      </c>
      <c r="J55" s="1">
        <v>0.48299999999999998</v>
      </c>
      <c r="K55" s="1">
        <v>0.40899999999999997</v>
      </c>
      <c r="L55" s="1">
        <v>0.38800000000000001</v>
      </c>
      <c r="M55" s="1">
        <v>0.496</v>
      </c>
      <c r="N55" s="12">
        <f t="shared" si="2"/>
        <v>0.5141</v>
      </c>
      <c r="O55" s="11">
        <f t="shared" si="3"/>
        <v>0.52</v>
      </c>
    </row>
    <row r="56" spans="1:15" x14ac:dyDescent="0.45">
      <c r="A56" s="1">
        <v>115104</v>
      </c>
      <c r="B56" s="1" t="s">
        <v>527</v>
      </c>
      <c r="C56" s="1" t="s">
        <v>97</v>
      </c>
      <c r="D56" s="1">
        <v>0.63600000000000001</v>
      </c>
      <c r="E56" s="1">
        <v>0.53800000000000003</v>
      </c>
      <c r="F56" s="1">
        <v>0.50700000000000001</v>
      </c>
      <c r="G56" s="1">
        <v>0.51700000000000002</v>
      </c>
      <c r="H56" s="1">
        <v>0.48099999999999998</v>
      </c>
      <c r="I56" s="1">
        <v>0.46200000000000002</v>
      </c>
      <c r="J56" s="1">
        <v>0.504</v>
      </c>
      <c r="K56" s="1">
        <v>0.371</v>
      </c>
      <c r="L56" s="1">
        <v>0.44400000000000001</v>
      </c>
      <c r="M56" s="1">
        <v>0.67700000000000005</v>
      </c>
      <c r="N56" s="12">
        <f t="shared" si="2"/>
        <v>0.51370000000000005</v>
      </c>
      <c r="O56" s="11">
        <f t="shared" si="3"/>
        <v>0.50550000000000006</v>
      </c>
    </row>
    <row r="57" spans="1:15" x14ac:dyDescent="0.45">
      <c r="A57" s="1">
        <v>124130</v>
      </c>
      <c r="B57" s="1" t="s">
        <v>737</v>
      </c>
      <c r="C57" s="1" t="s">
        <v>44</v>
      </c>
      <c r="D57" s="1">
        <v>0.64600000000000002</v>
      </c>
      <c r="E57" s="1">
        <v>0.60699999999999998</v>
      </c>
      <c r="F57" s="1">
        <v>0.56599999999999995</v>
      </c>
      <c r="G57" s="1">
        <v>0.625</v>
      </c>
      <c r="H57" s="1">
        <v>0.54300000000000004</v>
      </c>
      <c r="I57" s="1">
        <v>0.59099999999999997</v>
      </c>
      <c r="J57" s="1">
        <v>0.58299999999999996</v>
      </c>
      <c r="K57" s="1">
        <v>0.28999999999999998</v>
      </c>
      <c r="L57" s="1">
        <v>0.23899999999999999</v>
      </c>
      <c r="M57" s="1">
        <v>0.42499999999999999</v>
      </c>
      <c r="N57" s="12">
        <f t="shared" si="2"/>
        <v>0.51150000000000007</v>
      </c>
      <c r="O57" s="11">
        <f t="shared" si="3"/>
        <v>0.57450000000000001</v>
      </c>
    </row>
    <row r="58" spans="1:15" x14ac:dyDescent="0.45">
      <c r="A58" s="1">
        <v>110110</v>
      </c>
      <c r="B58" s="1" t="s">
        <v>374</v>
      </c>
      <c r="C58" s="1" t="s">
        <v>1</v>
      </c>
      <c r="D58" s="1">
        <v>0.53300000000000003</v>
      </c>
      <c r="E58" s="1">
        <v>0.50700000000000001</v>
      </c>
      <c r="F58" s="1">
        <v>0.51900000000000002</v>
      </c>
      <c r="G58" s="1">
        <v>0.52100000000000002</v>
      </c>
      <c r="H58" s="1">
        <v>0.48799999999999999</v>
      </c>
      <c r="I58" s="1">
        <v>0.47599999999999998</v>
      </c>
      <c r="J58" s="1">
        <v>0.50800000000000001</v>
      </c>
      <c r="K58" s="1">
        <v>0.39200000000000002</v>
      </c>
      <c r="L58" s="1">
        <v>0.437</v>
      </c>
      <c r="M58" s="1">
        <v>0.69799999999999995</v>
      </c>
      <c r="N58" s="12">
        <f t="shared" si="2"/>
        <v>0.50790000000000002</v>
      </c>
      <c r="O58" s="11">
        <f t="shared" si="3"/>
        <v>0.50750000000000006</v>
      </c>
    </row>
    <row r="59" spans="1:15" x14ac:dyDescent="0.45">
      <c r="A59" s="1">
        <v>101100</v>
      </c>
      <c r="B59" s="1" t="s">
        <v>0</v>
      </c>
      <c r="C59" s="1" t="s">
        <v>1</v>
      </c>
      <c r="D59" s="1">
        <v>0.56799999999999995</v>
      </c>
      <c r="E59" s="1">
        <v>0.56399999999999995</v>
      </c>
      <c r="F59" s="1">
        <v>0.54500000000000004</v>
      </c>
      <c r="G59" s="1">
        <v>0.48499999999999999</v>
      </c>
      <c r="H59" s="1">
        <v>0.48699999999999999</v>
      </c>
      <c r="I59" s="1">
        <v>0.51700000000000002</v>
      </c>
      <c r="J59" s="1">
        <v>0.49199999999999999</v>
      </c>
      <c r="K59" s="1">
        <v>0.375</v>
      </c>
      <c r="L59" s="1">
        <v>0.44600000000000001</v>
      </c>
      <c r="M59" s="1">
        <v>0.53500000000000003</v>
      </c>
      <c r="N59" s="12">
        <f t="shared" si="2"/>
        <v>0.50139999999999996</v>
      </c>
      <c r="O59" s="11">
        <f t="shared" si="3"/>
        <v>0.50449999999999995</v>
      </c>
    </row>
    <row r="60" spans="1:15" x14ac:dyDescent="0.45">
      <c r="A60" s="1">
        <v>112104</v>
      </c>
      <c r="B60" s="1" t="s">
        <v>443</v>
      </c>
      <c r="C60" s="1" t="s">
        <v>1</v>
      </c>
      <c r="D60" s="1">
        <v>0.504</v>
      </c>
      <c r="E60" s="1">
        <v>0.54</v>
      </c>
      <c r="F60" s="1">
        <v>0.55600000000000005</v>
      </c>
      <c r="G60" s="1">
        <v>0.55400000000000005</v>
      </c>
      <c r="H60" s="1">
        <v>0.53500000000000003</v>
      </c>
      <c r="I60" s="1">
        <v>0.52300000000000002</v>
      </c>
      <c r="J60" s="1">
        <v>0.51</v>
      </c>
      <c r="K60" s="1">
        <v>0.39700000000000002</v>
      </c>
      <c r="L60" s="1">
        <v>0.42299999999999999</v>
      </c>
      <c r="M60" s="1">
        <v>0.46899999999999997</v>
      </c>
      <c r="N60" s="12">
        <f t="shared" si="2"/>
        <v>0.5011000000000001</v>
      </c>
      <c r="O60" s="11">
        <f t="shared" si="3"/>
        <v>0.51649999999999996</v>
      </c>
    </row>
    <row r="61" spans="1:15" x14ac:dyDescent="0.45">
      <c r="A61" s="1">
        <v>106102</v>
      </c>
      <c r="B61" s="1" t="s">
        <v>197</v>
      </c>
      <c r="C61" s="1" t="s">
        <v>1</v>
      </c>
      <c r="D61" s="1">
        <v>0.59299999999999997</v>
      </c>
      <c r="E61" s="1">
        <v>0.55300000000000005</v>
      </c>
      <c r="F61" s="1">
        <v>0.55700000000000005</v>
      </c>
      <c r="G61" s="1">
        <v>0.51600000000000001</v>
      </c>
      <c r="H61" s="1">
        <v>0.49299999999999999</v>
      </c>
      <c r="I61" s="1">
        <v>0.51</v>
      </c>
      <c r="J61" s="1">
        <v>0.43099999999999999</v>
      </c>
      <c r="K61" s="1">
        <v>0.36399999999999999</v>
      </c>
      <c r="L61" s="1">
        <v>0.39300000000000002</v>
      </c>
      <c r="M61" s="1">
        <v>0.56000000000000005</v>
      </c>
      <c r="N61" s="12">
        <f t="shared" si="2"/>
        <v>0.49699999999999989</v>
      </c>
      <c r="O61" s="11">
        <f t="shared" si="3"/>
        <v>0.51300000000000001</v>
      </c>
    </row>
    <row r="62" spans="1:15" x14ac:dyDescent="0.45">
      <c r="A62" s="1">
        <v>112102</v>
      </c>
      <c r="B62" s="1" t="s">
        <v>435</v>
      </c>
      <c r="C62" s="1" t="s">
        <v>1</v>
      </c>
      <c r="D62" s="1">
        <v>0.504</v>
      </c>
      <c r="E62" s="1">
        <v>0.54</v>
      </c>
      <c r="F62" s="1">
        <v>0.56000000000000005</v>
      </c>
      <c r="G62" s="1">
        <v>0.49399999999999999</v>
      </c>
      <c r="H62" s="1">
        <v>0.505</v>
      </c>
      <c r="I62" s="1">
        <v>0.503</v>
      </c>
      <c r="J62" s="1">
        <v>0.51300000000000001</v>
      </c>
      <c r="K62" s="1">
        <v>0.433</v>
      </c>
      <c r="L62" s="1">
        <v>0.38500000000000001</v>
      </c>
      <c r="M62" s="1">
        <v>0.46899999999999997</v>
      </c>
      <c r="N62" s="12">
        <f t="shared" si="2"/>
        <v>0.49059999999999998</v>
      </c>
      <c r="O62" s="11">
        <f t="shared" si="3"/>
        <v>0.50350000000000006</v>
      </c>
    </row>
    <row r="63" spans="1:15" x14ac:dyDescent="0.45">
      <c r="A63" s="1">
        <v>124110</v>
      </c>
      <c r="B63" s="1" t="s">
        <v>725</v>
      </c>
      <c r="C63" s="1" t="s">
        <v>44</v>
      </c>
      <c r="D63" s="1">
        <v>0.64500000000000002</v>
      </c>
      <c r="E63" s="1">
        <v>0.59899999999999998</v>
      </c>
      <c r="F63" s="1">
        <v>0.47299999999999998</v>
      </c>
      <c r="G63" s="1">
        <v>0.53500000000000003</v>
      </c>
      <c r="H63" s="1">
        <v>0.53300000000000003</v>
      </c>
      <c r="I63" s="1">
        <v>0.54900000000000004</v>
      </c>
      <c r="J63" s="1">
        <v>0.56599999999999995</v>
      </c>
      <c r="K63" s="1">
        <v>0.2</v>
      </c>
      <c r="L63" s="1">
        <v>0.214</v>
      </c>
      <c r="M63" s="1">
        <v>0.55100000000000005</v>
      </c>
      <c r="N63" s="12">
        <f t="shared" si="2"/>
        <v>0.48650000000000004</v>
      </c>
      <c r="O63" s="11">
        <f t="shared" si="3"/>
        <v>0.54200000000000004</v>
      </c>
    </row>
    <row r="64" spans="1:15" x14ac:dyDescent="0.45">
      <c r="A64" s="1">
        <v>108102</v>
      </c>
      <c r="B64" s="1" t="s">
        <v>311</v>
      </c>
      <c r="C64" s="1" t="s">
        <v>44</v>
      </c>
      <c r="D64" s="1">
        <v>0.52600000000000002</v>
      </c>
      <c r="E64" s="1">
        <v>0.47799999999999998</v>
      </c>
      <c r="F64" s="1">
        <v>0.47099999999999997</v>
      </c>
      <c r="G64" s="1">
        <v>0.55800000000000005</v>
      </c>
      <c r="H64" s="1">
        <v>0.56999999999999995</v>
      </c>
      <c r="I64" s="1">
        <v>0.629</v>
      </c>
      <c r="J64" s="1">
        <v>0.63500000000000001</v>
      </c>
      <c r="K64" s="1">
        <v>0.29099999999999998</v>
      </c>
      <c r="L64" s="1">
        <v>0.221</v>
      </c>
      <c r="M64" s="1">
        <v>0.46800000000000003</v>
      </c>
      <c r="N64" s="12">
        <f t="shared" si="2"/>
        <v>0.48470000000000002</v>
      </c>
      <c r="O64" s="11">
        <f t="shared" si="3"/>
        <v>0.502</v>
      </c>
    </row>
    <row r="65" spans="1:15" x14ac:dyDescent="0.45">
      <c r="A65" s="1">
        <v>125102</v>
      </c>
      <c r="B65" s="1" t="s">
        <v>746</v>
      </c>
      <c r="C65" s="1" t="s">
        <v>44</v>
      </c>
      <c r="D65" s="1">
        <v>0.46899999999999997</v>
      </c>
      <c r="E65" s="1">
        <v>0.68300000000000005</v>
      </c>
      <c r="F65" s="1">
        <v>0.624</v>
      </c>
      <c r="G65" s="1">
        <v>0.54700000000000004</v>
      </c>
      <c r="H65" s="1">
        <v>0.70899999999999996</v>
      </c>
      <c r="I65" s="1">
        <v>0.58599999999999997</v>
      </c>
      <c r="J65" s="1">
        <v>0.39900000000000002</v>
      </c>
      <c r="K65" s="1">
        <v>0.255</v>
      </c>
      <c r="L65" s="1">
        <v>0.253</v>
      </c>
      <c r="M65" s="1">
        <v>0.26600000000000001</v>
      </c>
      <c r="N65" s="12">
        <f t="shared" si="2"/>
        <v>0.47910000000000003</v>
      </c>
      <c r="O65" s="11">
        <f t="shared" si="3"/>
        <v>0.50800000000000001</v>
      </c>
    </row>
    <row r="66" spans="1:15" x14ac:dyDescent="0.45">
      <c r="A66" s="1">
        <v>107106</v>
      </c>
      <c r="B66" s="1" t="s">
        <v>268</v>
      </c>
      <c r="C66" s="1" t="s">
        <v>44</v>
      </c>
      <c r="D66" s="1">
        <v>0.56699999999999995</v>
      </c>
      <c r="E66" s="1">
        <v>0.45200000000000001</v>
      </c>
      <c r="F66" s="1">
        <v>0.56299999999999994</v>
      </c>
      <c r="G66" s="1">
        <v>0.60099999999999998</v>
      </c>
      <c r="H66" s="1">
        <v>0.57099999999999995</v>
      </c>
      <c r="I66" s="1">
        <v>0.58299999999999996</v>
      </c>
      <c r="J66" s="1">
        <v>0.48799999999999999</v>
      </c>
      <c r="K66" s="1">
        <v>0.308</v>
      </c>
      <c r="L66" s="1">
        <v>0.219</v>
      </c>
      <c r="M66" s="1">
        <v>0.42199999999999999</v>
      </c>
      <c r="N66" s="12">
        <f t="shared" ref="N66:N97" si="4">AVERAGE(D66:M66)</f>
        <v>0.47739999999999999</v>
      </c>
      <c r="O66" s="11">
        <f t="shared" ref="O66:O97" si="5">MEDIAN(D66:M66)</f>
        <v>0.52549999999999997</v>
      </c>
    </row>
    <row r="67" spans="1:15" x14ac:dyDescent="0.45">
      <c r="A67" s="1">
        <v>107104</v>
      </c>
      <c r="B67" s="1" t="s">
        <v>259</v>
      </c>
      <c r="C67" s="1" t="s">
        <v>44</v>
      </c>
      <c r="D67" s="1">
        <v>0.44400000000000001</v>
      </c>
      <c r="E67" s="1">
        <v>0.439</v>
      </c>
      <c r="F67" s="1">
        <v>0.41</v>
      </c>
      <c r="G67" s="1">
        <v>0.438</v>
      </c>
      <c r="H67" s="1">
        <v>0.42499999999999999</v>
      </c>
      <c r="I67" s="1">
        <v>0.498</v>
      </c>
      <c r="J67" s="1">
        <v>0.504</v>
      </c>
      <c r="K67" s="1">
        <v>0.54800000000000004</v>
      </c>
      <c r="L67" s="1">
        <v>0.52900000000000003</v>
      </c>
      <c r="M67" s="1">
        <v>0.53400000000000003</v>
      </c>
      <c r="N67" s="12">
        <f t="shared" si="4"/>
        <v>0.47689999999999999</v>
      </c>
      <c r="O67" s="11">
        <f t="shared" si="5"/>
        <v>0.47099999999999997</v>
      </c>
    </row>
    <row r="68" spans="1:15" x14ac:dyDescent="0.45">
      <c r="A68" s="1">
        <v>120101</v>
      </c>
      <c r="B68" s="1" t="s">
        <v>649</v>
      </c>
      <c r="C68" s="1" t="s">
        <v>1</v>
      </c>
      <c r="D68" s="1">
        <v>0.74299999999999999</v>
      </c>
      <c r="E68" s="1">
        <v>0.69</v>
      </c>
      <c r="F68" s="1">
        <v>0.60399999999999998</v>
      </c>
      <c r="G68" s="1">
        <v>0.43</v>
      </c>
      <c r="H68" s="1">
        <v>0.439</v>
      </c>
      <c r="I68" s="1">
        <v>0.438</v>
      </c>
      <c r="J68" s="1">
        <v>0.42399999999999999</v>
      </c>
      <c r="K68" s="1">
        <v>0.27700000000000002</v>
      </c>
      <c r="L68" s="1">
        <v>0.28599999999999998</v>
      </c>
      <c r="M68" s="1">
        <v>0.39600000000000002</v>
      </c>
      <c r="N68" s="12">
        <f t="shared" si="4"/>
        <v>0.47269999999999995</v>
      </c>
      <c r="O68" s="11">
        <f t="shared" si="5"/>
        <v>0.434</v>
      </c>
    </row>
    <row r="69" spans="1:15" x14ac:dyDescent="0.45">
      <c r="A69" s="1">
        <v>119100</v>
      </c>
      <c r="B69" s="1" t="s">
        <v>638</v>
      </c>
      <c r="C69" s="1" t="s">
        <v>1</v>
      </c>
      <c r="D69" s="1">
        <v>0.49399999999999999</v>
      </c>
      <c r="E69" s="1">
        <v>0.52800000000000002</v>
      </c>
      <c r="F69" s="1">
        <v>0.53400000000000003</v>
      </c>
      <c r="G69" s="1">
        <v>0.47899999999999998</v>
      </c>
      <c r="H69" s="1">
        <v>0.48099999999999998</v>
      </c>
      <c r="I69" s="1">
        <v>0.48399999999999999</v>
      </c>
      <c r="J69" s="1">
        <v>0.5</v>
      </c>
      <c r="K69" s="1">
        <v>0.36599999999999999</v>
      </c>
      <c r="L69" s="1">
        <v>0.36299999999999999</v>
      </c>
      <c r="M69" s="1">
        <v>0.44900000000000001</v>
      </c>
      <c r="N69" s="12">
        <f t="shared" si="4"/>
        <v>0.46779999999999999</v>
      </c>
      <c r="O69" s="11">
        <f t="shared" si="5"/>
        <v>0.48249999999999998</v>
      </c>
    </row>
    <row r="70" spans="1:15" x14ac:dyDescent="0.45">
      <c r="A70" s="1">
        <v>105100</v>
      </c>
      <c r="B70" s="1" t="s">
        <v>117</v>
      </c>
      <c r="C70" s="1" t="s">
        <v>1</v>
      </c>
      <c r="D70" s="1">
        <v>0.52100000000000002</v>
      </c>
      <c r="E70" s="1">
        <v>0.54600000000000004</v>
      </c>
      <c r="F70" s="1">
        <v>0.55700000000000005</v>
      </c>
      <c r="G70" s="1">
        <v>0.505</v>
      </c>
      <c r="H70" s="1">
        <v>0.47199999999999998</v>
      </c>
      <c r="I70" s="1">
        <v>0.47399999999999998</v>
      </c>
      <c r="J70" s="1">
        <v>0.47499999999999998</v>
      </c>
      <c r="K70" s="1">
        <v>0.34799999999999998</v>
      </c>
      <c r="L70" s="1">
        <v>0.29699999999999999</v>
      </c>
      <c r="M70" s="1">
        <v>0.40899999999999997</v>
      </c>
      <c r="N70" s="12">
        <f t="shared" si="4"/>
        <v>0.46040000000000003</v>
      </c>
      <c r="O70" s="11">
        <f t="shared" si="5"/>
        <v>0.47449999999999998</v>
      </c>
    </row>
    <row r="71" spans="1:15" x14ac:dyDescent="0.45">
      <c r="A71" s="1">
        <v>121113</v>
      </c>
      <c r="B71" s="1" t="s">
        <v>676</v>
      </c>
      <c r="C71" s="1" t="s">
        <v>44</v>
      </c>
      <c r="D71" s="1">
        <v>0.45200000000000001</v>
      </c>
      <c r="E71" s="1">
        <v>0.433</v>
      </c>
      <c r="F71" s="1">
        <v>0.435</v>
      </c>
      <c r="G71" s="1">
        <v>0.496</v>
      </c>
      <c r="H71" s="1">
        <v>0.53100000000000003</v>
      </c>
      <c r="I71" s="1">
        <v>0.56999999999999995</v>
      </c>
      <c r="J71" s="1">
        <v>0.67300000000000004</v>
      </c>
      <c r="K71" s="1">
        <v>0.28699999999999998</v>
      </c>
      <c r="L71" s="1">
        <v>0.28199999999999997</v>
      </c>
      <c r="M71" s="1">
        <v>0.40500000000000003</v>
      </c>
      <c r="N71" s="12">
        <f t="shared" si="4"/>
        <v>0.45640000000000003</v>
      </c>
      <c r="O71" s="11">
        <f t="shared" si="5"/>
        <v>0.44350000000000001</v>
      </c>
    </row>
    <row r="72" spans="1:15" x14ac:dyDescent="0.45">
      <c r="A72" s="1">
        <v>123100</v>
      </c>
      <c r="B72" s="1" t="s">
        <v>712</v>
      </c>
      <c r="C72" s="1" t="s">
        <v>1</v>
      </c>
      <c r="D72" s="1">
        <v>0.51900000000000002</v>
      </c>
      <c r="E72" s="1">
        <v>0.53800000000000003</v>
      </c>
      <c r="F72" s="1">
        <v>0.51800000000000002</v>
      </c>
      <c r="G72" s="1">
        <v>0.46899999999999997</v>
      </c>
      <c r="H72" s="1">
        <v>0.46800000000000003</v>
      </c>
      <c r="I72" s="1">
        <v>0.47799999999999998</v>
      </c>
      <c r="J72" s="1">
        <v>0.47099999999999997</v>
      </c>
      <c r="K72" s="1">
        <v>0.30599999999999999</v>
      </c>
      <c r="L72" s="1">
        <v>0.34599999999999997</v>
      </c>
      <c r="M72" s="1">
        <v>0.437</v>
      </c>
      <c r="N72" s="12">
        <f t="shared" si="4"/>
        <v>0.45500000000000007</v>
      </c>
      <c r="O72" s="11">
        <f t="shared" si="5"/>
        <v>0.47</v>
      </c>
    </row>
    <row r="73" spans="1:15" x14ac:dyDescent="0.45">
      <c r="A73" s="1">
        <v>116100</v>
      </c>
      <c r="B73" s="1" t="s">
        <v>562</v>
      </c>
      <c r="C73" s="1" t="s">
        <v>1</v>
      </c>
      <c r="D73" s="1">
        <v>0.52200000000000002</v>
      </c>
      <c r="E73" s="1">
        <v>0.50600000000000001</v>
      </c>
      <c r="F73" s="1">
        <v>0.52200000000000002</v>
      </c>
      <c r="G73" s="1">
        <v>0.48199999999999998</v>
      </c>
      <c r="H73" s="1">
        <v>0.46500000000000002</v>
      </c>
      <c r="I73" s="1">
        <v>0.45800000000000002</v>
      </c>
      <c r="J73" s="1">
        <v>0.47899999999999998</v>
      </c>
      <c r="K73" s="1">
        <v>0.314</v>
      </c>
      <c r="L73" s="1">
        <v>0.33400000000000002</v>
      </c>
      <c r="M73" s="1">
        <v>0.46600000000000003</v>
      </c>
      <c r="N73" s="12">
        <f t="shared" si="4"/>
        <v>0.45479999999999998</v>
      </c>
      <c r="O73" s="11">
        <f t="shared" si="5"/>
        <v>0.47250000000000003</v>
      </c>
    </row>
    <row r="74" spans="1:15" x14ac:dyDescent="0.45">
      <c r="A74" s="1">
        <v>114105</v>
      </c>
      <c r="B74" s="1" t="s">
        <v>512</v>
      </c>
      <c r="C74" s="1" t="s">
        <v>1</v>
      </c>
      <c r="D74" s="1">
        <v>0.43099999999999999</v>
      </c>
      <c r="E74" s="1">
        <v>0.47799999999999998</v>
      </c>
      <c r="F74" s="1">
        <v>0.48</v>
      </c>
      <c r="G74" s="1">
        <v>0.44500000000000001</v>
      </c>
      <c r="H74" s="1">
        <v>0.44800000000000001</v>
      </c>
      <c r="I74" s="1">
        <v>0.442</v>
      </c>
      <c r="J74" s="1">
        <v>0.44500000000000001</v>
      </c>
      <c r="K74" s="1">
        <v>0.47099999999999997</v>
      </c>
      <c r="L74" s="1">
        <v>0.53100000000000003</v>
      </c>
      <c r="M74" s="1">
        <v>0.372</v>
      </c>
      <c r="N74" s="12">
        <f t="shared" si="4"/>
        <v>0.45430000000000004</v>
      </c>
      <c r="O74" s="11">
        <f t="shared" si="5"/>
        <v>0.44650000000000001</v>
      </c>
    </row>
    <row r="75" spans="1:15" x14ac:dyDescent="0.45">
      <c r="A75" s="1">
        <v>126100</v>
      </c>
      <c r="B75" s="1" t="s">
        <v>756</v>
      </c>
      <c r="C75" s="1" t="s">
        <v>1</v>
      </c>
      <c r="D75" s="1">
        <v>0.50800000000000001</v>
      </c>
      <c r="E75" s="1">
        <v>0.498</v>
      </c>
      <c r="F75" s="1">
        <v>0.48899999999999999</v>
      </c>
      <c r="G75" s="1">
        <v>0.443</v>
      </c>
      <c r="H75" s="1">
        <v>0.46400000000000002</v>
      </c>
      <c r="I75" s="1">
        <v>0.45900000000000002</v>
      </c>
      <c r="J75" s="1">
        <v>0.47899999999999998</v>
      </c>
      <c r="K75" s="1">
        <v>0.375</v>
      </c>
      <c r="L75" s="1">
        <v>0.39200000000000002</v>
      </c>
      <c r="M75" s="1">
        <v>0.39200000000000002</v>
      </c>
      <c r="N75" s="12">
        <f t="shared" si="4"/>
        <v>0.44990000000000008</v>
      </c>
      <c r="O75" s="11">
        <f t="shared" si="5"/>
        <v>0.46150000000000002</v>
      </c>
    </row>
    <row r="76" spans="1:15" x14ac:dyDescent="0.45">
      <c r="A76" s="1">
        <v>117101</v>
      </c>
      <c r="B76" s="1" t="s">
        <v>601</v>
      </c>
      <c r="C76" s="1" t="s">
        <v>1</v>
      </c>
      <c r="D76" s="1">
        <v>0.502</v>
      </c>
      <c r="E76" s="1">
        <v>0.52900000000000003</v>
      </c>
      <c r="F76" s="1">
        <v>0.51300000000000001</v>
      </c>
      <c r="G76" s="1">
        <v>0.45600000000000002</v>
      </c>
      <c r="H76" s="1">
        <v>0.45700000000000002</v>
      </c>
      <c r="I76" s="1">
        <v>0.45100000000000001</v>
      </c>
      <c r="J76" s="1">
        <v>0.46700000000000003</v>
      </c>
      <c r="K76" s="1">
        <v>0.34300000000000003</v>
      </c>
      <c r="L76" s="1">
        <v>0.311</v>
      </c>
      <c r="M76" s="1">
        <v>0.40200000000000002</v>
      </c>
      <c r="N76" s="12">
        <f t="shared" si="4"/>
        <v>0.44309999999999999</v>
      </c>
      <c r="O76" s="11">
        <f t="shared" si="5"/>
        <v>0.45650000000000002</v>
      </c>
    </row>
    <row r="77" spans="1:15" x14ac:dyDescent="0.45">
      <c r="A77" s="1">
        <v>128112</v>
      </c>
      <c r="B77" s="1" t="s">
        <v>768</v>
      </c>
      <c r="C77" s="1" t="s">
        <v>44</v>
      </c>
      <c r="D77" s="1">
        <v>0.435</v>
      </c>
      <c r="E77" s="1">
        <v>0.49399999999999999</v>
      </c>
      <c r="F77" s="1">
        <v>0.51600000000000001</v>
      </c>
      <c r="G77" s="1">
        <v>0.61199999999999999</v>
      </c>
      <c r="H77" s="1">
        <v>0.54500000000000004</v>
      </c>
      <c r="I77" s="1">
        <v>0.55100000000000005</v>
      </c>
      <c r="J77" s="1">
        <v>0.503</v>
      </c>
      <c r="K77" s="1">
        <v>0.2</v>
      </c>
      <c r="L77" s="1">
        <v>0.22900000000000001</v>
      </c>
      <c r="M77" s="1">
        <v>0.33</v>
      </c>
      <c r="N77" s="12">
        <f t="shared" si="4"/>
        <v>0.4415</v>
      </c>
      <c r="O77" s="11">
        <f t="shared" si="5"/>
        <v>0.4985</v>
      </c>
    </row>
    <row r="78" spans="1:15" x14ac:dyDescent="0.45">
      <c r="A78" s="1">
        <v>105101</v>
      </c>
      <c r="B78" s="1" t="s">
        <v>123</v>
      </c>
      <c r="C78" s="1" t="s">
        <v>1</v>
      </c>
      <c r="D78" s="1">
        <v>0.48499999999999999</v>
      </c>
      <c r="E78" s="1">
        <v>0.49</v>
      </c>
      <c r="F78" s="1">
        <v>0.51100000000000001</v>
      </c>
      <c r="G78" s="1">
        <v>0.47399999999999998</v>
      </c>
      <c r="H78" s="1">
        <v>0.45100000000000001</v>
      </c>
      <c r="I78" s="1">
        <v>0.46700000000000003</v>
      </c>
      <c r="J78" s="1">
        <v>0.46300000000000002</v>
      </c>
      <c r="K78" s="1">
        <v>0.30599999999999999</v>
      </c>
      <c r="L78" s="1">
        <v>0.33300000000000002</v>
      </c>
      <c r="M78" s="1">
        <v>0.41</v>
      </c>
      <c r="N78" s="12">
        <f t="shared" si="4"/>
        <v>0.43900000000000006</v>
      </c>
      <c r="O78" s="11">
        <f t="shared" si="5"/>
        <v>0.46500000000000002</v>
      </c>
    </row>
    <row r="79" spans="1:15" x14ac:dyDescent="0.45">
      <c r="A79" s="1">
        <v>116105</v>
      </c>
      <c r="B79" s="1" t="s">
        <v>576</v>
      </c>
      <c r="C79" s="1" t="s">
        <v>1</v>
      </c>
      <c r="D79" s="1">
        <v>0.49399999999999999</v>
      </c>
      <c r="E79" s="1">
        <v>0.53100000000000003</v>
      </c>
      <c r="F79" s="1">
        <v>0.51500000000000001</v>
      </c>
      <c r="G79" s="1">
        <v>0.44900000000000001</v>
      </c>
      <c r="H79" s="1">
        <v>0.46400000000000002</v>
      </c>
      <c r="I79" s="1">
        <v>0.46400000000000002</v>
      </c>
      <c r="J79" s="1">
        <v>0.44900000000000001</v>
      </c>
      <c r="K79" s="1">
        <v>0.29799999999999999</v>
      </c>
      <c r="L79" s="1">
        <v>0.315</v>
      </c>
      <c r="M79" s="1">
        <v>0.40799999999999997</v>
      </c>
      <c r="N79" s="12">
        <f t="shared" si="4"/>
        <v>0.43870000000000003</v>
      </c>
      <c r="O79" s="11">
        <f t="shared" si="5"/>
        <v>0.45650000000000002</v>
      </c>
    </row>
    <row r="80" spans="1:15" x14ac:dyDescent="0.45">
      <c r="A80" s="1">
        <v>111100</v>
      </c>
      <c r="B80" s="1" t="s">
        <v>416</v>
      </c>
      <c r="C80" s="1" t="s">
        <v>1</v>
      </c>
      <c r="D80" s="1">
        <v>0.45300000000000001</v>
      </c>
      <c r="E80" s="1">
        <v>0.442</v>
      </c>
      <c r="F80" s="1">
        <v>0.47799999999999998</v>
      </c>
      <c r="G80" s="1">
        <v>0.44</v>
      </c>
      <c r="H80" s="1">
        <v>0.44400000000000001</v>
      </c>
      <c r="I80" s="1">
        <v>0.44500000000000001</v>
      </c>
      <c r="J80" s="1">
        <v>0.45700000000000002</v>
      </c>
      <c r="K80" s="1">
        <v>0.46800000000000003</v>
      </c>
      <c r="L80" s="1">
        <v>0.375</v>
      </c>
      <c r="M80" s="1">
        <v>0.36899999999999999</v>
      </c>
      <c r="N80" s="12">
        <f t="shared" si="4"/>
        <v>0.43709999999999993</v>
      </c>
      <c r="O80" s="11">
        <f t="shared" si="5"/>
        <v>0.44450000000000001</v>
      </c>
    </row>
    <row r="81" spans="1:15" x14ac:dyDescent="0.45">
      <c r="A81" s="1">
        <v>125104</v>
      </c>
      <c r="B81" s="1" t="s">
        <v>753</v>
      </c>
      <c r="C81" s="1" t="s">
        <v>44</v>
      </c>
      <c r="D81" s="1">
        <v>0.504</v>
      </c>
      <c r="E81" s="1">
        <v>0.64800000000000002</v>
      </c>
      <c r="F81" s="1">
        <v>0.71099999999999997</v>
      </c>
      <c r="G81" s="1">
        <v>0.378</v>
      </c>
      <c r="H81" s="1">
        <v>0.378</v>
      </c>
      <c r="I81" s="1">
        <v>0.38300000000000001</v>
      </c>
      <c r="J81" s="1">
        <v>0.371</v>
      </c>
      <c r="K81" s="1">
        <v>0.27600000000000002</v>
      </c>
      <c r="L81" s="1">
        <v>0.436</v>
      </c>
      <c r="M81" s="1">
        <v>0.26800000000000002</v>
      </c>
      <c r="N81" s="12">
        <f t="shared" si="4"/>
        <v>0.43529999999999996</v>
      </c>
      <c r="O81" s="11">
        <f t="shared" si="5"/>
        <v>0.3805</v>
      </c>
    </row>
    <row r="82" spans="1:15" x14ac:dyDescent="0.45">
      <c r="A82" s="1">
        <v>102100</v>
      </c>
      <c r="B82" s="1" t="s">
        <v>12</v>
      </c>
      <c r="C82" s="1" t="s">
        <v>1</v>
      </c>
      <c r="D82" s="1">
        <v>0.48899999999999999</v>
      </c>
      <c r="E82" s="1">
        <v>0.502</v>
      </c>
      <c r="F82" s="1">
        <v>0.47699999999999998</v>
      </c>
      <c r="G82" s="1">
        <v>0.439</v>
      </c>
      <c r="H82" s="1">
        <v>0.47499999999999998</v>
      </c>
      <c r="I82" s="1">
        <v>0.46600000000000003</v>
      </c>
      <c r="J82" s="1">
        <v>0.46400000000000002</v>
      </c>
      <c r="K82" s="1">
        <v>0.34300000000000003</v>
      </c>
      <c r="L82" s="1">
        <v>0.33300000000000002</v>
      </c>
      <c r="M82" s="1">
        <v>0.36</v>
      </c>
      <c r="N82" s="12">
        <f t="shared" si="4"/>
        <v>0.43480000000000008</v>
      </c>
      <c r="O82" s="11">
        <f t="shared" si="5"/>
        <v>0.46500000000000002</v>
      </c>
    </row>
    <row r="83" spans="1:15" x14ac:dyDescent="0.45">
      <c r="A83" s="1">
        <v>106105</v>
      </c>
      <c r="B83" s="1" t="s">
        <v>219</v>
      </c>
      <c r="C83" s="1" t="s">
        <v>44</v>
      </c>
      <c r="D83" s="1">
        <v>0.66</v>
      </c>
      <c r="E83" s="1">
        <v>0.63200000000000001</v>
      </c>
      <c r="F83" s="1">
        <v>0.74399999999999999</v>
      </c>
      <c r="G83" s="1">
        <v>0.38300000000000001</v>
      </c>
      <c r="H83" s="1">
        <v>0.37</v>
      </c>
      <c r="I83" s="1">
        <v>0.40100000000000002</v>
      </c>
      <c r="J83" s="1">
        <v>0.371</v>
      </c>
      <c r="K83" s="1">
        <v>0.27</v>
      </c>
      <c r="L83" s="1">
        <v>0.23200000000000001</v>
      </c>
      <c r="M83" s="1">
        <v>0.26</v>
      </c>
      <c r="N83" s="12">
        <f t="shared" si="4"/>
        <v>0.43230000000000002</v>
      </c>
      <c r="O83" s="11">
        <f t="shared" si="5"/>
        <v>0.377</v>
      </c>
    </row>
    <row r="84" spans="1:15" x14ac:dyDescent="0.45">
      <c r="A84" s="1">
        <v>110120</v>
      </c>
      <c r="B84" s="1" t="s">
        <v>380</v>
      </c>
      <c r="C84" s="1" t="s">
        <v>1</v>
      </c>
      <c r="D84" s="1">
        <v>0.50700000000000001</v>
      </c>
      <c r="E84" s="1">
        <v>0.503</v>
      </c>
      <c r="F84" s="1">
        <v>0.48199999999999998</v>
      </c>
      <c r="G84" s="1">
        <v>0.44500000000000001</v>
      </c>
      <c r="H84" s="1">
        <v>0.44500000000000001</v>
      </c>
      <c r="I84" s="1">
        <v>0.44700000000000001</v>
      </c>
      <c r="J84" s="1">
        <v>0.47799999999999998</v>
      </c>
      <c r="K84" s="1">
        <v>0.31900000000000001</v>
      </c>
      <c r="L84" s="1">
        <v>0.32700000000000001</v>
      </c>
      <c r="M84" s="1">
        <v>0.35799999999999998</v>
      </c>
      <c r="N84" s="12">
        <f t="shared" si="4"/>
        <v>0.43109999999999998</v>
      </c>
      <c r="O84" s="11">
        <f t="shared" si="5"/>
        <v>0.44600000000000001</v>
      </c>
    </row>
    <row r="85" spans="1:15" x14ac:dyDescent="0.45">
      <c r="A85" s="1">
        <v>105104</v>
      </c>
      <c r="B85" s="1" t="s">
        <v>149</v>
      </c>
      <c r="C85" s="1" t="s">
        <v>44</v>
      </c>
      <c r="D85" s="1">
        <v>0.49</v>
      </c>
      <c r="E85" s="1">
        <v>0.47</v>
      </c>
      <c r="F85" s="1">
        <v>0.47799999999999998</v>
      </c>
      <c r="G85" s="1">
        <v>0.51700000000000002</v>
      </c>
      <c r="H85" s="1">
        <v>0.47299999999999998</v>
      </c>
      <c r="I85" s="1">
        <v>0.58099999999999996</v>
      </c>
      <c r="J85" s="1">
        <v>0.54400000000000004</v>
      </c>
      <c r="K85" s="1">
        <v>0.23599999999999999</v>
      </c>
      <c r="L85" s="1">
        <v>0.18</v>
      </c>
      <c r="M85" s="1">
        <v>0.30199999999999999</v>
      </c>
      <c r="N85" s="12">
        <f t="shared" si="4"/>
        <v>0.42709999999999998</v>
      </c>
      <c r="O85" s="11">
        <f t="shared" si="5"/>
        <v>0.47549999999999998</v>
      </c>
    </row>
    <row r="86" spans="1:15" x14ac:dyDescent="0.45">
      <c r="A86" s="1">
        <v>110160</v>
      </c>
      <c r="B86" s="1" t="s">
        <v>410</v>
      </c>
      <c r="C86" s="1" t="s">
        <v>44</v>
      </c>
      <c r="D86" s="1">
        <v>0.48</v>
      </c>
      <c r="E86" s="1">
        <v>0.496</v>
      </c>
      <c r="F86" s="1">
        <v>0.68600000000000005</v>
      </c>
      <c r="G86" s="1">
        <v>0.626</v>
      </c>
      <c r="H86" s="1">
        <v>0.59699999999999998</v>
      </c>
      <c r="I86" s="1">
        <v>0.41799999999999998</v>
      </c>
      <c r="J86" s="1">
        <v>0.34699999999999998</v>
      </c>
      <c r="K86" s="1">
        <v>0.23799999999999999</v>
      </c>
      <c r="L86" s="1">
        <v>0.18</v>
      </c>
      <c r="M86" s="1">
        <v>0.20300000000000001</v>
      </c>
      <c r="N86" s="12">
        <f t="shared" si="4"/>
        <v>0.42709999999999998</v>
      </c>
      <c r="O86" s="11">
        <f t="shared" si="5"/>
        <v>0.44899999999999995</v>
      </c>
    </row>
    <row r="87" spans="1:15" x14ac:dyDescent="0.45">
      <c r="A87" s="1">
        <v>104100</v>
      </c>
      <c r="B87" s="1" t="s">
        <v>75</v>
      </c>
      <c r="C87" s="1" t="s">
        <v>1</v>
      </c>
      <c r="D87" s="1">
        <v>0.52100000000000002</v>
      </c>
      <c r="E87" s="1">
        <v>0.47399999999999998</v>
      </c>
      <c r="F87" s="1">
        <v>0.44600000000000001</v>
      </c>
      <c r="G87" s="1">
        <v>0.41</v>
      </c>
      <c r="H87" s="1">
        <v>0.43</v>
      </c>
      <c r="I87" s="1">
        <v>0.43099999999999999</v>
      </c>
      <c r="J87" s="1">
        <v>0.437</v>
      </c>
      <c r="K87" s="1">
        <v>0.31900000000000001</v>
      </c>
      <c r="L87" s="1">
        <v>0.33800000000000002</v>
      </c>
      <c r="M87" s="1">
        <v>0.45800000000000002</v>
      </c>
      <c r="N87" s="12">
        <f t="shared" si="4"/>
        <v>0.4264</v>
      </c>
      <c r="O87" s="11">
        <f t="shared" si="5"/>
        <v>0.434</v>
      </c>
    </row>
    <row r="88" spans="1:15" x14ac:dyDescent="0.45">
      <c r="A88" s="1">
        <v>121114</v>
      </c>
      <c r="B88" s="1" t="s">
        <v>678</v>
      </c>
      <c r="C88" s="1" t="s">
        <v>97</v>
      </c>
      <c r="D88" s="1">
        <v>0.5</v>
      </c>
      <c r="E88" s="1">
        <v>0.503</v>
      </c>
      <c r="F88" s="1">
        <v>0.45</v>
      </c>
      <c r="G88" s="1">
        <v>0.42699999999999999</v>
      </c>
      <c r="H88" s="1">
        <v>0.42</v>
      </c>
      <c r="I88" s="1">
        <v>0.46400000000000002</v>
      </c>
      <c r="J88" s="1">
        <v>0.39400000000000002</v>
      </c>
      <c r="K88" s="1">
        <v>0.32800000000000001</v>
      </c>
      <c r="L88" s="1">
        <v>0.28499999999999998</v>
      </c>
      <c r="M88" s="1">
        <v>0.46600000000000003</v>
      </c>
      <c r="N88" s="12">
        <f t="shared" si="4"/>
        <v>0.42370000000000002</v>
      </c>
      <c r="O88" s="11">
        <f t="shared" si="5"/>
        <v>0.4385</v>
      </c>
    </row>
    <row r="89" spans="1:15" x14ac:dyDescent="0.45">
      <c r="A89" s="1">
        <v>129104</v>
      </c>
      <c r="B89" s="1" t="s">
        <v>775</v>
      </c>
      <c r="C89" s="1" t="s">
        <v>97</v>
      </c>
      <c r="D89" s="1">
        <v>0.623</v>
      </c>
      <c r="E89" s="1">
        <v>0.51800000000000002</v>
      </c>
      <c r="F89" s="1">
        <v>0.42599999999999999</v>
      </c>
      <c r="G89" s="1">
        <v>0.39500000000000002</v>
      </c>
      <c r="H89" s="1">
        <v>0.435</v>
      </c>
      <c r="I89" s="1">
        <v>0.47</v>
      </c>
      <c r="J89" s="1">
        <v>0.46200000000000002</v>
      </c>
      <c r="K89" s="1">
        <v>0.23499999999999999</v>
      </c>
      <c r="L89" s="1">
        <v>0.21199999999999999</v>
      </c>
      <c r="M89" s="1">
        <v>0.45200000000000001</v>
      </c>
      <c r="N89" s="12">
        <f t="shared" si="4"/>
        <v>0.42280000000000006</v>
      </c>
      <c r="O89" s="11">
        <f t="shared" si="5"/>
        <v>0.44350000000000001</v>
      </c>
    </row>
    <row r="90" spans="1:15" x14ac:dyDescent="0.45">
      <c r="A90" s="1">
        <v>114103</v>
      </c>
      <c r="B90" s="1" t="s">
        <v>510</v>
      </c>
      <c r="C90" s="1" t="s">
        <v>1</v>
      </c>
      <c r="D90" s="1">
        <v>0.48499999999999999</v>
      </c>
      <c r="E90" s="1">
        <v>0.47399999999999998</v>
      </c>
      <c r="F90" s="1">
        <v>0.46100000000000002</v>
      </c>
      <c r="G90" s="1">
        <v>0.42499999999999999</v>
      </c>
      <c r="H90" s="1">
        <v>0.42399999999999999</v>
      </c>
      <c r="I90" s="1">
        <v>0.41899999999999998</v>
      </c>
      <c r="J90" s="1">
        <v>0.43</v>
      </c>
      <c r="K90" s="1">
        <v>0.36</v>
      </c>
      <c r="L90" s="1">
        <v>0.33400000000000002</v>
      </c>
      <c r="M90" s="1">
        <v>0.39800000000000002</v>
      </c>
      <c r="N90" s="12">
        <f t="shared" si="4"/>
        <v>0.42099999999999999</v>
      </c>
      <c r="O90" s="11">
        <f t="shared" si="5"/>
        <v>0.42449999999999999</v>
      </c>
    </row>
    <row r="91" spans="1:15" x14ac:dyDescent="0.45">
      <c r="A91" s="1">
        <v>103103</v>
      </c>
      <c r="B91" s="1" t="s">
        <v>54</v>
      </c>
      <c r="C91" s="1" t="s">
        <v>44</v>
      </c>
      <c r="D91" s="1">
        <v>0.54100000000000004</v>
      </c>
      <c r="E91" s="1">
        <v>0.42499999999999999</v>
      </c>
      <c r="F91" s="1">
        <v>0.40799999999999997</v>
      </c>
      <c r="G91" s="1">
        <v>0.37</v>
      </c>
      <c r="H91" s="1">
        <v>0.432</v>
      </c>
      <c r="I91" s="1">
        <v>0.48699999999999999</v>
      </c>
      <c r="J91" s="1">
        <v>0.498</v>
      </c>
      <c r="K91" s="1">
        <v>0.24299999999999999</v>
      </c>
      <c r="L91" s="1">
        <v>0.30199999999999999</v>
      </c>
      <c r="M91" s="1">
        <v>0.49299999999999999</v>
      </c>
      <c r="N91" s="12">
        <f t="shared" si="4"/>
        <v>0.4199</v>
      </c>
      <c r="O91" s="11">
        <f t="shared" si="5"/>
        <v>0.42849999999999999</v>
      </c>
    </row>
    <row r="92" spans="1:15" x14ac:dyDescent="0.45">
      <c r="A92" s="1">
        <v>109100</v>
      </c>
      <c r="B92" s="1" t="s">
        <v>333</v>
      </c>
      <c r="C92" s="1" t="s">
        <v>97</v>
      </c>
      <c r="D92" s="1">
        <v>0.48</v>
      </c>
      <c r="E92" s="1">
        <v>0.52500000000000002</v>
      </c>
      <c r="F92" s="1">
        <v>0.52300000000000002</v>
      </c>
      <c r="G92" s="1">
        <v>0.46</v>
      </c>
      <c r="H92" s="1">
        <v>0.47599999999999998</v>
      </c>
      <c r="I92" s="1">
        <v>0.46500000000000002</v>
      </c>
      <c r="J92" s="1">
        <v>0.42499999999999999</v>
      </c>
      <c r="K92" s="1">
        <v>0.24299999999999999</v>
      </c>
      <c r="L92" s="1">
        <v>0.247</v>
      </c>
      <c r="M92" s="1">
        <v>0.34899999999999998</v>
      </c>
      <c r="N92" s="12">
        <f t="shared" si="4"/>
        <v>0.41929999999999995</v>
      </c>
      <c r="O92" s="11">
        <f t="shared" si="5"/>
        <v>0.46250000000000002</v>
      </c>
    </row>
    <row r="93" spans="1:15" x14ac:dyDescent="0.45">
      <c r="A93" s="1">
        <v>106100</v>
      </c>
      <c r="B93" s="1" t="s">
        <v>193</v>
      </c>
      <c r="C93" s="1" t="s">
        <v>1</v>
      </c>
      <c r="D93" s="1">
        <v>0.47699999999999998</v>
      </c>
      <c r="E93" s="1">
        <v>0.48499999999999999</v>
      </c>
      <c r="F93" s="1">
        <v>0.48499999999999999</v>
      </c>
      <c r="G93" s="1">
        <v>0.44400000000000001</v>
      </c>
      <c r="H93" s="1">
        <v>0.436</v>
      </c>
      <c r="I93" s="1">
        <v>0.44900000000000001</v>
      </c>
      <c r="J93" s="1">
        <v>0.441</v>
      </c>
      <c r="K93" s="1">
        <v>0.30599999999999999</v>
      </c>
      <c r="L93" s="1">
        <v>0.29699999999999999</v>
      </c>
      <c r="M93" s="1">
        <v>0.35599999999999998</v>
      </c>
      <c r="N93" s="12">
        <f t="shared" si="4"/>
        <v>0.41760000000000003</v>
      </c>
      <c r="O93" s="11">
        <f t="shared" si="5"/>
        <v>0.4425</v>
      </c>
    </row>
    <row r="94" spans="1:15" x14ac:dyDescent="0.45">
      <c r="A94" s="1">
        <v>115109</v>
      </c>
      <c r="B94" s="1" t="s">
        <v>545</v>
      </c>
      <c r="C94" s="1" t="s">
        <v>44</v>
      </c>
      <c r="D94" s="1">
        <v>0.41099999999999998</v>
      </c>
      <c r="E94" s="1">
        <v>0.39400000000000002</v>
      </c>
      <c r="F94" s="1">
        <v>0.41799999999999998</v>
      </c>
      <c r="G94" s="1">
        <v>0.442</v>
      </c>
      <c r="H94" s="1">
        <v>0.42099999999999999</v>
      </c>
      <c r="I94" s="1">
        <v>0.41899999999999998</v>
      </c>
      <c r="J94" s="1">
        <v>0.42199999999999999</v>
      </c>
      <c r="K94" s="1">
        <v>0.43</v>
      </c>
      <c r="L94" s="1">
        <v>0.42</v>
      </c>
      <c r="M94" s="1">
        <v>0.38900000000000001</v>
      </c>
      <c r="N94" s="12">
        <f t="shared" si="4"/>
        <v>0.41660000000000003</v>
      </c>
      <c r="O94" s="11">
        <f t="shared" si="5"/>
        <v>0.41949999999999998</v>
      </c>
    </row>
    <row r="95" spans="1:15" x14ac:dyDescent="0.45">
      <c r="A95" s="1">
        <v>124115</v>
      </c>
      <c r="B95" s="1" t="s">
        <v>728</v>
      </c>
      <c r="C95" s="1" t="s">
        <v>44</v>
      </c>
      <c r="D95" s="1">
        <v>0.42399999999999999</v>
      </c>
      <c r="E95" s="1">
        <v>0.42099999999999999</v>
      </c>
      <c r="F95" s="1">
        <v>0.45800000000000002</v>
      </c>
      <c r="G95" s="1">
        <v>0.48</v>
      </c>
      <c r="H95" s="1">
        <v>0.47599999999999998</v>
      </c>
      <c r="I95" s="1">
        <v>0.47</v>
      </c>
      <c r="J95" s="1">
        <v>0.41599999999999998</v>
      </c>
      <c r="K95" s="1">
        <v>0.22700000000000001</v>
      </c>
      <c r="L95" s="1">
        <v>0.216</v>
      </c>
      <c r="M95" s="1">
        <v>0.54900000000000004</v>
      </c>
      <c r="N95" s="12">
        <f t="shared" si="4"/>
        <v>0.41370000000000007</v>
      </c>
      <c r="O95" s="11">
        <f t="shared" si="5"/>
        <v>0.441</v>
      </c>
    </row>
    <row r="96" spans="1:15" x14ac:dyDescent="0.45">
      <c r="A96" s="1">
        <v>111101</v>
      </c>
      <c r="B96" s="1" t="s">
        <v>419</v>
      </c>
      <c r="C96" s="1" t="s">
        <v>1</v>
      </c>
      <c r="D96" s="1">
        <v>0.46200000000000002</v>
      </c>
      <c r="E96" s="1">
        <v>0.46899999999999997</v>
      </c>
      <c r="F96" s="1">
        <v>0.45800000000000002</v>
      </c>
      <c r="G96" s="1">
        <v>0.43099999999999999</v>
      </c>
      <c r="H96" s="1">
        <v>0.44700000000000001</v>
      </c>
      <c r="I96" s="1">
        <v>0.443</v>
      </c>
      <c r="J96" s="1">
        <v>0.45800000000000002</v>
      </c>
      <c r="K96" s="1">
        <v>0.33100000000000002</v>
      </c>
      <c r="L96" s="1">
        <v>0.32300000000000001</v>
      </c>
      <c r="M96" s="1">
        <v>0.314</v>
      </c>
      <c r="N96" s="12">
        <f t="shared" si="4"/>
        <v>0.41360000000000002</v>
      </c>
      <c r="O96" s="11">
        <f t="shared" si="5"/>
        <v>0.44500000000000001</v>
      </c>
    </row>
    <row r="97" spans="1:15" x14ac:dyDescent="0.45">
      <c r="A97" s="1">
        <v>107108</v>
      </c>
      <c r="B97" s="1" t="s">
        <v>282</v>
      </c>
      <c r="C97" s="1" t="s">
        <v>44</v>
      </c>
      <c r="D97" s="1">
        <v>0.41199999999999998</v>
      </c>
      <c r="E97" s="1">
        <v>0.40799999999999997</v>
      </c>
      <c r="F97" s="1">
        <v>0.46200000000000002</v>
      </c>
      <c r="G97" s="1">
        <v>0.40600000000000003</v>
      </c>
      <c r="H97" s="1">
        <v>0.47</v>
      </c>
      <c r="I97" s="1">
        <v>0.51800000000000002</v>
      </c>
      <c r="J97" s="1">
        <v>0.42399999999999999</v>
      </c>
      <c r="K97" s="1">
        <v>0.32900000000000001</v>
      </c>
      <c r="L97" s="1">
        <v>0.312</v>
      </c>
      <c r="M97" s="1">
        <v>0.38</v>
      </c>
      <c r="N97" s="12">
        <f t="shared" si="4"/>
        <v>0.41210000000000002</v>
      </c>
      <c r="O97" s="11">
        <f t="shared" si="5"/>
        <v>0.41</v>
      </c>
    </row>
    <row r="98" spans="1:15" x14ac:dyDescent="0.45">
      <c r="A98" s="1">
        <v>116106</v>
      </c>
      <c r="B98" s="1" t="s">
        <v>578</v>
      </c>
      <c r="C98" s="1" t="s">
        <v>44</v>
      </c>
      <c r="D98" s="1">
        <v>0.55200000000000005</v>
      </c>
      <c r="E98" s="1">
        <v>0.47699999999999998</v>
      </c>
      <c r="F98" s="1">
        <v>0.51800000000000002</v>
      </c>
      <c r="G98" s="1">
        <v>0.40300000000000002</v>
      </c>
      <c r="H98" s="1">
        <v>0.40899999999999997</v>
      </c>
      <c r="I98" s="1">
        <v>0.40400000000000003</v>
      </c>
      <c r="J98" s="1">
        <v>0.41299999999999998</v>
      </c>
      <c r="K98" s="1">
        <v>0.28000000000000003</v>
      </c>
      <c r="L98" s="1">
        <v>0.27900000000000003</v>
      </c>
      <c r="M98" s="1">
        <v>0.375</v>
      </c>
      <c r="N98" s="12">
        <f t="shared" ref="N98:N129" si="6">AVERAGE(D98:M98)</f>
        <v>0.41099999999999992</v>
      </c>
      <c r="O98" s="11">
        <f t="shared" ref="O98:O129" si="7">MEDIAN(D98:M98)</f>
        <v>0.40649999999999997</v>
      </c>
    </row>
    <row r="99" spans="1:15" x14ac:dyDescent="0.45">
      <c r="A99" s="1">
        <v>125103</v>
      </c>
      <c r="B99" s="1" t="s">
        <v>752</v>
      </c>
      <c r="C99" s="1" t="s">
        <v>44</v>
      </c>
      <c r="D99" s="1">
        <v>0.60299999999999998</v>
      </c>
      <c r="E99" s="1">
        <v>0.57699999999999996</v>
      </c>
      <c r="F99" s="1">
        <v>0.45500000000000002</v>
      </c>
      <c r="G99" s="1">
        <v>0.39900000000000002</v>
      </c>
      <c r="H99" s="1">
        <v>0.40300000000000002</v>
      </c>
      <c r="I99" s="1">
        <v>0.4</v>
      </c>
      <c r="J99" s="1">
        <v>0.38800000000000001</v>
      </c>
      <c r="K99" s="1">
        <v>0.24099999999999999</v>
      </c>
      <c r="L99" s="1">
        <v>0.33200000000000002</v>
      </c>
      <c r="M99" s="1">
        <v>0.29799999999999999</v>
      </c>
      <c r="N99" s="12">
        <f t="shared" si="6"/>
        <v>0.40959999999999991</v>
      </c>
      <c r="O99" s="11">
        <f t="shared" si="7"/>
        <v>0.39950000000000002</v>
      </c>
    </row>
    <row r="100" spans="1:15" x14ac:dyDescent="0.45">
      <c r="A100" s="1">
        <v>122101</v>
      </c>
      <c r="B100" s="1" t="s">
        <v>698</v>
      </c>
      <c r="C100" s="1" t="s">
        <v>44</v>
      </c>
      <c r="D100" s="1">
        <v>0.42299999999999999</v>
      </c>
      <c r="E100" s="1">
        <v>0.41399999999999998</v>
      </c>
      <c r="F100" s="1">
        <v>0.42099999999999999</v>
      </c>
      <c r="G100" s="1">
        <v>0.42</v>
      </c>
      <c r="H100" s="1">
        <v>0.41799999999999998</v>
      </c>
      <c r="I100" s="1">
        <v>0.41799999999999998</v>
      </c>
      <c r="J100" s="1">
        <v>0.41099999999999998</v>
      </c>
      <c r="K100" s="1">
        <v>0.34300000000000003</v>
      </c>
      <c r="L100" s="1">
        <v>0.40799999999999997</v>
      </c>
      <c r="M100" s="1">
        <v>0.41799999999999998</v>
      </c>
      <c r="N100" s="12">
        <f t="shared" si="6"/>
        <v>0.40940000000000004</v>
      </c>
      <c r="O100" s="11">
        <f t="shared" si="7"/>
        <v>0.41799999999999998</v>
      </c>
    </row>
    <row r="101" spans="1:15" x14ac:dyDescent="0.45">
      <c r="A101" s="1">
        <v>115100</v>
      </c>
      <c r="B101" s="1" t="s">
        <v>513</v>
      </c>
      <c r="C101" s="1" t="s">
        <v>1</v>
      </c>
      <c r="D101" s="1">
        <v>0.45100000000000001</v>
      </c>
      <c r="E101" s="1">
        <v>0.49399999999999999</v>
      </c>
      <c r="F101" s="1">
        <v>0.434</v>
      </c>
      <c r="G101" s="1">
        <v>0.42199999999999999</v>
      </c>
      <c r="H101" s="1">
        <v>0.433</v>
      </c>
      <c r="I101" s="1">
        <v>0.441</v>
      </c>
      <c r="J101" s="1">
        <v>0.44600000000000001</v>
      </c>
      <c r="K101" s="1">
        <v>0.28499999999999998</v>
      </c>
      <c r="L101" s="1">
        <v>0.313</v>
      </c>
      <c r="M101" s="1">
        <v>0.372</v>
      </c>
      <c r="N101" s="12">
        <f t="shared" si="6"/>
        <v>0.40910000000000002</v>
      </c>
      <c r="O101" s="11">
        <f t="shared" si="7"/>
        <v>0.4335</v>
      </c>
    </row>
    <row r="102" spans="1:15" x14ac:dyDescent="0.45">
      <c r="A102" s="1">
        <v>107100</v>
      </c>
      <c r="B102" s="1" t="s">
        <v>228</v>
      </c>
      <c r="C102" s="1" t="s">
        <v>1</v>
      </c>
      <c r="D102" s="1">
        <v>0.44500000000000001</v>
      </c>
      <c r="E102" s="1">
        <v>0.46</v>
      </c>
      <c r="F102" s="1">
        <v>0.45800000000000002</v>
      </c>
      <c r="G102" s="1">
        <v>0.443</v>
      </c>
      <c r="H102" s="1">
        <v>0.44500000000000001</v>
      </c>
      <c r="I102" s="1">
        <v>0.439</v>
      </c>
      <c r="J102" s="1">
        <v>0.434</v>
      </c>
      <c r="K102" s="1">
        <v>0.27800000000000002</v>
      </c>
      <c r="L102" s="1">
        <v>0.29299999999999998</v>
      </c>
      <c r="M102" s="1">
        <v>0.35299999999999998</v>
      </c>
      <c r="N102" s="12">
        <f t="shared" si="6"/>
        <v>0.40479999999999999</v>
      </c>
      <c r="O102" s="11">
        <f t="shared" si="7"/>
        <v>0.441</v>
      </c>
    </row>
    <row r="103" spans="1:15" x14ac:dyDescent="0.45">
      <c r="A103" s="1">
        <v>122100</v>
      </c>
      <c r="B103" s="1" t="s">
        <v>697</v>
      </c>
      <c r="C103" s="1" t="s">
        <v>1</v>
      </c>
      <c r="D103" s="1">
        <v>0.47</v>
      </c>
      <c r="E103" s="1">
        <v>0.47</v>
      </c>
      <c r="F103" s="1">
        <v>0.44500000000000001</v>
      </c>
      <c r="G103" s="1">
        <v>0.41699999999999998</v>
      </c>
      <c r="H103" s="1">
        <v>0.41899999999999998</v>
      </c>
      <c r="I103" s="1">
        <v>0.42399999999999999</v>
      </c>
      <c r="J103" s="1">
        <v>0.41</v>
      </c>
      <c r="K103" s="1">
        <v>0.28899999999999998</v>
      </c>
      <c r="L103" s="1">
        <v>0.30599999999999999</v>
      </c>
      <c r="M103" s="1">
        <v>0.38600000000000001</v>
      </c>
      <c r="N103" s="12">
        <f t="shared" si="6"/>
        <v>0.40360000000000007</v>
      </c>
      <c r="O103" s="11">
        <f t="shared" si="7"/>
        <v>0.41799999999999998</v>
      </c>
    </row>
    <row r="104" spans="1:15" x14ac:dyDescent="0.45">
      <c r="A104" s="1">
        <v>116103</v>
      </c>
      <c r="B104" s="1" t="s">
        <v>572</v>
      </c>
      <c r="C104" s="1" t="s">
        <v>44</v>
      </c>
      <c r="D104" s="1">
        <v>0.63200000000000001</v>
      </c>
      <c r="E104" s="1">
        <v>0.501</v>
      </c>
      <c r="F104" s="1">
        <v>0.41099999999999998</v>
      </c>
      <c r="G104" s="1">
        <v>0.41199999999999998</v>
      </c>
      <c r="H104" s="1">
        <v>0.40100000000000002</v>
      </c>
      <c r="I104" s="1">
        <v>0.34200000000000003</v>
      </c>
      <c r="J104" s="1">
        <v>0.34100000000000003</v>
      </c>
      <c r="K104" s="1">
        <v>0.28999999999999998</v>
      </c>
      <c r="L104" s="1">
        <v>0.26800000000000002</v>
      </c>
      <c r="M104" s="1">
        <v>0.39500000000000002</v>
      </c>
      <c r="N104" s="12">
        <f t="shared" si="6"/>
        <v>0.3993000000000001</v>
      </c>
      <c r="O104" s="11">
        <f t="shared" si="7"/>
        <v>0.39800000000000002</v>
      </c>
    </row>
    <row r="105" spans="1:15" x14ac:dyDescent="0.45">
      <c r="A105" s="1">
        <v>124105</v>
      </c>
      <c r="B105" s="1" t="s">
        <v>723</v>
      </c>
      <c r="C105" s="1" t="s">
        <v>1</v>
      </c>
      <c r="D105" s="1">
        <v>0.46700000000000003</v>
      </c>
      <c r="E105" s="1">
        <v>0.49</v>
      </c>
      <c r="F105" s="1">
        <v>0.48099999999999998</v>
      </c>
      <c r="G105" s="1">
        <v>0.435</v>
      </c>
      <c r="H105" s="1">
        <v>0.433</v>
      </c>
      <c r="I105" s="1">
        <v>0.435</v>
      </c>
      <c r="J105" s="1">
        <v>0.43099999999999999</v>
      </c>
      <c r="K105" s="1">
        <v>0.22800000000000001</v>
      </c>
      <c r="L105" s="1">
        <v>0.24199999999999999</v>
      </c>
      <c r="M105" s="1">
        <v>0.33500000000000002</v>
      </c>
      <c r="N105" s="12">
        <f t="shared" si="6"/>
        <v>0.39770000000000005</v>
      </c>
      <c r="O105" s="11">
        <f t="shared" si="7"/>
        <v>0.434</v>
      </c>
    </row>
    <row r="106" spans="1:15" x14ac:dyDescent="0.45">
      <c r="A106" s="1">
        <v>117107</v>
      </c>
      <c r="B106" s="1" t="s">
        <v>613</v>
      </c>
      <c r="C106" s="1" t="s">
        <v>44</v>
      </c>
      <c r="D106" s="1">
        <v>0.55500000000000005</v>
      </c>
      <c r="E106" s="1">
        <v>0.48799999999999999</v>
      </c>
      <c r="F106" s="1">
        <v>0.47</v>
      </c>
      <c r="G106" s="1">
        <v>0.44500000000000001</v>
      </c>
      <c r="H106" s="1">
        <v>0.443</v>
      </c>
      <c r="I106" s="1">
        <v>0.44600000000000001</v>
      </c>
      <c r="J106" s="1">
        <v>0.38500000000000001</v>
      </c>
      <c r="K106" s="1">
        <v>0.20499999999999999</v>
      </c>
      <c r="L106" s="1">
        <v>0.18</v>
      </c>
      <c r="M106" s="1">
        <v>0.35199999999999998</v>
      </c>
      <c r="N106" s="12">
        <f t="shared" si="6"/>
        <v>0.39690000000000003</v>
      </c>
      <c r="O106" s="11">
        <f t="shared" si="7"/>
        <v>0.44400000000000001</v>
      </c>
    </row>
    <row r="107" spans="1:15" x14ac:dyDescent="0.45">
      <c r="A107" s="1">
        <v>129107</v>
      </c>
      <c r="B107" s="1" t="s">
        <v>778</v>
      </c>
      <c r="C107" s="1" t="s">
        <v>44</v>
      </c>
      <c r="D107" s="1">
        <v>0.45500000000000002</v>
      </c>
      <c r="E107" s="1">
        <v>0.40799999999999997</v>
      </c>
      <c r="F107" s="1">
        <v>0.48299999999999998</v>
      </c>
      <c r="G107" s="1">
        <v>0.41099999999999998</v>
      </c>
      <c r="H107" s="1">
        <v>0.433</v>
      </c>
      <c r="I107" s="1">
        <v>0.45</v>
      </c>
      <c r="J107" s="1">
        <v>0.46600000000000003</v>
      </c>
      <c r="K107" s="1">
        <v>0.245</v>
      </c>
      <c r="L107" s="1">
        <v>0.23200000000000001</v>
      </c>
      <c r="M107" s="1">
        <v>0.377</v>
      </c>
      <c r="N107" s="12">
        <f t="shared" si="6"/>
        <v>0.39600000000000007</v>
      </c>
      <c r="O107" s="11">
        <f t="shared" si="7"/>
        <v>0.42199999999999999</v>
      </c>
    </row>
    <row r="108" spans="1:15" x14ac:dyDescent="0.45">
      <c r="A108" s="1">
        <v>110100</v>
      </c>
      <c r="B108" s="1" t="s">
        <v>369</v>
      </c>
      <c r="C108" s="1" t="s">
        <v>1</v>
      </c>
      <c r="D108" s="1">
        <v>0.436</v>
      </c>
      <c r="E108" s="1">
        <v>0.44600000000000001</v>
      </c>
      <c r="F108" s="1">
        <v>0.45100000000000001</v>
      </c>
      <c r="G108" s="1">
        <v>0.42299999999999999</v>
      </c>
      <c r="H108" s="1">
        <v>0.43</v>
      </c>
      <c r="I108" s="1">
        <v>0.42499999999999999</v>
      </c>
      <c r="J108" s="1">
        <v>0.42</v>
      </c>
      <c r="K108" s="1">
        <v>0.26500000000000001</v>
      </c>
      <c r="L108" s="1">
        <v>0.23899999999999999</v>
      </c>
      <c r="M108" s="1">
        <v>0.40400000000000003</v>
      </c>
      <c r="N108" s="12">
        <f t="shared" si="6"/>
        <v>0.39389999999999997</v>
      </c>
      <c r="O108" s="11">
        <f t="shared" si="7"/>
        <v>0.42399999999999999</v>
      </c>
    </row>
    <row r="109" spans="1:15" x14ac:dyDescent="0.45">
      <c r="A109" s="1">
        <v>115106</v>
      </c>
      <c r="B109" s="1" t="s">
        <v>538</v>
      </c>
      <c r="C109" s="1" t="s">
        <v>44</v>
      </c>
      <c r="D109" s="1">
        <v>0.435</v>
      </c>
      <c r="E109" s="1">
        <v>0.45300000000000001</v>
      </c>
      <c r="F109" s="1">
        <v>0.41699999999999998</v>
      </c>
      <c r="G109" s="1">
        <v>0.40500000000000003</v>
      </c>
      <c r="H109" s="1">
        <v>0.40799999999999997</v>
      </c>
      <c r="I109" s="1">
        <v>0.40799999999999997</v>
      </c>
      <c r="J109" s="1">
        <v>0.42</v>
      </c>
      <c r="K109" s="1">
        <v>0.28499999999999998</v>
      </c>
      <c r="L109" s="1">
        <v>0.29399999999999998</v>
      </c>
      <c r="M109" s="1">
        <v>0.40699999999999997</v>
      </c>
      <c r="N109" s="12">
        <f t="shared" si="6"/>
        <v>0.39319999999999999</v>
      </c>
      <c r="O109" s="11">
        <f t="shared" si="7"/>
        <v>0.40799999999999997</v>
      </c>
    </row>
    <row r="110" spans="1:15" x14ac:dyDescent="0.45">
      <c r="A110" s="1">
        <v>128110</v>
      </c>
      <c r="B110" s="1" t="s">
        <v>764</v>
      </c>
      <c r="C110" s="1" t="s">
        <v>44</v>
      </c>
      <c r="D110" s="1">
        <v>0.438</v>
      </c>
      <c r="E110" s="1">
        <v>0.45300000000000001</v>
      </c>
      <c r="F110" s="1">
        <v>0.442</v>
      </c>
      <c r="G110" s="1">
        <v>0.46300000000000002</v>
      </c>
      <c r="H110" s="1">
        <v>0.46400000000000002</v>
      </c>
      <c r="I110" s="1">
        <v>0.505</v>
      </c>
      <c r="J110" s="1">
        <v>0.47499999999999998</v>
      </c>
      <c r="K110" s="1">
        <v>0.215</v>
      </c>
      <c r="L110" s="1">
        <v>0.20200000000000001</v>
      </c>
      <c r="M110" s="1">
        <v>0.26900000000000002</v>
      </c>
      <c r="N110" s="12">
        <f t="shared" si="6"/>
        <v>0.3926</v>
      </c>
      <c r="O110" s="11">
        <f t="shared" si="7"/>
        <v>0.44750000000000001</v>
      </c>
    </row>
    <row r="111" spans="1:15" x14ac:dyDescent="0.45">
      <c r="A111" s="1">
        <v>103100</v>
      </c>
      <c r="B111" s="1" t="s">
        <v>23</v>
      </c>
      <c r="C111" s="1" t="s">
        <v>1</v>
      </c>
      <c r="D111" s="1">
        <v>0.47699999999999998</v>
      </c>
      <c r="E111" s="1">
        <v>0.49</v>
      </c>
      <c r="F111" s="1">
        <v>0.46200000000000002</v>
      </c>
      <c r="G111" s="1">
        <v>0.42199999999999999</v>
      </c>
      <c r="H111" s="1">
        <v>0.41799999999999998</v>
      </c>
      <c r="I111" s="1">
        <v>0.435</v>
      </c>
      <c r="J111" s="1">
        <v>0.41499999999999998</v>
      </c>
      <c r="K111" s="1">
        <v>0.20300000000000001</v>
      </c>
      <c r="L111" s="1">
        <v>0.246</v>
      </c>
      <c r="M111" s="1">
        <v>0.35299999999999998</v>
      </c>
      <c r="N111" s="12">
        <f t="shared" si="6"/>
        <v>0.3921</v>
      </c>
      <c r="O111" s="11">
        <f t="shared" si="7"/>
        <v>0.42</v>
      </c>
    </row>
    <row r="112" spans="1:15" x14ac:dyDescent="0.45">
      <c r="A112" s="1">
        <v>116101</v>
      </c>
      <c r="B112" s="1" t="s">
        <v>566</v>
      </c>
      <c r="C112" s="1" t="s">
        <v>44</v>
      </c>
      <c r="D112" s="1">
        <v>0.56699999999999995</v>
      </c>
      <c r="E112" s="1">
        <v>0.46400000000000002</v>
      </c>
      <c r="F112" s="1">
        <v>0.45400000000000001</v>
      </c>
      <c r="G112" s="1">
        <v>0.40500000000000003</v>
      </c>
      <c r="H112" s="1">
        <v>0.40699999999999997</v>
      </c>
      <c r="I112" s="1">
        <v>0.40799999999999997</v>
      </c>
      <c r="J112" s="1">
        <v>0.41399999999999998</v>
      </c>
      <c r="K112" s="1">
        <v>0.214</v>
      </c>
      <c r="L112" s="1">
        <v>0.21</v>
      </c>
      <c r="M112" s="1">
        <v>0.36</v>
      </c>
      <c r="N112" s="12">
        <f t="shared" si="6"/>
        <v>0.39029999999999998</v>
      </c>
      <c r="O112" s="11">
        <f t="shared" si="7"/>
        <v>0.40749999999999997</v>
      </c>
    </row>
    <row r="113" spans="1:15" x14ac:dyDescent="0.45">
      <c r="A113" s="1">
        <v>103104</v>
      </c>
      <c r="B113" s="1" t="s">
        <v>64</v>
      </c>
      <c r="C113" s="1" t="s">
        <v>44</v>
      </c>
      <c r="D113" s="1">
        <v>0.45400000000000001</v>
      </c>
      <c r="E113" s="1">
        <v>0.44900000000000001</v>
      </c>
      <c r="F113" s="1">
        <v>0.45700000000000002</v>
      </c>
      <c r="G113" s="1">
        <v>0.32800000000000001</v>
      </c>
      <c r="H113" s="1">
        <v>0.40899999999999997</v>
      </c>
      <c r="I113" s="1">
        <v>0.45500000000000002</v>
      </c>
      <c r="J113" s="1">
        <v>0.434</v>
      </c>
      <c r="K113" s="1">
        <v>0.32900000000000001</v>
      </c>
      <c r="L113" s="1">
        <v>0.29699999999999999</v>
      </c>
      <c r="M113" s="1">
        <v>0.28399999999999997</v>
      </c>
      <c r="N113" s="12">
        <f t="shared" si="6"/>
        <v>0.38960000000000006</v>
      </c>
      <c r="O113" s="11">
        <f t="shared" si="7"/>
        <v>0.42149999999999999</v>
      </c>
    </row>
    <row r="114" spans="1:15" x14ac:dyDescent="0.45">
      <c r="A114" s="1">
        <v>124145</v>
      </c>
      <c r="B114" s="1" t="s">
        <v>742</v>
      </c>
      <c r="C114" s="1" t="s">
        <v>44</v>
      </c>
      <c r="D114" s="1">
        <v>0.42699999999999999</v>
      </c>
      <c r="E114" s="1">
        <v>0.38900000000000001</v>
      </c>
      <c r="F114" s="1">
        <v>0.40300000000000002</v>
      </c>
      <c r="G114" s="1">
        <v>0.41599999999999998</v>
      </c>
      <c r="H114" s="1">
        <v>0.42199999999999999</v>
      </c>
      <c r="I114" s="1">
        <v>0.41799999999999998</v>
      </c>
      <c r="J114" s="1">
        <v>0.42599999999999999</v>
      </c>
      <c r="K114" s="1">
        <v>0.31900000000000001</v>
      </c>
      <c r="L114" s="1">
        <v>0.34699999999999998</v>
      </c>
      <c r="M114" s="1">
        <v>0.30499999999999999</v>
      </c>
      <c r="N114" s="12">
        <f t="shared" si="6"/>
        <v>0.38720000000000004</v>
      </c>
      <c r="O114" s="11">
        <f t="shared" si="7"/>
        <v>0.40949999999999998</v>
      </c>
    </row>
    <row r="115" spans="1:15" x14ac:dyDescent="0.45">
      <c r="A115" s="1">
        <v>129108</v>
      </c>
      <c r="B115" s="1" t="s">
        <v>780</v>
      </c>
      <c r="C115" s="1" t="s">
        <v>44</v>
      </c>
      <c r="D115" s="1">
        <v>0.47499999999999998</v>
      </c>
      <c r="E115" s="1">
        <v>0.47199999999999998</v>
      </c>
      <c r="F115" s="1">
        <v>0.45500000000000002</v>
      </c>
      <c r="G115" s="1">
        <v>0.40400000000000003</v>
      </c>
      <c r="H115" s="1">
        <v>0.41599999999999998</v>
      </c>
      <c r="I115" s="1">
        <v>0.41699999999999998</v>
      </c>
      <c r="J115" s="1">
        <v>0.40699999999999997</v>
      </c>
      <c r="K115" s="1">
        <v>0.20699999999999999</v>
      </c>
      <c r="L115" s="1">
        <v>0.245</v>
      </c>
      <c r="M115" s="1">
        <v>0.35899999999999999</v>
      </c>
      <c r="N115" s="12">
        <f t="shared" si="6"/>
        <v>0.38569999999999999</v>
      </c>
      <c r="O115" s="11">
        <f t="shared" si="7"/>
        <v>0.41149999999999998</v>
      </c>
    </row>
    <row r="116" spans="1:15" x14ac:dyDescent="0.45">
      <c r="A116" s="1">
        <v>129103</v>
      </c>
      <c r="B116" s="1" t="s">
        <v>773</v>
      </c>
      <c r="C116" s="1" t="s">
        <v>44</v>
      </c>
      <c r="D116" s="1">
        <v>0.47499999999999998</v>
      </c>
      <c r="E116" s="1">
        <v>0.42199999999999999</v>
      </c>
      <c r="F116" s="1">
        <v>0.52300000000000002</v>
      </c>
      <c r="G116" s="1">
        <v>0.41</v>
      </c>
      <c r="H116" s="1">
        <v>0.42</v>
      </c>
      <c r="I116" s="1">
        <v>0.433</v>
      </c>
      <c r="J116" s="1">
        <v>0.39600000000000002</v>
      </c>
      <c r="K116" s="1">
        <v>0.25900000000000001</v>
      </c>
      <c r="L116" s="1">
        <v>0.215</v>
      </c>
      <c r="M116" s="1">
        <v>0.30099999999999999</v>
      </c>
      <c r="N116" s="12">
        <f t="shared" si="6"/>
        <v>0.38539999999999996</v>
      </c>
      <c r="O116" s="11">
        <f t="shared" si="7"/>
        <v>0.41499999999999998</v>
      </c>
    </row>
    <row r="117" spans="1:15" x14ac:dyDescent="0.45">
      <c r="A117" s="1">
        <v>113100</v>
      </c>
      <c r="B117" s="1" t="s">
        <v>465</v>
      </c>
      <c r="C117" s="1" t="s">
        <v>1</v>
      </c>
      <c r="D117" s="1">
        <v>0.44400000000000001</v>
      </c>
      <c r="E117" s="1">
        <v>0.45700000000000002</v>
      </c>
      <c r="F117" s="1">
        <v>0.437</v>
      </c>
      <c r="G117" s="1">
        <v>0.41299999999999998</v>
      </c>
      <c r="H117" s="1">
        <v>0.42099999999999999</v>
      </c>
      <c r="I117" s="1">
        <v>0.42</v>
      </c>
      <c r="J117" s="1">
        <v>0.42099999999999999</v>
      </c>
      <c r="K117" s="1">
        <v>0.22500000000000001</v>
      </c>
      <c r="L117" s="1">
        <v>0.23599999999999999</v>
      </c>
      <c r="M117" s="1">
        <v>0.34899999999999998</v>
      </c>
      <c r="N117" s="12">
        <f t="shared" si="6"/>
        <v>0.38230000000000003</v>
      </c>
      <c r="O117" s="11">
        <f t="shared" si="7"/>
        <v>0.42049999999999998</v>
      </c>
    </row>
    <row r="118" spans="1:15" x14ac:dyDescent="0.45">
      <c r="A118" s="1">
        <v>115102</v>
      </c>
      <c r="B118" s="1" t="s">
        <v>517</v>
      </c>
      <c r="C118" s="1" t="s">
        <v>44</v>
      </c>
      <c r="D118" s="1">
        <v>0.39500000000000002</v>
      </c>
      <c r="E118" s="1">
        <v>0.35399999999999998</v>
      </c>
      <c r="F118" s="1">
        <v>0.38400000000000001</v>
      </c>
      <c r="G118" s="1">
        <v>0.371</v>
      </c>
      <c r="H118" s="1">
        <v>0.40500000000000003</v>
      </c>
      <c r="I118" s="1">
        <v>0.40200000000000002</v>
      </c>
      <c r="J118" s="1">
        <v>0.42299999999999999</v>
      </c>
      <c r="K118" s="1">
        <v>0.35</v>
      </c>
      <c r="L118" s="1">
        <v>0.35399999999999998</v>
      </c>
      <c r="M118" s="1">
        <v>0.38500000000000001</v>
      </c>
      <c r="N118" s="12">
        <f t="shared" si="6"/>
        <v>0.38230000000000003</v>
      </c>
      <c r="O118" s="11">
        <f t="shared" si="7"/>
        <v>0.38450000000000001</v>
      </c>
    </row>
    <row r="119" spans="1:15" x14ac:dyDescent="0.45">
      <c r="A119" s="1">
        <v>112101</v>
      </c>
      <c r="B119" s="1" t="s">
        <v>432</v>
      </c>
      <c r="C119" s="1" t="s">
        <v>1</v>
      </c>
      <c r="D119" s="1">
        <v>0.41599999999999998</v>
      </c>
      <c r="E119" s="1">
        <v>0.40899999999999997</v>
      </c>
      <c r="F119" s="1">
        <v>0.41799999999999998</v>
      </c>
      <c r="G119" s="1">
        <v>0.41799999999999998</v>
      </c>
      <c r="H119" s="1">
        <v>0.42499999999999999</v>
      </c>
      <c r="I119" s="1">
        <v>0.42399999999999999</v>
      </c>
      <c r="J119" s="1">
        <v>0.42499999999999999</v>
      </c>
      <c r="K119" s="1">
        <v>0.27400000000000002</v>
      </c>
      <c r="L119" s="1">
        <v>0.248</v>
      </c>
      <c r="M119" s="1">
        <v>0.36299999999999999</v>
      </c>
      <c r="N119" s="12">
        <f t="shared" si="6"/>
        <v>0.38200000000000001</v>
      </c>
      <c r="O119" s="11">
        <f t="shared" si="7"/>
        <v>0.41699999999999998</v>
      </c>
    </row>
    <row r="120" spans="1:15" x14ac:dyDescent="0.45">
      <c r="A120" s="1">
        <v>112103</v>
      </c>
      <c r="B120" s="1" t="s">
        <v>439</v>
      </c>
      <c r="C120" s="1" t="s">
        <v>1</v>
      </c>
      <c r="D120" s="1">
        <v>0.442</v>
      </c>
      <c r="E120" s="1">
        <v>0.41899999999999998</v>
      </c>
      <c r="F120" s="1">
        <v>0.432</v>
      </c>
      <c r="G120" s="1">
        <v>0.441</v>
      </c>
      <c r="H120" s="1">
        <v>0.436</v>
      </c>
      <c r="I120" s="1">
        <v>0.42299999999999999</v>
      </c>
      <c r="J120" s="1">
        <v>0.38100000000000001</v>
      </c>
      <c r="K120" s="1">
        <v>0.19800000000000001</v>
      </c>
      <c r="L120" s="1">
        <v>0.187</v>
      </c>
      <c r="M120" s="1">
        <v>0.443</v>
      </c>
      <c r="N120" s="12">
        <f t="shared" si="6"/>
        <v>0.38019999999999998</v>
      </c>
      <c r="O120" s="11">
        <f t="shared" si="7"/>
        <v>0.42749999999999999</v>
      </c>
    </row>
    <row r="121" spans="1:15" x14ac:dyDescent="0.45">
      <c r="A121" s="1">
        <v>115114</v>
      </c>
      <c r="B121" s="1" t="s">
        <v>558</v>
      </c>
      <c r="C121" s="1" t="s">
        <v>44</v>
      </c>
      <c r="D121" s="1">
        <v>0.4</v>
      </c>
      <c r="E121" s="1">
        <v>0.36699999999999999</v>
      </c>
      <c r="F121" s="1">
        <v>0.41299999999999998</v>
      </c>
      <c r="G121" s="1">
        <v>0.41699999999999998</v>
      </c>
      <c r="H121" s="1">
        <v>0.40899999999999997</v>
      </c>
      <c r="I121" s="1">
        <v>0.39800000000000002</v>
      </c>
      <c r="J121" s="1">
        <v>0.377</v>
      </c>
      <c r="K121" s="1">
        <v>0.376</v>
      </c>
      <c r="L121" s="1">
        <v>0.30499999999999999</v>
      </c>
      <c r="M121" s="1">
        <v>0.33600000000000002</v>
      </c>
      <c r="N121" s="12">
        <f t="shared" si="6"/>
        <v>0.37979999999999997</v>
      </c>
      <c r="O121" s="11">
        <f t="shared" si="7"/>
        <v>0.38750000000000001</v>
      </c>
    </row>
    <row r="122" spans="1:15" x14ac:dyDescent="0.45">
      <c r="A122" s="1">
        <v>121118</v>
      </c>
      <c r="B122" s="1" t="s">
        <v>689</v>
      </c>
      <c r="C122" s="1" t="s">
        <v>44</v>
      </c>
      <c r="D122" s="1">
        <v>0.40300000000000002</v>
      </c>
      <c r="E122" s="1">
        <v>0.41299999999999998</v>
      </c>
      <c r="F122" s="1">
        <v>0.40200000000000002</v>
      </c>
      <c r="G122" s="1">
        <v>0.502</v>
      </c>
      <c r="H122" s="1">
        <v>0.40799999999999997</v>
      </c>
      <c r="I122" s="1">
        <v>0.42499999999999999</v>
      </c>
      <c r="J122" s="1">
        <v>0.41399999999999998</v>
      </c>
      <c r="K122" s="1">
        <v>0.23200000000000001</v>
      </c>
      <c r="L122" s="1">
        <v>0.19800000000000001</v>
      </c>
      <c r="M122" s="1">
        <v>0.39500000000000002</v>
      </c>
      <c r="N122" s="12">
        <f t="shared" si="6"/>
        <v>0.37920000000000004</v>
      </c>
      <c r="O122" s="11">
        <f t="shared" si="7"/>
        <v>0.40549999999999997</v>
      </c>
    </row>
    <row r="123" spans="1:15" x14ac:dyDescent="0.45">
      <c r="A123" s="1">
        <v>107110</v>
      </c>
      <c r="B123" s="1" t="s">
        <v>294</v>
      </c>
      <c r="C123" s="1" t="s">
        <v>44</v>
      </c>
      <c r="D123" s="1">
        <v>0.57699999999999996</v>
      </c>
      <c r="E123" s="1">
        <v>0.432</v>
      </c>
      <c r="F123" s="1">
        <v>0.35599999999999998</v>
      </c>
      <c r="G123" s="1">
        <v>0.46300000000000002</v>
      </c>
      <c r="H123" s="1">
        <v>0.44800000000000001</v>
      </c>
      <c r="I123" s="1">
        <v>0.48099999999999998</v>
      </c>
      <c r="J123" s="1">
        <v>0.318</v>
      </c>
      <c r="K123" s="1">
        <v>0.17100000000000001</v>
      </c>
      <c r="L123" s="1">
        <v>0.161</v>
      </c>
      <c r="M123" s="1">
        <v>0.38500000000000001</v>
      </c>
      <c r="N123" s="12">
        <f t="shared" si="6"/>
        <v>0.37919999999999998</v>
      </c>
      <c r="O123" s="11">
        <f t="shared" si="7"/>
        <v>0.40849999999999997</v>
      </c>
    </row>
    <row r="124" spans="1:15" x14ac:dyDescent="0.45">
      <c r="A124" s="1">
        <v>115112</v>
      </c>
      <c r="B124" s="1" t="s">
        <v>552</v>
      </c>
      <c r="C124" s="1" t="s">
        <v>44</v>
      </c>
      <c r="D124" s="1">
        <v>0.44600000000000001</v>
      </c>
      <c r="E124" s="1">
        <v>0.40300000000000002</v>
      </c>
      <c r="F124" s="1">
        <v>0.443</v>
      </c>
      <c r="G124" s="1">
        <v>0.39700000000000002</v>
      </c>
      <c r="H124" s="1">
        <v>0.38800000000000001</v>
      </c>
      <c r="I124" s="1">
        <v>0.38100000000000001</v>
      </c>
      <c r="J124" s="1">
        <v>0.36699999999999999</v>
      </c>
      <c r="K124" s="1">
        <v>0.19800000000000001</v>
      </c>
      <c r="L124" s="1">
        <v>0.20100000000000001</v>
      </c>
      <c r="M124" s="1">
        <v>0.55900000000000005</v>
      </c>
      <c r="N124" s="12">
        <f t="shared" si="6"/>
        <v>0.37830000000000003</v>
      </c>
      <c r="O124" s="11">
        <f t="shared" si="7"/>
        <v>0.39250000000000002</v>
      </c>
    </row>
    <row r="125" spans="1:15" x14ac:dyDescent="0.45">
      <c r="A125" s="1">
        <v>113180</v>
      </c>
      <c r="B125" s="1" t="s">
        <v>492</v>
      </c>
      <c r="C125" s="1" t="s">
        <v>1</v>
      </c>
      <c r="D125" s="1">
        <v>0.40600000000000003</v>
      </c>
      <c r="E125" s="1">
        <v>0.41099999999999998</v>
      </c>
      <c r="F125" s="1">
        <v>0.40300000000000002</v>
      </c>
      <c r="G125" s="1">
        <v>0.40600000000000003</v>
      </c>
      <c r="H125" s="1">
        <v>0.40799999999999997</v>
      </c>
      <c r="I125" s="1">
        <v>0.40400000000000003</v>
      </c>
      <c r="J125" s="1">
        <v>0.41799999999999998</v>
      </c>
      <c r="K125" s="1">
        <v>0.28999999999999998</v>
      </c>
      <c r="L125" s="1">
        <v>0.29399999999999998</v>
      </c>
      <c r="M125" s="1">
        <v>0.33500000000000002</v>
      </c>
      <c r="N125" s="12">
        <f t="shared" si="6"/>
        <v>0.3775</v>
      </c>
      <c r="O125" s="11">
        <f t="shared" si="7"/>
        <v>0.40500000000000003</v>
      </c>
    </row>
    <row r="126" spans="1:15" x14ac:dyDescent="0.45">
      <c r="A126" s="1">
        <v>126102</v>
      </c>
      <c r="B126" s="1" t="s">
        <v>759</v>
      </c>
      <c r="C126" s="1" t="s">
        <v>44</v>
      </c>
      <c r="D126" s="1">
        <v>0.56899999999999995</v>
      </c>
      <c r="E126" s="1">
        <v>0.52200000000000002</v>
      </c>
      <c r="F126" s="1">
        <v>0.47699999999999998</v>
      </c>
      <c r="G126" s="1">
        <v>0.43</v>
      </c>
      <c r="H126" s="1">
        <v>0.38700000000000001</v>
      </c>
      <c r="I126" s="1">
        <v>0.36199999999999999</v>
      </c>
      <c r="J126" s="1">
        <v>0.375</v>
      </c>
      <c r="K126" s="1">
        <v>0.215</v>
      </c>
      <c r="L126" s="1">
        <v>0.16700000000000001</v>
      </c>
      <c r="M126" s="1">
        <v>0.26300000000000001</v>
      </c>
      <c r="N126" s="12">
        <f t="shared" si="6"/>
        <v>0.37669999999999992</v>
      </c>
      <c r="O126" s="11">
        <f t="shared" si="7"/>
        <v>0.38100000000000001</v>
      </c>
    </row>
    <row r="127" spans="1:15" x14ac:dyDescent="0.45">
      <c r="A127" s="1">
        <v>129101</v>
      </c>
      <c r="B127" s="1" t="s">
        <v>772</v>
      </c>
      <c r="C127" s="1" t="s">
        <v>44</v>
      </c>
      <c r="D127" s="1">
        <v>0.49299999999999999</v>
      </c>
      <c r="E127" s="1">
        <v>0.441</v>
      </c>
      <c r="F127" s="1">
        <v>0.439</v>
      </c>
      <c r="G127" s="1">
        <v>0.39400000000000002</v>
      </c>
      <c r="H127" s="1">
        <v>0.39300000000000002</v>
      </c>
      <c r="I127" s="1">
        <v>0.41399999999999998</v>
      </c>
      <c r="J127" s="1">
        <v>0.378</v>
      </c>
      <c r="K127" s="1">
        <v>0.251</v>
      </c>
      <c r="L127" s="1">
        <v>0.219</v>
      </c>
      <c r="M127" s="1">
        <v>0.34300000000000003</v>
      </c>
      <c r="N127" s="12">
        <f t="shared" si="6"/>
        <v>0.3765</v>
      </c>
      <c r="O127" s="11">
        <f t="shared" si="7"/>
        <v>0.39350000000000002</v>
      </c>
    </row>
    <row r="128" spans="1:15" x14ac:dyDescent="0.45">
      <c r="A128" s="1">
        <v>115101</v>
      </c>
      <c r="B128" s="1" t="s">
        <v>516</v>
      </c>
      <c r="C128" s="1" t="s">
        <v>44</v>
      </c>
      <c r="D128" s="1">
        <v>0.45500000000000002</v>
      </c>
      <c r="E128" s="1">
        <v>0.41599999999999998</v>
      </c>
      <c r="F128" s="1">
        <v>0.435</v>
      </c>
      <c r="G128" s="1">
        <v>0.40799999999999997</v>
      </c>
      <c r="H128" s="1">
        <v>0.40899999999999997</v>
      </c>
      <c r="I128" s="1">
        <v>0.41499999999999998</v>
      </c>
      <c r="J128" s="1">
        <v>0.41199999999999998</v>
      </c>
      <c r="K128" s="1">
        <v>0.24</v>
      </c>
      <c r="L128" s="1">
        <v>0.221</v>
      </c>
      <c r="M128" s="1">
        <v>0.32800000000000001</v>
      </c>
      <c r="N128" s="12">
        <f t="shared" si="6"/>
        <v>0.37389999999999995</v>
      </c>
      <c r="O128" s="11">
        <f t="shared" si="7"/>
        <v>0.41049999999999998</v>
      </c>
    </row>
    <row r="129" spans="1:15" x14ac:dyDescent="0.45">
      <c r="A129" s="1">
        <v>118100</v>
      </c>
      <c r="B129" s="1" t="s">
        <v>620</v>
      </c>
      <c r="C129" s="1" t="s">
        <v>1</v>
      </c>
      <c r="D129" s="1">
        <v>0.439</v>
      </c>
      <c r="E129" s="1">
        <v>0.44400000000000001</v>
      </c>
      <c r="F129" s="1">
        <v>0.432</v>
      </c>
      <c r="G129" s="1">
        <v>0.41099999999999998</v>
      </c>
      <c r="H129" s="1">
        <v>0.41499999999999998</v>
      </c>
      <c r="I129" s="1">
        <v>0.42899999999999999</v>
      </c>
      <c r="J129" s="1">
        <v>0.40400000000000003</v>
      </c>
      <c r="K129" s="1">
        <v>0.223</v>
      </c>
      <c r="L129" s="1">
        <v>0.223</v>
      </c>
      <c r="M129" s="1">
        <v>0.31900000000000001</v>
      </c>
      <c r="N129" s="12">
        <f t="shared" si="6"/>
        <v>0.37389999999999995</v>
      </c>
      <c r="O129" s="11">
        <f t="shared" si="7"/>
        <v>0.41299999999999998</v>
      </c>
    </row>
    <row r="130" spans="1:15" x14ac:dyDescent="0.45">
      <c r="A130" s="1">
        <v>121112</v>
      </c>
      <c r="B130" s="1" t="s">
        <v>674</v>
      </c>
      <c r="C130" s="1" t="s">
        <v>44</v>
      </c>
      <c r="D130" s="1">
        <v>0.43099999999999999</v>
      </c>
      <c r="E130" s="1">
        <v>0.40300000000000002</v>
      </c>
      <c r="F130" s="1">
        <v>0.39300000000000002</v>
      </c>
      <c r="G130" s="1">
        <v>0.39800000000000002</v>
      </c>
      <c r="H130" s="1">
        <v>0.40600000000000003</v>
      </c>
      <c r="I130" s="1">
        <v>0.498</v>
      </c>
      <c r="J130" s="1">
        <v>0.40300000000000002</v>
      </c>
      <c r="K130" s="1">
        <v>0.22</v>
      </c>
      <c r="L130" s="1">
        <v>0.187</v>
      </c>
      <c r="M130" s="1">
        <v>0.39</v>
      </c>
      <c r="N130" s="12">
        <f t="shared" ref="N130:N161" si="8">AVERAGE(D130:M130)</f>
        <v>0.37290000000000001</v>
      </c>
      <c r="O130" s="11">
        <f t="shared" ref="O130:O161" si="9">MEDIAN(D130:M130)</f>
        <v>0.40050000000000002</v>
      </c>
    </row>
    <row r="131" spans="1:15" x14ac:dyDescent="0.45">
      <c r="A131" s="1">
        <v>120105</v>
      </c>
      <c r="B131" s="1" t="s">
        <v>661</v>
      </c>
      <c r="C131" s="1" t="s">
        <v>44</v>
      </c>
      <c r="D131" s="1">
        <v>0.31</v>
      </c>
      <c r="E131" s="1">
        <v>0.31900000000000001</v>
      </c>
      <c r="F131" s="1">
        <v>0.39200000000000002</v>
      </c>
      <c r="G131" s="1">
        <v>0.40500000000000003</v>
      </c>
      <c r="H131" s="1">
        <v>0.51900000000000002</v>
      </c>
      <c r="I131" s="1">
        <v>0.54200000000000004</v>
      </c>
      <c r="J131" s="1">
        <v>0.51200000000000001</v>
      </c>
      <c r="K131" s="1">
        <v>0.23899999999999999</v>
      </c>
      <c r="L131" s="1">
        <v>0.189</v>
      </c>
      <c r="M131" s="1">
        <v>0.29899999999999999</v>
      </c>
      <c r="N131" s="12">
        <f t="shared" si="8"/>
        <v>0.37259999999999999</v>
      </c>
      <c r="O131" s="11">
        <f t="shared" si="9"/>
        <v>0.35550000000000004</v>
      </c>
    </row>
    <row r="132" spans="1:15" x14ac:dyDescent="0.45">
      <c r="A132" s="1">
        <v>121109</v>
      </c>
      <c r="B132" s="1" t="s">
        <v>668</v>
      </c>
      <c r="C132" s="1" t="s">
        <v>1</v>
      </c>
      <c r="D132" s="1">
        <v>0.438</v>
      </c>
      <c r="E132" s="1">
        <v>0.45200000000000001</v>
      </c>
      <c r="F132" s="1">
        <v>0.44600000000000001</v>
      </c>
      <c r="G132" s="1">
        <v>0.41499999999999998</v>
      </c>
      <c r="H132" s="1">
        <v>0.41899999999999998</v>
      </c>
      <c r="I132" s="1">
        <v>0.41899999999999998</v>
      </c>
      <c r="J132" s="1">
        <v>0.40799999999999997</v>
      </c>
      <c r="K132" s="1">
        <v>0.21199999999999999</v>
      </c>
      <c r="L132" s="1">
        <v>0.19400000000000001</v>
      </c>
      <c r="M132" s="1">
        <v>0.31900000000000001</v>
      </c>
      <c r="N132" s="12">
        <f t="shared" si="8"/>
        <v>0.37219999999999998</v>
      </c>
      <c r="O132" s="11">
        <f t="shared" si="9"/>
        <v>0.41699999999999998</v>
      </c>
    </row>
    <row r="133" spans="1:15" x14ac:dyDescent="0.45">
      <c r="A133" s="1">
        <v>112100</v>
      </c>
      <c r="B133" s="1" t="s">
        <v>428</v>
      </c>
      <c r="C133" s="1" t="s">
        <v>1</v>
      </c>
      <c r="D133" s="1">
        <v>0.439</v>
      </c>
      <c r="E133" s="1">
        <v>0.46100000000000002</v>
      </c>
      <c r="F133" s="1">
        <v>0.41699999999999998</v>
      </c>
      <c r="G133" s="1">
        <v>0.377</v>
      </c>
      <c r="H133" s="1">
        <v>0.38200000000000001</v>
      </c>
      <c r="I133" s="1">
        <v>0.38700000000000001</v>
      </c>
      <c r="J133" s="1">
        <v>0.40100000000000002</v>
      </c>
      <c r="K133" s="1">
        <v>0.23899999999999999</v>
      </c>
      <c r="L133" s="1">
        <v>0.214</v>
      </c>
      <c r="M133" s="1">
        <v>0.39700000000000002</v>
      </c>
      <c r="N133" s="12">
        <f t="shared" si="8"/>
        <v>0.37139999999999995</v>
      </c>
      <c r="O133" s="11">
        <f t="shared" si="9"/>
        <v>0.39200000000000002</v>
      </c>
    </row>
    <row r="134" spans="1:15" x14ac:dyDescent="0.45">
      <c r="A134" s="1">
        <v>123103</v>
      </c>
      <c r="B134" s="1" t="s">
        <v>716</v>
      </c>
      <c r="C134" s="1" t="s">
        <v>44</v>
      </c>
      <c r="D134" s="1">
        <v>0.40699999999999997</v>
      </c>
      <c r="E134" s="1">
        <v>0.42599999999999999</v>
      </c>
      <c r="F134" s="1">
        <v>0.41899999999999998</v>
      </c>
      <c r="G134" s="1">
        <v>0.36599999999999999</v>
      </c>
      <c r="H134" s="1">
        <v>0.40300000000000002</v>
      </c>
      <c r="I134" s="1">
        <v>0.40300000000000002</v>
      </c>
      <c r="J134" s="1">
        <v>0.39800000000000002</v>
      </c>
      <c r="K134" s="1">
        <v>0.311</v>
      </c>
      <c r="L134" s="1">
        <v>0.27200000000000002</v>
      </c>
      <c r="M134" s="1">
        <v>0.29299999999999998</v>
      </c>
      <c r="N134" s="12">
        <f t="shared" si="8"/>
        <v>0.36980000000000002</v>
      </c>
      <c r="O134" s="11">
        <f t="shared" si="9"/>
        <v>0.40050000000000002</v>
      </c>
    </row>
    <row r="135" spans="1:15" x14ac:dyDescent="0.45">
      <c r="A135" s="1">
        <v>121111</v>
      </c>
      <c r="B135" s="1" t="s">
        <v>671</v>
      </c>
      <c r="C135" s="1" t="s">
        <v>44</v>
      </c>
      <c r="D135" s="1">
        <v>0.47099999999999997</v>
      </c>
      <c r="E135" s="1">
        <v>0.441</v>
      </c>
      <c r="F135" s="1">
        <v>0.41499999999999998</v>
      </c>
      <c r="G135" s="1">
        <v>0.4</v>
      </c>
      <c r="H135" s="1">
        <v>0.38600000000000001</v>
      </c>
      <c r="I135" s="1">
        <v>0.40200000000000002</v>
      </c>
      <c r="J135" s="1">
        <v>0.38900000000000001</v>
      </c>
      <c r="K135" s="1">
        <v>0.22</v>
      </c>
      <c r="L135" s="1">
        <v>0.191</v>
      </c>
      <c r="M135" s="1">
        <v>0.379</v>
      </c>
      <c r="N135" s="12">
        <f t="shared" si="8"/>
        <v>0.36940000000000001</v>
      </c>
      <c r="O135" s="11">
        <f t="shared" si="9"/>
        <v>0.39450000000000002</v>
      </c>
    </row>
    <row r="136" spans="1:15" x14ac:dyDescent="0.45">
      <c r="A136" s="1">
        <v>122106</v>
      </c>
      <c r="B136" s="1" t="s">
        <v>710</v>
      </c>
      <c r="C136" s="1" t="s">
        <v>44</v>
      </c>
      <c r="D136" s="1">
        <v>0.41099999999999998</v>
      </c>
      <c r="E136" s="1">
        <v>0.41399999999999998</v>
      </c>
      <c r="F136" s="1">
        <v>0.41599999999999998</v>
      </c>
      <c r="G136" s="1">
        <v>0.41599999999999998</v>
      </c>
      <c r="H136" s="1">
        <v>0.41699999999999998</v>
      </c>
      <c r="I136" s="1">
        <v>0.41899999999999998</v>
      </c>
      <c r="J136" s="1">
        <v>0.42199999999999999</v>
      </c>
      <c r="K136" s="1">
        <v>0.217</v>
      </c>
      <c r="L136" s="1">
        <v>0.22</v>
      </c>
      <c r="M136" s="1">
        <v>0.32800000000000001</v>
      </c>
      <c r="N136" s="12">
        <f t="shared" si="8"/>
        <v>0.36799999999999999</v>
      </c>
      <c r="O136" s="11">
        <f t="shared" si="9"/>
        <v>0.41499999999999998</v>
      </c>
    </row>
    <row r="137" spans="1:15" x14ac:dyDescent="0.45">
      <c r="A137" s="1">
        <v>124120</v>
      </c>
      <c r="B137" s="1" t="s">
        <v>731</v>
      </c>
      <c r="C137" s="1" t="s">
        <v>44</v>
      </c>
      <c r="D137" s="1">
        <v>0.437</v>
      </c>
      <c r="E137" s="1">
        <v>0.38100000000000001</v>
      </c>
      <c r="F137" s="1">
        <v>0.42299999999999999</v>
      </c>
      <c r="G137" s="1">
        <v>0.48599999999999999</v>
      </c>
      <c r="H137" s="1">
        <v>0.436</v>
      </c>
      <c r="I137" s="1">
        <v>0.46400000000000002</v>
      </c>
      <c r="J137" s="1">
        <v>0.39</v>
      </c>
      <c r="K137" s="1">
        <v>0.14699999999999999</v>
      </c>
      <c r="L137" s="1">
        <v>0.14499999999999999</v>
      </c>
      <c r="M137" s="1">
        <v>0.36399999999999999</v>
      </c>
      <c r="N137" s="12">
        <f t="shared" si="8"/>
        <v>0.36730000000000002</v>
      </c>
      <c r="O137" s="11">
        <f t="shared" si="9"/>
        <v>0.40649999999999997</v>
      </c>
    </row>
    <row r="138" spans="1:15" x14ac:dyDescent="0.45">
      <c r="A138" s="1">
        <v>115111</v>
      </c>
      <c r="B138" s="1" t="s">
        <v>550</v>
      </c>
      <c r="C138" s="1" t="s">
        <v>44</v>
      </c>
      <c r="D138" s="1">
        <v>0.40200000000000002</v>
      </c>
      <c r="E138" s="1">
        <v>0.375</v>
      </c>
      <c r="F138" s="1">
        <v>0.4</v>
      </c>
      <c r="G138" s="1">
        <v>0.41</v>
      </c>
      <c r="H138" s="1">
        <v>0.40300000000000002</v>
      </c>
      <c r="I138" s="1">
        <v>0.39200000000000002</v>
      </c>
      <c r="J138" s="1">
        <v>0.378</v>
      </c>
      <c r="K138" s="1">
        <v>0.28499999999999998</v>
      </c>
      <c r="L138" s="1">
        <v>0.27700000000000002</v>
      </c>
      <c r="M138" s="1">
        <v>0.34799999999999998</v>
      </c>
      <c r="N138" s="12">
        <f t="shared" si="8"/>
        <v>0.36700000000000005</v>
      </c>
      <c r="O138" s="11">
        <f t="shared" si="9"/>
        <v>0.38500000000000001</v>
      </c>
    </row>
    <row r="139" spans="1:15" x14ac:dyDescent="0.45">
      <c r="A139" s="1">
        <v>116112</v>
      </c>
      <c r="B139" s="1" t="s">
        <v>597</v>
      </c>
      <c r="C139" s="1" t="s">
        <v>44</v>
      </c>
      <c r="D139" s="1">
        <v>0.42299999999999999</v>
      </c>
      <c r="E139" s="1">
        <v>0.39300000000000002</v>
      </c>
      <c r="F139" s="1">
        <v>0.41499999999999998</v>
      </c>
      <c r="G139" s="1">
        <v>0.438</v>
      </c>
      <c r="H139" s="1">
        <v>0.41099999999999998</v>
      </c>
      <c r="I139" s="1">
        <v>0.439</v>
      </c>
      <c r="J139" s="1">
        <v>0.39200000000000002</v>
      </c>
      <c r="K139" s="1">
        <v>0.186</v>
      </c>
      <c r="L139" s="1">
        <v>0.19</v>
      </c>
      <c r="M139" s="1">
        <v>0.36599999999999999</v>
      </c>
      <c r="N139" s="12">
        <f t="shared" si="8"/>
        <v>0.36530000000000001</v>
      </c>
      <c r="O139" s="11">
        <f t="shared" si="9"/>
        <v>0.40200000000000002</v>
      </c>
    </row>
    <row r="140" spans="1:15" x14ac:dyDescent="0.45">
      <c r="A140" s="1">
        <v>117103</v>
      </c>
      <c r="B140" s="1" t="s">
        <v>606</v>
      </c>
      <c r="C140" s="1" t="s">
        <v>44</v>
      </c>
      <c r="D140" s="1">
        <v>0.47599999999999998</v>
      </c>
      <c r="E140" s="1">
        <v>0.42399999999999999</v>
      </c>
      <c r="F140" s="1">
        <v>0.39800000000000002</v>
      </c>
      <c r="G140" s="1">
        <v>0.442</v>
      </c>
      <c r="H140" s="1">
        <v>0.42899999999999999</v>
      </c>
      <c r="I140" s="1">
        <v>0.42499999999999999</v>
      </c>
      <c r="J140" s="1">
        <v>0.36899999999999999</v>
      </c>
      <c r="K140" s="1">
        <v>0.16800000000000001</v>
      </c>
      <c r="L140" s="1">
        <v>0.16900000000000001</v>
      </c>
      <c r="M140" s="1">
        <v>0.32900000000000001</v>
      </c>
      <c r="N140" s="12">
        <f t="shared" si="8"/>
        <v>0.36290000000000006</v>
      </c>
      <c r="O140" s="11">
        <f t="shared" si="9"/>
        <v>0.41100000000000003</v>
      </c>
    </row>
    <row r="141" spans="1:15" x14ac:dyDescent="0.45">
      <c r="A141" s="1">
        <v>116102</v>
      </c>
      <c r="B141" s="1" t="s">
        <v>568</v>
      </c>
      <c r="C141" s="1" t="s">
        <v>44</v>
      </c>
      <c r="D141" s="1">
        <v>0.40500000000000003</v>
      </c>
      <c r="E141" s="1">
        <v>0.44700000000000001</v>
      </c>
      <c r="F141" s="1">
        <v>0.39600000000000002</v>
      </c>
      <c r="G141" s="1">
        <v>0.47</v>
      </c>
      <c r="H141" s="1">
        <v>0.44400000000000001</v>
      </c>
      <c r="I141" s="1">
        <v>0.43099999999999999</v>
      </c>
      <c r="J141" s="1">
        <v>0.35499999999999998</v>
      </c>
      <c r="K141" s="1">
        <v>0.108</v>
      </c>
      <c r="L141" s="1">
        <v>0.13900000000000001</v>
      </c>
      <c r="M141" s="1">
        <v>0.42099999999999999</v>
      </c>
      <c r="N141" s="12">
        <f t="shared" si="8"/>
        <v>0.36160000000000003</v>
      </c>
      <c r="O141" s="11">
        <f t="shared" si="9"/>
        <v>0.41300000000000003</v>
      </c>
    </row>
    <row r="142" spans="1:15" x14ac:dyDescent="0.45">
      <c r="A142" s="1">
        <v>115108</v>
      </c>
      <c r="B142" s="1" t="s">
        <v>542</v>
      </c>
      <c r="C142" s="1" t="s">
        <v>44</v>
      </c>
      <c r="D142" s="1">
        <v>0.38200000000000001</v>
      </c>
      <c r="E142" s="1">
        <v>0.34200000000000003</v>
      </c>
      <c r="F142" s="1">
        <v>0.34100000000000003</v>
      </c>
      <c r="G142" s="1">
        <v>0.42199999999999999</v>
      </c>
      <c r="H142" s="1">
        <v>0.41399999999999998</v>
      </c>
      <c r="I142" s="1">
        <v>0.40500000000000003</v>
      </c>
      <c r="J142" s="1">
        <v>0.38800000000000001</v>
      </c>
      <c r="K142" s="1">
        <v>0.251</v>
      </c>
      <c r="L142" s="1">
        <v>0.24099999999999999</v>
      </c>
      <c r="M142" s="1">
        <v>0.34599999999999997</v>
      </c>
      <c r="N142" s="12">
        <f t="shared" si="8"/>
        <v>0.35320000000000001</v>
      </c>
      <c r="O142" s="11">
        <f t="shared" si="9"/>
        <v>0.36399999999999999</v>
      </c>
    </row>
    <row r="143" spans="1:15" x14ac:dyDescent="0.45">
      <c r="A143" s="1">
        <v>123102</v>
      </c>
      <c r="B143" s="1" t="s">
        <v>715</v>
      </c>
      <c r="C143" s="1" t="s">
        <v>44</v>
      </c>
      <c r="D143" s="1">
        <v>0.39700000000000002</v>
      </c>
      <c r="E143" s="1">
        <v>0.372</v>
      </c>
      <c r="F143" s="1">
        <v>0.40699999999999997</v>
      </c>
      <c r="G143" s="1">
        <v>0.36399999999999999</v>
      </c>
      <c r="H143" s="1">
        <v>0.36799999999999999</v>
      </c>
      <c r="I143" s="1">
        <v>0.376</v>
      </c>
      <c r="J143" s="1">
        <v>0.436</v>
      </c>
      <c r="K143" s="1">
        <v>0.29299999999999998</v>
      </c>
      <c r="L143" s="1">
        <v>0.20699999999999999</v>
      </c>
      <c r="M143" s="1">
        <v>0.309</v>
      </c>
      <c r="N143" s="12">
        <f t="shared" si="8"/>
        <v>0.35289999999999999</v>
      </c>
      <c r="O143" s="11">
        <f t="shared" si="9"/>
        <v>0.37</v>
      </c>
    </row>
    <row r="144" spans="1:15" x14ac:dyDescent="0.45">
      <c r="A144" s="1">
        <v>117108</v>
      </c>
      <c r="B144" s="1" t="s">
        <v>617</v>
      </c>
      <c r="C144" s="1" t="s">
        <v>44</v>
      </c>
      <c r="D144" s="1">
        <v>0.46100000000000002</v>
      </c>
      <c r="E144" s="1">
        <v>0.47499999999999998</v>
      </c>
      <c r="F144" s="1">
        <v>0.45500000000000002</v>
      </c>
      <c r="G144" s="1">
        <v>0.39400000000000002</v>
      </c>
      <c r="H144" s="1">
        <v>0.41499999999999998</v>
      </c>
      <c r="I144" s="1">
        <v>0.42199999999999999</v>
      </c>
      <c r="J144" s="1">
        <v>0.33300000000000002</v>
      </c>
      <c r="K144" s="1">
        <v>0.14000000000000001</v>
      </c>
      <c r="L144" s="1">
        <v>0.11799999999999999</v>
      </c>
      <c r="M144" s="1">
        <v>0.28100000000000003</v>
      </c>
      <c r="N144" s="12">
        <f t="shared" si="8"/>
        <v>0.34940000000000004</v>
      </c>
      <c r="O144" s="11">
        <f t="shared" si="9"/>
        <v>0.40449999999999997</v>
      </c>
    </row>
    <row r="145" spans="1:15" x14ac:dyDescent="0.45">
      <c r="A145" s="1">
        <v>122102</v>
      </c>
      <c r="B145" s="1" t="s">
        <v>699</v>
      </c>
      <c r="C145" s="1" t="s">
        <v>44</v>
      </c>
      <c r="D145" s="1">
        <v>0.40300000000000002</v>
      </c>
      <c r="E145" s="1">
        <v>0.40300000000000002</v>
      </c>
      <c r="F145" s="1">
        <v>0.379</v>
      </c>
      <c r="G145" s="1">
        <v>0.38500000000000001</v>
      </c>
      <c r="H145" s="1">
        <v>0.38</v>
      </c>
      <c r="I145" s="1">
        <v>0.40100000000000002</v>
      </c>
      <c r="J145" s="1">
        <v>0.39100000000000001</v>
      </c>
      <c r="K145" s="1">
        <v>0.193</v>
      </c>
      <c r="L145" s="1">
        <v>0.214</v>
      </c>
      <c r="M145" s="1">
        <v>0.34</v>
      </c>
      <c r="N145" s="12">
        <f t="shared" si="8"/>
        <v>0.34889999999999999</v>
      </c>
      <c r="O145" s="11">
        <f t="shared" si="9"/>
        <v>0.38250000000000001</v>
      </c>
    </row>
    <row r="146" spans="1:15" x14ac:dyDescent="0.45">
      <c r="A146" s="1">
        <v>120107</v>
      </c>
      <c r="B146" s="1" t="s">
        <v>665</v>
      </c>
      <c r="C146" s="1" t="s">
        <v>44</v>
      </c>
      <c r="D146" s="1">
        <v>0.39600000000000002</v>
      </c>
      <c r="E146" s="1">
        <v>0.371</v>
      </c>
      <c r="F146" s="1">
        <v>0.38900000000000001</v>
      </c>
      <c r="G146" s="1">
        <v>0.38</v>
      </c>
      <c r="H146" s="1">
        <v>0.39400000000000002</v>
      </c>
      <c r="I146" s="1">
        <v>0.40799999999999997</v>
      </c>
      <c r="J146" s="1">
        <v>0.39800000000000002</v>
      </c>
      <c r="K146" s="1">
        <v>0.185</v>
      </c>
      <c r="L146" s="1">
        <v>0.22900000000000001</v>
      </c>
      <c r="M146" s="1">
        <v>0.33400000000000002</v>
      </c>
      <c r="N146" s="12">
        <f t="shared" si="8"/>
        <v>0.34840000000000004</v>
      </c>
      <c r="O146" s="11">
        <f t="shared" si="9"/>
        <v>0.38450000000000001</v>
      </c>
    </row>
    <row r="147" spans="1:15" x14ac:dyDescent="0.45">
      <c r="A147" s="1">
        <v>105107</v>
      </c>
      <c r="B147" s="1" t="s">
        <v>175</v>
      </c>
      <c r="C147" s="1" t="s">
        <v>44</v>
      </c>
      <c r="D147" s="1">
        <v>0.45400000000000001</v>
      </c>
      <c r="E147" s="1">
        <v>0.41399999999999998</v>
      </c>
      <c r="F147" s="1">
        <v>0.41499999999999998</v>
      </c>
      <c r="G147" s="1">
        <v>0.39700000000000002</v>
      </c>
      <c r="H147" s="1">
        <v>0.39100000000000001</v>
      </c>
      <c r="I147" s="1">
        <v>0.4</v>
      </c>
      <c r="J147" s="1">
        <v>0.36799999999999999</v>
      </c>
      <c r="K147" s="1">
        <v>0.16800000000000001</v>
      </c>
      <c r="L147" s="1">
        <v>0.14699999999999999</v>
      </c>
      <c r="M147" s="1">
        <v>0.311</v>
      </c>
      <c r="N147" s="12">
        <f t="shared" si="8"/>
        <v>0.34649999999999992</v>
      </c>
      <c r="O147" s="11">
        <f t="shared" si="9"/>
        <v>0.39400000000000002</v>
      </c>
    </row>
    <row r="148" spans="1:15" x14ac:dyDescent="0.45">
      <c r="A148" s="1">
        <v>111195</v>
      </c>
      <c r="B148" s="1" t="s">
        <v>422</v>
      </c>
      <c r="C148" s="1" t="s">
        <v>1</v>
      </c>
      <c r="D148" s="1">
        <v>0.41099999999999998</v>
      </c>
      <c r="E148" s="1">
        <v>0.42</v>
      </c>
      <c r="F148" s="1">
        <v>0.41899999999999998</v>
      </c>
      <c r="G148" s="1">
        <v>0.40799999999999997</v>
      </c>
      <c r="H148" s="1">
        <v>0.41399999999999998</v>
      </c>
      <c r="I148" s="1">
        <v>0.41899999999999998</v>
      </c>
      <c r="J148" s="1">
        <v>0.43099999999999999</v>
      </c>
      <c r="K148" s="1">
        <v>0.17899999999999999</v>
      </c>
      <c r="L148" s="1">
        <v>0.17199999999999999</v>
      </c>
      <c r="M148" s="1">
        <v>0.189</v>
      </c>
      <c r="N148" s="12">
        <f t="shared" si="8"/>
        <v>0.34620000000000001</v>
      </c>
      <c r="O148" s="11">
        <f t="shared" si="9"/>
        <v>0.41249999999999998</v>
      </c>
    </row>
    <row r="149" spans="1:15" x14ac:dyDescent="0.45">
      <c r="A149" s="1">
        <v>121115</v>
      </c>
      <c r="B149" s="1" t="s">
        <v>680</v>
      </c>
      <c r="C149" s="1" t="s">
        <v>44</v>
      </c>
      <c r="D149" s="1">
        <v>0.42799999999999999</v>
      </c>
      <c r="E149" s="1">
        <v>0.41699999999999998</v>
      </c>
      <c r="F149" s="1">
        <v>0.40699999999999997</v>
      </c>
      <c r="G149" s="1">
        <v>0.39900000000000002</v>
      </c>
      <c r="H149" s="1">
        <v>0.39900000000000002</v>
      </c>
      <c r="I149" s="1">
        <v>0.40200000000000002</v>
      </c>
      <c r="J149" s="1">
        <v>0.34499999999999997</v>
      </c>
      <c r="K149" s="1">
        <v>0.16300000000000001</v>
      </c>
      <c r="L149" s="1">
        <v>0.18</v>
      </c>
      <c r="M149" s="1">
        <v>0.30399999999999999</v>
      </c>
      <c r="N149" s="12">
        <f t="shared" si="8"/>
        <v>0.34439999999999993</v>
      </c>
      <c r="O149" s="11">
        <f t="shared" si="9"/>
        <v>0.39900000000000002</v>
      </c>
    </row>
    <row r="150" spans="1:15" x14ac:dyDescent="0.45">
      <c r="A150" s="1">
        <v>108104</v>
      </c>
      <c r="B150" s="1" t="s">
        <v>316</v>
      </c>
      <c r="C150" s="1" t="s">
        <v>44</v>
      </c>
      <c r="D150" s="1">
        <v>0.39400000000000002</v>
      </c>
      <c r="E150" s="1">
        <v>0.35899999999999999</v>
      </c>
      <c r="F150" s="1">
        <v>0.38600000000000001</v>
      </c>
      <c r="G150" s="1">
        <v>0.39500000000000002</v>
      </c>
      <c r="H150" s="1">
        <v>0.39800000000000002</v>
      </c>
      <c r="I150" s="1">
        <v>0.40300000000000002</v>
      </c>
      <c r="J150" s="1">
        <v>0.40100000000000002</v>
      </c>
      <c r="K150" s="1">
        <v>0.128</v>
      </c>
      <c r="L150" s="1">
        <v>0.13600000000000001</v>
      </c>
      <c r="M150" s="1">
        <v>0.441</v>
      </c>
      <c r="N150" s="12">
        <f t="shared" si="8"/>
        <v>0.34409999999999996</v>
      </c>
      <c r="O150" s="11">
        <f t="shared" si="9"/>
        <v>0.39450000000000002</v>
      </c>
    </row>
    <row r="151" spans="1:15" x14ac:dyDescent="0.45">
      <c r="A151" s="1">
        <v>116104</v>
      </c>
      <c r="B151" s="1" t="s">
        <v>574</v>
      </c>
      <c r="C151" s="1" t="s">
        <v>44</v>
      </c>
      <c r="D151" s="1">
        <v>0.39400000000000002</v>
      </c>
      <c r="E151" s="1">
        <v>0.38900000000000001</v>
      </c>
      <c r="F151" s="1">
        <v>0.39300000000000002</v>
      </c>
      <c r="G151" s="1">
        <v>0.36799999999999999</v>
      </c>
      <c r="H151" s="1">
        <v>0.38400000000000001</v>
      </c>
      <c r="I151" s="1">
        <v>0.39800000000000002</v>
      </c>
      <c r="J151" s="1">
        <v>0.39600000000000002</v>
      </c>
      <c r="K151" s="1">
        <v>0.20300000000000001</v>
      </c>
      <c r="L151" s="1">
        <v>0.18</v>
      </c>
      <c r="M151" s="1">
        <v>0.32400000000000001</v>
      </c>
      <c r="N151" s="12">
        <f t="shared" si="8"/>
        <v>0.34289999999999998</v>
      </c>
      <c r="O151" s="11">
        <f t="shared" si="9"/>
        <v>0.38650000000000001</v>
      </c>
    </row>
    <row r="152" spans="1:15" x14ac:dyDescent="0.45">
      <c r="A152" s="1">
        <v>121116</v>
      </c>
      <c r="B152" s="1" t="s">
        <v>684</v>
      </c>
      <c r="C152" s="1" t="s">
        <v>44</v>
      </c>
      <c r="D152" s="1">
        <v>0.43</v>
      </c>
      <c r="E152" s="1">
        <v>0.41499999999999998</v>
      </c>
      <c r="F152" s="1">
        <v>0.39400000000000002</v>
      </c>
      <c r="G152" s="1">
        <v>0.39800000000000002</v>
      </c>
      <c r="H152" s="1">
        <v>0.376</v>
      </c>
      <c r="I152" s="1">
        <v>0.38600000000000001</v>
      </c>
      <c r="J152" s="1">
        <v>0.34</v>
      </c>
      <c r="K152" s="1">
        <v>0.19800000000000001</v>
      </c>
      <c r="L152" s="1">
        <v>0.161</v>
      </c>
      <c r="M152" s="1">
        <v>0.32</v>
      </c>
      <c r="N152" s="12">
        <f t="shared" si="8"/>
        <v>0.34179999999999999</v>
      </c>
      <c r="O152" s="11">
        <f t="shared" si="9"/>
        <v>0.38100000000000001</v>
      </c>
    </row>
    <row r="153" spans="1:15" x14ac:dyDescent="0.45">
      <c r="A153" s="1">
        <v>105105</v>
      </c>
      <c r="B153" s="1" t="s">
        <v>156</v>
      </c>
      <c r="C153" s="1" t="s">
        <v>44</v>
      </c>
      <c r="D153" s="1">
        <v>0.58399999999999996</v>
      </c>
      <c r="E153" s="1">
        <v>0.41299999999999998</v>
      </c>
      <c r="F153" s="1">
        <v>0.38600000000000001</v>
      </c>
      <c r="G153" s="1">
        <v>0.33700000000000002</v>
      </c>
      <c r="H153" s="1">
        <v>0.34100000000000003</v>
      </c>
      <c r="I153" s="1">
        <v>0.36899999999999999</v>
      </c>
      <c r="J153" s="1">
        <v>0.35299999999999998</v>
      </c>
      <c r="K153" s="1">
        <v>0.191</v>
      </c>
      <c r="L153" s="1">
        <v>0.152</v>
      </c>
      <c r="M153" s="1">
        <v>0.28799999999999998</v>
      </c>
      <c r="N153" s="12">
        <f t="shared" si="8"/>
        <v>0.34139999999999993</v>
      </c>
      <c r="O153" s="11">
        <f t="shared" si="9"/>
        <v>0.34699999999999998</v>
      </c>
    </row>
    <row r="154" spans="1:15" x14ac:dyDescent="0.45">
      <c r="A154" s="1">
        <v>121120</v>
      </c>
      <c r="B154" s="1" t="s">
        <v>692</v>
      </c>
      <c r="C154" s="1" t="s">
        <v>44</v>
      </c>
      <c r="D154" s="1">
        <v>0.435</v>
      </c>
      <c r="E154" s="1">
        <v>0.40400000000000003</v>
      </c>
      <c r="F154" s="1">
        <v>0.40200000000000002</v>
      </c>
      <c r="G154" s="1">
        <v>0.38400000000000001</v>
      </c>
      <c r="H154" s="1">
        <v>0.38</v>
      </c>
      <c r="I154" s="1">
        <v>0.372</v>
      </c>
      <c r="J154" s="1">
        <v>0.33800000000000002</v>
      </c>
      <c r="K154" s="1">
        <v>0.17199999999999999</v>
      </c>
      <c r="L154" s="1">
        <v>0.17299999999999999</v>
      </c>
      <c r="M154" s="1">
        <v>0.34899999999999998</v>
      </c>
      <c r="N154" s="12">
        <f t="shared" si="8"/>
        <v>0.34089999999999998</v>
      </c>
      <c r="O154" s="11">
        <f t="shared" si="9"/>
        <v>0.376</v>
      </c>
    </row>
    <row r="155" spans="1:15" x14ac:dyDescent="0.45">
      <c r="A155" s="1">
        <v>117104</v>
      </c>
      <c r="B155" s="1" t="s">
        <v>608</v>
      </c>
      <c r="C155" s="1" t="s">
        <v>44</v>
      </c>
      <c r="D155" s="1">
        <v>0.42899999999999999</v>
      </c>
      <c r="E155" s="1">
        <v>0.41</v>
      </c>
      <c r="F155" s="1">
        <v>0.39600000000000002</v>
      </c>
      <c r="G155" s="1">
        <v>0.376</v>
      </c>
      <c r="H155" s="1">
        <v>0.38800000000000001</v>
      </c>
      <c r="I155" s="1">
        <v>0.40200000000000002</v>
      </c>
      <c r="J155" s="1">
        <v>0.34899999999999998</v>
      </c>
      <c r="K155" s="1">
        <v>0.151</v>
      </c>
      <c r="L155" s="1">
        <v>0.14899999999999999</v>
      </c>
      <c r="M155" s="1">
        <v>0.32</v>
      </c>
      <c r="N155" s="12">
        <f t="shared" si="8"/>
        <v>0.33699999999999997</v>
      </c>
      <c r="O155" s="11">
        <f t="shared" si="9"/>
        <v>0.38200000000000001</v>
      </c>
    </row>
    <row r="156" spans="1:15" x14ac:dyDescent="0.45">
      <c r="A156" s="1">
        <v>115113</v>
      </c>
      <c r="B156" s="1" t="s">
        <v>555</v>
      </c>
      <c r="C156" s="1" t="s">
        <v>44</v>
      </c>
      <c r="D156" s="1">
        <v>0.44700000000000001</v>
      </c>
      <c r="E156" s="1">
        <v>0.38200000000000001</v>
      </c>
      <c r="F156" s="1">
        <v>0.39300000000000002</v>
      </c>
      <c r="G156" s="1">
        <v>0.36799999999999999</v>
      </c>
      <c r="H156" s="1">
        <v>0.33200000000000002</v>
      </c>
      <c r="I156" s="1">
        <v>0.36499999999999999</v>
      </c>
      <c r="J156" s="1">
        <v>0.35099999999999998</v>
      </c>
      <c r="K156" s="1">
        <v>0.19800000000000001</v>
      </c>
      <c r="L156" s="1">
        <v>0.19700000000000001</v>
      </c>
      <c r="M156" s="1">
        <v>0.32800000000000001</v>
      </c>
      <c r="N156" s="12">
        <f t="shared" si="8"/>
        <v>0.33609999999999995</v>
      </c>
      <c r="O156" s="11">
        <f t="shared" si="9"/>
        <v>0.35799999999999998</v>
      </c>
    </row>
    <row r="157" spans="1:15" x14ac:dyDescent="0.45">
      <c r="A157" s="1">
        <v>120104</v>
      </c>
      <c r="B157" s="1" t="s">
        <v>657</v>
      </c>
      <c r="C157" s="1" t="s">
        <v>44</v>
      </c>
      <c r="D157" s="1">
        <v>0.40400000000000003</v>
      </c>
      <c r="E157" s="1">
        <v>0.39300000000000002</v>
      </c>
      <c r="F157" s="1">
        <v>0.39500000000000002</v>
      </c>
      <c r="G157" s="1">
        <v>0.38400000000000001</v>
      </c>
      <c r="H157" s="1">
        <v>0.374</v>
      </c>
      <c r="I157" s="1">
        <v>0.38400000000000001</v>
      </c>
      <c r="J157" s="1">
        <v>0.36499999999999999</v>
      </c>
      <c r="K157" s="1">
        <v>0.16400000000000001</v>
      </c>
      <c r="L157" s="1">
        <v>0.14799999999999999</v>
      </c>
      <c r="M157" s="1">
        <v>0.33</v>
      </c>
      <c r="N157" s="12">
        <f t="shared" si="8"/>
        <v>0.33410000000000001</v>
      </c>
      <c r="O157" s="11">
        <f t="shared" si="9"/>
        <v>0.379</v>
      </c>
    </row>
    <row r="158" spans="1:15" x14ac:dyDescent="0.45">
      <c r="A158" s="1">
        <v>118108</v>
      </c>
      <c r="B158" s="1" t="s">
        <v>635</v>
      </c>
      <c r="C158" s="1" t="s">
        <v>44</v>
      </c>
      <c r="D158" s="1">
        <v>0.496</v>
      </c>
      <c r="E158" s="1">
        <v>0.41299999999999998</v>
      </c>
      <c r="F158" s="1">
        <v>0.36499999999999999</v>
      </c>
      <c r="G158" s="1">
        <v>0.29799999999999999</v>
      </c>
      <c r="H158" s="1">
        <v>0.36499999999999999</v>
      </c>
      <c r="I158" s="1">
        <v>0.35899999999999999</v>
      </c>
      <c r="J158" s="1">
        <v>0.35499999999999998</v>
      </c>
      <c r="K158" s="1">
        <v>0.20300000000000001</v>
      </c>
      <c r="L158" s="1">
        <v>0.19900000000000001</v>
      </c>
      <c r="M158" s="1">
        <v>0.28599999999999998</v>
      </c>
      <c r="N158" s="12">
        <f t="shared" si="8"/>
        <v>0.33389999999999997</v>
      </c>
      <c r="O158" s="11">
        <f t="shared" si="9"/>
        <v>0.35699999999999998</v>
      </c>
    </row>
    <row r="159" spans="1:15" x14ac:dyDescent="0.45">
      <c r="A159" s="1">
        <v>106104</v>
      </c>
      <c r="B159" s="1" t="s">
        <v>211</v>
      </c>
      <c r="C159" s="1" t="s">
        <v>97</v>
      </c>
      <c r="D159" s="1">
        <v>0.54100000000000004</v>
      </c>
      <c r="E159" s="1">
        <v>0.47299999999999998</v>
      </c>
      <c r="F159" s="1">
        <v>0.39500000000000002</v>
      </c>
      <c r="G159" s="1">
        <v>0.372</v>
      </c>
      <c r="H159" s="1">
        <v>0.375</v>
      </c>
      <c r="I159" s="1">
        <v>0.38200000000000001</v>
      </c>
      <c r="J159" s="1">
        <v>0.318</v>
      </c>
      <c r="K159" s="1">
        <v>0.11700000000000001</v>
      </c>
      <c r="L159" s="1">
        <v>0.10199999999999999</v>
      </c>
      <c r="M159" s="1">
        <v>0.26200000000000001</v>
      </c>
      <c r="N159" s="12">
        <f t="shared" si="8"/>
        <v>0.3337</v>
      </c>
      <c r="O159" s="11">
        <f t="shared" si="9"/>
        <v>0.3735</v>
      </c>
    </row>
    <row r="160" spans="1:15" x14ac:dyDescent="0.45">
      <c r="A160" s="1">
        <v>120103</v>
      </c>
      <c r="B160" s="1" t="s">
        <v>653</v>
      </c>
      <c r="C160" s="1" t="s">
        <v>44</v>
      </c>
      <c r="D160" s="1">
        <v>0.435</v>
      </c>
      <c r="E160" s="1">
        <v>0.39900000000000002</v>
      </c>
      <c r="F160" s="1">
        <v>0.38400000000000001</v>
      </c>
      <c r="G160" s="1">
        <v>0.36199999999999999</v>
      </c>
      <c r="H160" s="1">
        <v>0.377</v>
      </c>
      <c r="I160" s="1">
        <v>0.38900000000000001</v>
      </c>
      <c r="J160" s="1">
        <v>0.33</v>
      </c>
      <c r="K160" s="1">
        <v>0.157</v>
      </c>
      <c r="L160" s="1">
        <v>0.16600000000000001</v>
      </c>
      <c r="M160" s="1">
        <v>0.318</v>
      </c>
      <c r="N160" s="12">
        <f t="shared" si="8"/>
        <v>0.33169999999999999</v>
      </c>
      <c r="O160" s="11">
        <f t="shared" si="9"/>
        <v>0.3695</v>
      </c>
    </row>
    <row r="161" spans="1:15" x14ac:dyDescent="0.45">
      <c r="A161" s="1">
        <v>105106</v>
      </c>
      <c r="B161" s="1" t="s">
        <v>166</v>
      </c>
      <c r="C161" s="1" t="s">
        <v>44</v>
      </c>
      <c r="D161" s="1">
        <v>0.57599999999999996</v>
      </c>
      <c r="E161" s="1">
        <v>0.46100000000000002</v>
      </c>
      <c r="F161" s="1">
        <v>0.36199999999999999</v>
      </c>
      <c r="G161" s="1">
        <v>0.35599999999999998</v>
      </c>
      <c r="H161" s="1">
        <v>0.33800000000000002</v>
      </c>
      <c r="I161" s="1">
        <v>0.31900000000000001</v>
      </c>
      <c r="J161" s="1">
        <v>0.29599999999999999</v>
      </c>
      <c r="K161" s="1">
        <v>0.17799999999999999</v>
      </c>
      <c r="L161" s="1">
        <v>0.16500000000000001</v>
      </c>
      <c r="M161" s="1">
        <v>0.26500000000000001</v>
      </c>
      <c r="N161" s="12">
        <f t="shared" si="8"/>
        <v>0.33160000000000001</v>
      </c>
      <c r="O161" s="11">
        <f t="shared" si="9"/>
        <v>0.32850000000000001</v>
      </c>
    </row>
    <row r="162" spans="1:15" x14ac:dyDescent="0.45">
      <c r="A162" s="1">
        <v>121119</v>
      </c>
      <c r="B162" s="1" t="s">
        <v>690</v>
      </c>
      <c r="C162" s="1" t="s">
        <v>44</v>
      </c>
      <c r="D162" s="1">
        <v>0.40799999999999997</v>
      </c>
      <c r="E162" s="1">
        <v>0.39700000000000002</v>
      </c>
      <c r="F162" s="1">
        <v>0.38400000000000001</v>
      </c>
      <c r="G162" s="1">
        <v>0.38500000000000001</v>
      </c>
      <c r="H162" s="1">
        <v>0.39</v>
      </c>
      <c r="I162" s="1">
        <v>0.38800000000000001</v>
      </c>
      <c r="J162" s="1">
        <v>0.35</v>
      </c>
      <c r="K162" s="1">
        <v>0.152</v>
      </c>
      <c r="L162" s="1">
        <v>0.127</v>
      </c>
      <c r="M162" s="1">
        <v>0.33500000000000002</v>
      </c>
      <c r="N162" s="12">
        <f t="shared" ref="N162:N179" si="10">AVERAGE(D162:M162)</f>
        <v>0.33160000000000001</v>
      </c>
      <c r="O162" s="11">
        <f t="shared" ref="O162:O179" si="11">MEDIAN(D162:M162)</f>
        <v>0.38450000000000001</v>
      </c>
    </row>
    <row r="163" spans="1:15" x14ac:dyDescent="0.45">
      <c r="A163" s="1">
        <v>109104</v>
      </c>
      <c r="B163" s="1" t="s">
        <v>362</v>
      </c>
      <c r="C163" s="1" t="s">
        <v>44</v>
      </c>
      <c r="D163" s="1">
        <v>0.61399999999999999</v>
      </c>
      <c r="E163" s="1">
        <v>0.41699999999999998</v>
      </c>
      <c r="F163" s="1">
        <v>0.39800000000000002</v>
      </c>
      <c r="G163" s="1">
        <v>0.45</v>
      </c>
      <c r="H163" s="1">
        <v>0.33200000000000002</v>
      </c>
      <c r="I163" s="1">
        <v>0.34200000000000003</v>
      </c>
      <c r="J163" s="1">
        <v>0.26700000000000002</v>
      </c>
      <c r="K163" s="1">
        <v>0.151</v>
      </c>
      <c r="L163" s="1">
        <v>0.123</v>
      </c>
      <c r="M163" s="1">
        <v>0.215</v>
      </c>
      <c r="N163" s="12">
        <f t="shared" si="10"/>
        <v>0.33089999999999992</v>
      </c>
      <c r="O163" s="11">
        <f t="shared" si="11"/>
        <v>0.33700000000000002</v>
      </c>
    </row>
    <row r="164" spans="1:15" x14ac:dyDescent="0.45">
      <c r="A164" s="1">
        <v>118107</v>
      </c>
      <c r="B164" s="1" t="s">
        <v>632</v>
      </c>
      <c r="C164" s="1" t="s">
        <v>44</v>
      </c>
      <c r="D164" s="1">
        <v>0.436</v>
      </c>
      <c r="E164" s="1">
        <v>0.40200000000000002</v>
      </c>
      <c r="F164" s="1">
        <v>0.35799999999999998</v>
      </c>
      <c r="G164" s="1">
        <v>0.36199999999999999</v>
      </c>
      <c r="H164" s="1">
        <v>0.38500000000000001</v>
      </c>
      <c r="I164" s="1">
        <v>0.39400000000000002</v>
      </c>
      <c r="J164" s="1">
        <v>0.34899999999999998</v>
      </c>
      <c r="K164" s="1">
        <v>0.12</v>
      </c>
      <c r="L164" s="1">
        <v>0.129</v>
      </c>
      <c r="M164" s="1">
        <v>0.29799999999999999</v>
      </c>
      <c r="N164" s="12">
        <f t="shared" si="10"/>
        <v>0.32330000000000003</v>
      </c>
      <c r="O164" s="11">
        <f t="shared" si="11"/>
        <v>0.36</v>
      </c>
    </row>
    <row r="165" spans="1:15" x14ac:dyDescent="0.45">
      <c r="A165" s="1">
        <v>117106</v>
      </c>
      <c r="B165" s="1" t="s">
        <v>610</v>
      </c>
      <c r="C165" s="1" t="s">
        <v>44</v>
      </c>
      <c r="D165" s="1">
        <v>0.42199999999999999</v>
      </c>
      <c r="E165" s="1">
        <v>0.40899999999999997</v>
      </c>
      <c r="F165" s="1">
        <v>0.39200000000000002</v>
      </c>
      <c r="G165" s="1">
        <v>0.38200000000000001</v>
      </c>
      <c r="H165" s="1">
        <v>0.35399999999999998</v>
      </c>
      <c r="I165" s="1">
        <v>0.38600000000000001</v>
      </c>
      <c r="J165" s="1">
        <v>0.33100000000000002</v>
      </c>
      <c r="K165" s="1">
        <v>0.113</v>
      </c>
      <c r="L165" s="1">
        <v>0.111</v>
      </c>
      <c r="M165" s="1">
        <v>0.28899999999999998</v>
      </c>
      <c r="N165" s="12">
        <f t="shared" si="10"/>
        <v>0.31890000000000007</v>
      </c>
      <c r="O165" s="11">
        <f t="shared" si="11"/>
        <v>0.36799999999999999</v>
      </c>
    </row>
    <row r="166" spans="1:15" x14ac:dyDescent="0.45">
      <c r="A166" s="1">
        <v>124125</v>
      </c>
      <c r="B166" s="1" t="s">
        <v>734</v>
      </c>
      <c r="C166" s="1" t="s">
        <v>44</v>
      </c>
      <c r="D166" s="1">
        <v>0.45</v>
      </c>
      <c r="E166" s="1">
        <v>0.39700000000000002</v>
      </c>
      <c r="F166" s="1">
        <v>0.38700000000000001</v>
      </c>
      <c r="G166" s="1">
        <v>0.379</v>
      </c>
      <c r="H166" s="1">
        <v>0.35299999999999998</v>
      </c>
      <c r="I166" s="1">
        <v>0.35099999999999998</v>
      </c>
      <c r="J166" s="1">
        <v>0.30599999999999999</v>
      </c>
      <c r="K166" s="1">
        <v>8.5000000000000006E-2</v>
      </c>
      <c r="L166" s="1">
        <v>0.104</v>
      </c>
      <c r="M166" s="1">
        <v>0.32</v>
      </c>
      <c r="N166" s="12">
        <f t="shared" si="10"/>
        <v>0.31320000000000003</v>
      </c>
      <c r="O166" s="11">
        <f t="shared" si="11"/>
        <v>0.35199999999999998</v>
      </c>
    </row>
    <row r="167" spans="1:15" x14ac:dyDescent="0.45">
      <c r="A167" s="1">
        <v>124140</v>
      </c>
      <c r="B167" s="1" t="s">
        <v>739</v>
      </c>
      <c r="C167" s="1" t="s">
        <v>44</v>
      </c>
      <c r="D167" s="1">
        <v>0.38700000000000001</v>
      </c>
      <c r="E167" s="1">
        <v>0.32800000000000001</v>
      </c>
      <c r="F167" s="1">
        <v>0.34499999999999997</v>
      </c>
      <c r="G167" s="1">
        <v>0.34100000000000003</v>
      </c>
      <c r="H167" s="1">
        <v>0.27300000000000002</v>
      </c>
      <c r="I167" s="1">
        <v>0.28699999999999998</v>
      </c>
      <c r="J167" s="1">
        <v>0.36</v>
      </c>
      <c r="K167" s="1">
        <v>0.20399999999999999</v>
      </c>
      <c r="L167" s="1">
        <v>0.34499999999999997</v>
      </c>
      <c r="M167" s="1">
        <v>0.252</v>
      </c>
      <c r="N167" s="12">
        <f t="shared" si="10"/>
        <v>0.31219999999999998</v>
      </c>
      <c r="O167" s="11">
        <f t="shared" si="11"/>
        <v>0.33450000000000002</v>
      </c>
    </row>
    <row r="168" spans="1:15" x14ac:dyDescent="0.45">
      <c r="A168" s="1">
        <v>107109</v>
      </c>
      <c r="B168" s="1" t="s">
        <v>288</v>
      </c>
      <c r="C168" s="1" t="s">
        <v>44</v>
      </c>
      <c r="D168" s="1">
        <v>0.41399999999999998</v>
      </c>
      <c r="E168" s="1">
        <v>0.38800000000000001</v>
      </c>
      <c r="F168" s="1">
        <v>0.36</v>
      </c>
      <c r="G168" s="1">
        <v>0.36499999999999999</v>
      </c>
      <c r="H168" s="1">
        <v>0.36299999999999999</v>
      </c>
      <c r="I168" s="1">
        <v>0.36799999999999999</v>
      </c>
      <c r="J168" s="1">
        <v>0.35</v>
      </c>
      <c r="K168" s="1">
        <v>0.13200000000000001</v>
      </c>
      <c r="L168" s="1">
        <v>0.107</v>
      </c>
      <c r="M168" s="1">
        <v>0.26700000000000002</v>
      </c>
      <c r="N168" s="12">
        <f t="shared" si="10"/>
        <v>0.31140000000000001</v>
      </c>
      <c r="O168" s="11">
        <f t="shared" si="11"/>
        <v>0.36149999999999999</v>
      </c>
    </row>
    <row r="169" spans="1:15" x14ac:dyDescent="0.45">
      <c r="A169" s="1">
        <v>104104</v>
      </c>
      <c r="B169" s="1" t="s">
        <v>107</v>
      </c>
      <c r="C169" s="1" t="s">
        <v>44</v>
      </c>
      <c r="D169" s="1">
        <v>0.45700000000000002</v>
      </c>
      <c r="E169" s="1">
        <v>0.34599999999999997</v>
      </c>
      <c r="F169" s="1">
        <v>0.34399999999999997</v>
      </c>
      <c r="G169" s="1">
        <v>0.316</v>
      </c>
      <c r="H169" s="1">
        <v>0.32100000000000001</v>
      </c>
      <c r="I169" s="1">
        <v>0.33100000000000002</v>
      </c>
      <c r="J169" s="1">
        <v>0.315</v>
      </c>
      <c r="K169" s="1">
        <v>0.184</v>
      </c>
      <c r="L169" s="1">
        <v>0.218</v>
      </c>
      <c r="M169" s="1">
        <v>0.27200000000000002</v>
      </c>
      <c r="N169" s="12">
        <f t="shared" si="10"/>
        <v>0.31040000000000001</v>
      </c>
      <c r="O169" s="11">
        <f t="shared" si="11"/>
        <v>0.31850000000000001</v>
      </c>
    </row>
    <row r="170" spans="1:15" x14ac:dyDescent="0.45">
      <c r="A170" s="1">
        <v>113160</v>
      </c>
      <c r="B170" s="1" t="s">
        <v>479</v>
      </c>
      <c r="C170" s="1" t="s">
        <v>97</v>
      </c>
      <c r="D170" s="1">
        <v>0.38500000000000001</v>
      </c>
      <c r="E170" s="1">
        <v>0.29499999999999998</v>
      </c>
      <c r="F170" s="1">
        <v>0.32300000000000001</v>
      </c>
      <c r="G170" s="1">
        <v>0.33200000000000002</v>
      </c>
      <c r="H170" s="1">
        <v>0.32200000000000001</v>
      </c>
      <c r="I170" s="1">
        <v>0.34100000000000003</v>
      </c>
      <c r="J170" s="1">
        <v>0.36299999999999999</v>
      </c>
      <c r="K170" s="1">
        <v>0.14899999999999999</v>
      </c>
      <c r="L170" s="1">
        <v>0.13700000000000001</v>
      </c>
      <c r="M170" s="1">
        <v>0.43</v>
      </c>
      <c r="N170" s="12">
        <f t="shared" si="10"/>
        <v>0.30769999999999997</v>
      </c>
      <c r="O170" s="11">
        <f t="shared" si="11"/>
        <v>0.32750000000000001</v>
      </c>
    </row>
    <row r="171" spans="1:15" x14ac:dyDescent="0.45">
      <c r="A171" s="1">
        <v>120102</v>
      </c>
      <c r="B171" s="1" t="s">
        <v>651</v>
      </c>
      <c r="C171" s="1" t="s">
        <v>44</v>
      </c>
      <c r="D171" s="1">
        <v>0.40100000000000002</v>
      </c>
      <c r="E171" s="1">
        <v>0.38700000000000001</v>
      </c>
      <c r="F171" s="1">
        <v>0.36199999999999999</v>
      </c>
      <c r="G171" s="1">
        <v>0.34100000000000003</v>
      </c>
      <c r="H171" s="1">
        <v>0.36</v>
      </c>
      <c r="I171" s="1">
        <v>0.36799999999999999</v>
      </c>
      <c r="J171" s="1">
        <v>0.32100000000000001</v>
      </c>
      <c r="K171" s="1">
        <v>0.125</v>
      </c>
      <c r="L171" s="1">
        <v>0.11</v>
      </c>
      <c r="M171" s="1">
        <v>0.26700000000000002</v>
      </c>
      <c r="N171" s="12">
        <f t="shared" si="10"/>
        <v>0.30419999999999997</v>
      </c>
      <c r="O171" s="11">
        <f t="shared" si="11"/>
        <v>0.35050000000000003</v>
      </c>
    </row>
    <row r="172" spans="1:15" x14ac:dyDescent="0.45">
      <c r="A172" s="1">
        <v>115103</v>
      </c>
      <c r="B172" s="1" t="s">
        <v>521</v>
      </c>
      <c r="C172" s="1" t="s">
        <v>44</v>
      </c>
      <c r="D172" s="1">
        <v>0.40400000000000003</v>
      </c>
      <c r="E172" s="1">
        <v>0.38400000000000001</v>
      </c>
      <c r="F172" s="1">
        <v>0.377</v>
      </c>
      <c r="G172" s="1">
        <v>0.32300000000000001</v>
      </c>
      <c r="H172" s="1">
        <v>0.317</v>
      </c>
      <c r="I172" s="1">
        <v>0.33400000000000002</v>
      </c>
      <c r="J172" s="1">
        <v>0.32600000000000001</v>
      </c>
      <c r="K172" s="1">
        <v>0.13500000000000001</v>
      </c>
      <c r="L172" s="1">
        <v>0.11</v>
      </c>
      <c r="M172" s="1">
        <v>0.28100000000000003</v>
      </c>
      <c r="N172" s="12">
        <f t="shared" si="10"/>
        <v>0.29909999999999998</v>
      </c>
      <c r="O172" s="11">
        <f t="shared" si="11"/>
        <v>0.32450000000000001</v>
      </c>
    </row>
    <row r="173" spans="1:15" x14ac:dyDescent="0.45">
      <c r="A173" s="1">
        <v>123105</v>
      </c>
      <c r="B173" s="1" t="s">
        <v>719</v>
      </c>
      <c r="C173" s="1" t="s">
        <v>44</v>
      </c>
      <c r="D173" s="1">
        <v>0.53400000000000003</v>
      </c>
      <c r="E173" s="1">
        <v>0.254</v>
      </c>
      <c r="F173" s="1">
        <v>0.246</v>
      </c>
      <c r="G173" s="1">
        <v>0.25800000000000001</v>
      </c>
      <c r="H173" s="1">
        <v>0.30299999999999999</v>
      </c>
      <c r="I173" s="1">
        <v>0.33500000000000002</v>
      </c>
      <c r="J173" s="1">
        <v>0.35899999999999999</v>
      </c>
      <c r="K173" s="1">
        <v>0.222</v>
      </c>
      <c r="L173" s="1">
        <v>0.192</v>
      </c>
      <c r="M173" s="1">
        <v>0.23100000000000001</v>
      </c>
      <c r="N173" s="12">
        <f t="shared" si="10"/>
        <v>0.29339999999999999</v>
      </c>
      <c r="O173" s="11">
        <f t="shared" si="11"/>
        <v>0.25600000000000001</v>
      </c>
    </row>
    <row r="174" spans="1:15" x14ac:dyDescent="0.45">
      <c r="A174" s="1">
        <v>104101</v>
      </c>
      <c r="B174" s="1" t="s">
        <v>85</v>
      </c>
      <c r="C174" s="1" t="s">
        <v>44</v>
      </c>
      <c r="D174" s="1">
        <v>0.40500000000000003</v>
      </c>
      <c r="E174" s="1">
        <v>0.39300000000000002</v>
      </c>
      <c r="F174" s="1">
        <v>0.36499999999999999</v>
      </c>
      <c r="G174" s="1">
        <v>0.32500000000000001</v>
      </c>
      <c r="H174" s="1">
        <v>0.32300000000000001</v>
      </c>
      <c r="I174" s="1">
        <v>0.34899999999999998</v>
      </c>
      <c r="J174" s="1">
        <v>0.28000000000000003</v>
      </c>
      <c r="K174" s="1">
        <v>7.6999999999999999E-2</v>
      </c>
      <c r="L174" s="1">
        <v>8.7999999999999995E-2</v>
      </c>
      <c r="M174" s="1">
        <v>0.29799999999999999</v>
      </c>
      <c r="N174" s="12">
        <f t="shared" si="10"/>
        <v>0.29030000000000006</v>
      </c>
      <c r="O174" s="11">
        <f t="shared" si="11"/>
        <v>0.32400000000000001</v>
      </c>
    </row>
    <row r="175" spans="1:15" x14ac:dyDescent="0.45">
      <c r="A175" s="1">
        <v>123104</v>
      </c>
      <c r="B175" s="1" t="s">
        <v>718</v>
      </c>
      <c r="C175" s="1" t="s">
        <v>44</v>
      </c>
      <c r="D175" s="1">
        <v>0.33600000000000002</v>
      </c>
      <c r="E175" s="1">
        <v>0.318</v>
      </c>
      <c r="F175" s="1">
        <v>0.30399999999999999</v>
      </c>
      <c r="G175" s="1">
        <v>0.33800000000000002</v>
      </c>
      <c r="H175" s="1">
        <v>0.33</v>
      </c>
      <c r="I175" s="1">
        <v>0.34599999999999997</v>
      </c>
      <c r="J175" s="1">
        <v>0.316</v>
      </c>
      <c r="K175" s="1">
        <v>0.17100000000000001</v>
      </c>
      <c r="L175" s="1">
        <v>0.16300000000000001</v>
      </c>
      <c r="M175" s="1">
        <v>0.24</v>
      </c>
      <c r="N175" s="12">
        <f t="shared" si="10"/>
        <v>0.2861999999999999</v>
      </c>
      <c r="O175" s="11">
        <f t="shared" si="11"/>
        <v>0.317</v>
      </c>
    </row>
    <row r="176" spans="1:15" x14ac:dyDescent="0.45">
      <c r="A176" s="1">
        <v>114102</v>
      </c>
      <c r="B176" s="1" t="s">
        <v>502</v>
      </c>
      <c r="C176" s="1" t="s">
        <v>97</v>
      </c>
      <c r="D176" s="1">
        <v>0.378</v>
      </c>
      <c r="E176" s="1">
        <v>0.76400000000000001</v>
      </c>
      <c r="F176" s="1">
        <v>0.29499999999999998</v>
      </c>
      <c r="G176" s="1">
        <v>0.30299999999999999</v>
      </c>
      <c r="H176" s="1">
        <v>0.28699999999999998</v>
      </c>
      <c r="I176" s="1">
        <v>0.28299999999999997</v>
      </c>
      <c r="J176" s="1">
        <v>0.25800000000000001</v>
      </c>
      <c r="K176" s="1">
        <v>5.8999999999999997E-2</v>
      </c>
      <c r="L176" s="1">
        <v>3.9E-2</v>
      </c>
      <c r="M176" s="1">
        <v>0.14099999999999999</v>
      </c>
      <c r="N176" s="12">
        <f t="shared" si="10"/>
        <v>0.28070000000000001</v>
      </c>
      <c r="O176" s="11">
        <f t="shared" si="11"/>
        <v>0.28499999999999998</v>
      </c>
    </row>
    <row r="177" spans="1:15" x14ac:dyDescent="0.45">
      <c r="A177" s="1">
        <v>109102</v>
      </c>
      <c r="B177" s="1" t="s">
        <v>346</v>
      </c>
      <c r="C177" s="1" t="s">
        <v>1</v>
      </c>
      <c r="D177" s="1">
        <v>0.35</v>
      </c>
      <c r="E177" s="1">
        <v>0.30399999999999999</v>
      </c>
      <c r="F177" s="1">
        <v>0.26800000000000002</v>
      </c>
      <c r="G177" s="1">
        <v>0.25900000000000001</v>
      </c>
      <c r="H177" s="1">
        <v>0.27500000000000002</v>
      </c>
      <c r="I177" s="1">
        <v>0.28799999999999998</v>
      </c>
      <c r="J177" s="1">
        <v>0.252</v>
      </c>
      <c r="K177" s="1">
        <v>5.1999999999999998E-2</v>
      </c>
      <c r="L177" s="1">
        <v>5.0999999999999997E-2</v>
      </c>
      <c r="M177" s="1">
        <v>0.17499999999999999</v>
      </c>
      <c r="N177" s="12">
        <f t="shared" si="10"/>
        <v>0.22739999999999999</v>
      </c>
      <c r="O177" s="11">
        <f t="shared" si="11"/>
        <v>0.26350000000000001</v>
      </c>
    </row>
    <row r="178" spans="1:15" x14ac:dyDescent="0.45">
      <c r="A178" s="1">
        <v>108105</v>
      </c>
      <c r="B178" s="1" t="s">
        <v>323</v>
      </c>
      <c r="C178" s="1" t="s">
        <v>97</v>
      </c>
      <c r="D178" s="1">
        <v>0.32100000000000001</v>
      </c>
      <c r="E178" s="1">
        <v>0.26100000000000001</v>
      </c>
      <c r="F178" s="1">
        <v>0.22800000000000001</v>
      </c>
      <c r="G178" s="1">
        <v>0.224</v>
      </c>
      <c r="H178" s="1">
        <v>0.22500000000000001</v>
      </c>
      <c r="I178" s="1">
        <v>0.23100000000000001</v>
      </c>
      <c r="J178" s="1">
        <v>0.20699999999999999</v>
      </c>
      <c r="K178" s="1">
        <v>1.2999999999999999E-2</v>
      </c>
      <c r="L178" s="1">
        <v>1.2E-2</v>
      </c>
      <c r="M178" s="1">
        <v>0.112</v>
      </c>
      <c r="N178" s="12">
        <f t="shared" si="10"/>
        <v>0.18340000000000004</v>
      </c>
      <c r="O178" s="11">
        <f t="shared" si="11"/>
        <v>0.22450000000000001</v>
      </c>
    </row>
    <row r="179" spans="1:15" x14ac:dyDescent="0.45">
      <c r="A179" s="1">
        <v>113170</v>
      </c>
      <c r="B179" s="1" t="s">
        <v>483</v>
      </c>
      <c r="C179" s="1" t="s">
        <v>97</v>
      </c>
      <c r="D179" s="1">
        <v>0.24399999999999999</v>
      </c>
      <c r="E179" s="1">
        <v>0.20899999999999999</v>
      </c>
      <c r="F179" s="1">
        <v>0.19800000000000001</v>
      </c>
      <c r="G179" s="1">
        <v>0.19800000000000001</v>
      </c>
      <c r="H179" s="1">
        <v>0.2</v>
      </c>
      <c r="I179" s="1">
        <v>0.20200000000000001</v>
      </c>
      <c r="J179" s="1">
        <v>0.19400000000000001</v>
      </c>
      <c r="K179" s="1">
        <v>7.0000000000000001E-3</v>
      </c>
      <c r="L179" s="1">
        <v>8.0000000000000002E-3</v>
      </c>
      <c r="M179" s="1">
        <v>0.13</v>
      </c>
      <c r="N179" s="12">
        <f t="shared" si="10"/>
        <v>0.15899999999999997</v>
      </c>
      <c r="O179" s="11">
        <f t="shared" si="11"/>
        <v>0.19800000000000001</v>
      </c>
    </row>
  </sheetData>
  <sortState xmlns:xlrd2="http://schemas.microsoft.com/office/spreadsheetml/2017/richdata2" ref="A2:O179">
    <sortCondition descending="1" ref="N1:N179"/>
  </sortState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F79B-54E8-4D4D-9C9B-4B1AD76D40AB}">
  <dimension ref="B1:F11"/>
  <sheetViews>
    <sheetView workbookViewId="0">
      <selection activeCell="C5" sqref="C5"/>
    </sheetView>
  </sheetViews>
  <sheetFormatPr baseColWidth="10" defaultRowHeight="14.25" x14ac:dyDescent="0.45"/>
  <cols>
    <col min="3" max="3" width="14.33203125" customWidth="1"/>
  </cols>
  <sheetData>
    <row r="1" spans="2:6" x14ac:dyDescent="0.45">
      <c r="B1" s="2" t="s">
        <v>781</v>
      </c>
      <c r="C1" s="2" t="s">
        <v>783</v>
      </c>
    </row>
    <row r="2" spans="2:6" x14ac:dyDescent="0.45">
      <c r="B2" s="1">
        <v>2014</v>
      </c>
      <c r="C2" s="4">
        <v>1.8259310000000001E-5</v>
      </c>
    </row>
    <row r="3" spans="2:6" x14ac:dyDescent="0.45">
      <c r="B3" s="1">
        <v>2015</v>
      </c>
      <c r="C3" s="4">
        <v>1.663453E-4</v>
      </c>
      <c r="F3" s="3" t="s">
        <v>782</v>
      </c>
    </row>
    <row r="4" spans="2:6" x14ac:dyDescent="0.45">
      <c r="B4" s="1">
        <v>2016</v>
      </c>
      <c r="C4" s="4">
        <v>5.0516570000000004E-4</v>
      </c>
    </row>
    <row r="5" spans="2:6" x14ac:dyDescent="0.45">
      <c r="B5" s="1">
        <v>2017</v>
      </c>
      <c r="C5" s="4">
        <v>4.3199650000000002E-5</v>
      </c>
      <c r="F5" s="3" t="s">
        <v>784</v>
      </c>
    </row>
    <row r="6" spans="2:6" x14ac:dyDescent="0.45">
      <c r="B6" s="1">
        <v>2018</v>
      </c>
      <c r="C6" s="4">
        <v>1.8721760000000001E-5</v>
      </c>
    </row>
    <row r="7" spans="2:6" x14ac:dyDescent="0.45">
      <c r="B7" s="1">
        <v>2019</v>
      </c>
      <c r="C7" s="4">
        <v>1.2657990000000001E-5</v>
      </c>
    </row>
    <row r="8" spans="2:6" x14ac:dyDescent="0.45">
      <c r="B8" s="1">
        <v>2020</v>
      </c>
      <c r="C8" s="4">
        <v>2.7179299999999998E-6</v>
      </c>
    </row>
    <row r="9" spans="2:6" x14ac:dyDescent="0.45">
      <c r="B9" s="1">
        <v>2021</v>
      </c>
      <c r="C9" s="4">
        <v>1.2061689999999999E-5</v>
      </c>
    </row>
    <row r="10" spans="2:6" x14ac:dyDescent="0.45">
      <c r="B10" s="1">
        <v>2022</v>
      </c>
      <c r="C10" s="4">
        <v>1.31011E-6</v>
      </c>
    </row>
    <row r="11" spans="2:6" x14ac:dyDescent="0.45">
      <c r="B11" s="1">
        <v>2023</v>
      </c>
      <c r="C11" s="4">
        <v>2.8293200000000001E-4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30ED0-5CD8-4EBA-93FC-8E913DCCF369}">
  <dimension ref="A1:N31"/>
  <sheetViews>
    <sheetView tabSelected="1" workbookViewId="0">
      <selection activeCell="D1" sqref="D1"/>
    </sheetView>
  </sheetViews>
  <sheetFormatPr baseColWidth="10" defaultRowHeight="14.25" x14ac:dyDescent="0.45"/>
  <cols>
    <col min="3" max="3" width="14" customWidth="1"/>
    <col min="4" max="4" width="7.53125" customWidth="1"/>
    <col min="5" max="5" width="13.19921875" customWidth="1"/>
    <col min="6" max="6" width="13.3984375" customWidth="1"/>
    <col min="7" max="7" width="15.19921875" customWidth="1"/>
    <col min="8" max="8" width="14.33203125" customWidth="1"/>
    <col min="9" max="9" width="15.53125" customWidth="1"/>
    <col min="10" max="10" width="14.73046875" customWidth="1"/>
    <col min="11" max="11" width="24.06640625" customWidth="1"/>
    <col min="12" max="12" width="24" customWidth="1"/>
    <col min="13" max="13" width="16.59765625" customWidth="1"/>
    <col min="14" max="14" width="37.73046875" customWidth="1"/>
  </cols>
  <sheetData>
    <row r="1" spans="1:14" x14ac:dyDescent="0.45">
      <c r="A1" s="5" t="s">
        <v>787</v>
      </c>
      <c r="B1" s="5" t="s">
        <v>781</v>
      </c>
      <c r="C1" s="5" t="s">
        <v>788</v>
      </c>
      <c r="D1" s="5" t="s">
        <v>789</v>
      </c>
      <c r="E1" s="5" t="s">
        <v>790</v>
      </c>
      <c r="F1" s="5" t="s">
        <v>791</v>
      </c>
      <c r="G1" s="5" t="s">
        <v>792</v>
      </c>
      <c r="H1" s="5" t="s">
        <v>793</v>
      </c>
      <c r="I1" s="5" t="s">
        <v>794</v>
      </c>
      <c r="J1" s="5" t="s">
        <v>795</v>
      </c>
      <c r="K1" s="5" t="s">
        <v>796</v>
      </c>
      <c r="L1" s="5" t="s">
        <v>797</v>
      </c>
      <c r="M1" s="5" t="s">
        <v>798</v>
      </c>
      <c r="N1" s="5" t="s">
        <v>799</v>
      </c>
    </row>
    <row r="2" spans="1:14" x14ac:dyDescent="0.45">
      <c r="A2" s="1" t="s">
        <v>1</v>
      </c>
      <c r="B2" s="1">
        <v>2014</v>
      </c>
      <c r="C2" s="1">
        <v>59</v>
      </c>
      <c r="D2" s="1">
        <v>0</v>
      </c>
      <c r="E2" s="6">
        <v>0.5458305</v>
      </c>
      <c r="F2" s="6">
        <v>0.5458305</v>
      </c>
      <c r="G2" s="6">
        <v>0.51900000000000002</v>
      </c>
      <c r="H2" s="6">
        <v>0.51900000000000002</v>
      </c>
      <c r="I2" s="6">
        <v>1.1143902000000001E-2</v>
      </c>
      <c r="J2" s="6">
        <v>1.1143902000000001E-2</v>
      </c>
      <c r="K2" s="6">
        <v>0.10556467999999999</v>
      </c>
      <c r="L2" s="6">
        <v>0.10556467999999999</v>
      </c>
      <c r="M2" s="1"/>
      <c r="N2" s="1" t="s">
        <v>785</v>
      </c>
    </row>
    <row r="3" spans="1:14" x14ac:dyDescent="0.45">
      <c r="A3" s="1" t="s">
        <v>44</v>
      </c>
      <c r="B3" s="1">
        <v>2014</v>
      </c>
      <c r="C3" s="1">
        <v>91</v>
      </c>
      <c r="D3" s="1">
        <v>0</v>
      </c>
      <c r="E3" s="6">
        <v>0.48239559999999998</v>
      </c>
      <c r="F3" s="6">
        <v>0.48239559999999998</v>
      </c>
      <c r="G3" s="6">
        <v>0.45</v>
      </c>
      <c r="H3" s="6">
        <v>0.45</v>
      </c>
      <c r="I3" s="6">
        <v>8.1806420000000001E-3</v>
      </c>
      <c r="J3" s="6">
        <v>8.1806420000000001E-3</v>
      </c>
      <c r="K3" s="6">
        <v>9.0446899999999997E-2</v>
      </c>
      <c r="L3" s="6">
        <v>9.0446899999999997E-2</v>
      </c>
      <c r="M3" s="1"/>
      <c r="N3" s="1" t="s">
        <v>785</v>
      </c>
    </row>
    <row r="4" spans="1:14" x14ac:dyDescent="0.45">
      <c r="A4" s="1" t="s">
        <v>97</v>
      </c>
      <c r="B4" s="1">
        <v>2014</v>
      </c>
      <c r="C4" s="1">
        <v>28</v>
      </c>
      <c r="D4" s="1">
        <v>0</v>
      </c>
      <c r="E4" s="6">
        <v>0.60396430000000001</v>
      </c>
      <c r="F4" s="6">
        <v>0.60396430000000001</v>
      </c>
      <c r="G4" s="6">
        <v>0.64149999999999996</v>
      </c>
      <c r="H4" s="6">
        <v>0.64149999999999996</v>
      </c>
      <c r="I4" s="6">
        <v>1.3317458000000001E-2</v>
      </c>
      <c r="J4" s="6">
        <v>1.3317458000000001E-2</v>
      </c>
      <c r="K4" s="6">
        <v>0.11545289</v>
      </c>
      <c r="L4" s="6">
        <v>0.11545289</v>
      </c>
      <c r="M4" s="1"/>
      <c r="N4" s="1" t="s">
        <v>785</v>
      </c>
    </row>
    <row r="5" spans="1:14" x14ac:dyDescent="0.45">
      <c r="A5" s="1" t="s">
        <v>1</v>
      </c>
      <c r="B5" s="1">
        <v>2015</v>
      </c>
      <c r="C5" s="1">
        <v>59</v>
      </c>
      <c r="D5" s="1">
        <v>0</v>
      </c>
      <c r="E5" s="6">
        <v>0.54793219999999998</v>
      </c>
      <c r="F5" s="6">
        <v>0.54793219999999998</v>
      </c>
      <c r="G5" s="6">
        <v>0.52900000000000003</v>
      </c>
      <c r="H5" s="6">
        <v>0.52900000000000003</v>
      </c>
      <c r="I5" s="6">
        <v>1.0998341999999999E-2</v>
      </c>
      <c r="J5" s="6">
        <v>1.0998341999999999E-2</v>
      </c>
      <c r="K5" s="6">
        <v>0.10487297</v>
      </c>
      <c r="L5" s="6">
        <v>0.10487297</v>
      </c>
      <c r="M5" s="1"/>
      <c r="N5" s="1" t="s">
        <v>785</v>
      </c>
    </row>
    <row r="6" spans="1:14" x14ac:dyDescent="0.45">
      <c r="A6" s="1" t="s">
        <v>44</v>
      </c>
      <c r="B6" s="1">
        <v>2015</v>
      </c>
      <c r="C6" s="1">
        <v>91</v>
      </c>
      <c r="D6" s="1">
        <v>0</v>
      </c>
      <c r="E6" s="6">
        <v>0.45619779999999999</v>
      </c>
      <c r="F6" s="6">
        <v>0.45619779999999999</v>
      </c>
      <c r="G6" s="6">
        <v>0.42099999999999999</v>
      </c>
      <c r="H6" s="6">
        <v>0.42099999999999999</v>
      </c>
      <c r="I6" s="6">
        <v>9.8993599999999994E-3</v>
      </c>
      <c r="J6" s="6">
        <v>9.8993599999999994E-3</v>
      </c>
      <c r="K6" s="6">
        <v>9.9495529999999999E-2</v>
      </c>
      <c r="L6" s="6">
        <v>9.9495529999999999E-2</v>
      </c>
      <c r="M6" s="1"/>
      <c r="N6" s="1" t="s">
        <v>785</v>
      </c>
    </row>
    <row r="7" spans="1:14" x14ac:dyDescent="0.45">
      <c r="A7" s="1" t="s">
        <v>97</v>
      </c>
      <c r="B7" s="1">
        <v>2015</v>
      </c>
      <c r="C7" s="1">
        <v>28</v>
      </c>
      <c r="D7" s="1">
        <v>0</v>
      </c>
      <c r="E7" s="6">
        <v>0.59775</v>
      </c>
      <c r="F7" s="6">
        <v>0.59775</v>
      </c>
      <c r="G7" s="6">
        <v>0.64449999999999996</v>
      </c>
      <c r="H7" s="6">
        <v>0.64449999999999996</v>
      </c>
      <c r="I7" s="6">
        <v>2.1094638999999998E-2</v>
      </c>
      <c r="J7" s="6">
        <v>2.1094638999999998E-2</v>
      </c>
      <c r="K7" s="6">
        <v>0.14523994000000001</v>
      </c>
      <c r="L7" s="6">
        <v>0.14523994000000001</v>
      </c>
      <c r="M7" s="1"/>
      <c r="N7" s="1" t="s">
        <v>785</v>
      </c>
    </row>
    <row r="8" spans="1:14" x14ac:dyDescent="0.45">
      <c r="A8" s="1" t="s">
        <v>1</v>
      </c>
      <c r="B8" s="1">
        <v>2016</v>
      </c>
      <c r="C8" s="1">
        <v>59</v>
      </c>
      <c r="D8" s="1">
        <v>0</v>
      </c>
      <c r="E8" s="6">
        <v>0.54151850000000001</v>
      </c>
      <c r="F8" s="6">
        <v>0.54151850000000001</v>
      </c>
      <c r="G8" s="6">
        <v>0.52200000000000002</v>
      </c>
      <c r="H8" s="6">
        <v>0.52200000000000002</v>
      </c>
      <c r="I8" s="6">
        <v>1.2132097E-2</v>
      </c>
      <c r="J8" s="6">
        <v>1.2132097E-2</v>
      </c>
      <c r="K8" s="6">
        <v>0.11063488</v>
      </c>
      <c r="L8" s="6">
        <v>0.11063488</v>
      </c>
      <c r="M8" s="1"/>
      <c r="N8" s="1" t="s">
        <v>785</v>
      </c>
    </row>
    <row r="9" spans="1:14" x14ac:dyDescent="0.45">
      <c r="A9" s="1" t="s">
        <v>44</v>
      </c>
      <c r="B9" s="1">
        <v>2016</v>
      </c>
      <c r="C9" s="1">
        <v>91</v>
      </c>
      <c r="D9" s="1">
        <v>0</v>
      </c>
      <c r="E9" s="6">
        <v>0.45416479999999998</v>
      </c>
      <c r="F9" s="6">
        <v>0.45416479999999998</v>
      </c>
      <c r="G9" s="6">
        <v>0.41599999999999998</v>
      </c>
      <c r="H9" s="6">
        <v>0.41599999999999998</v>
      </c>
      <c r="I9" s="6">
        <v>9.9221610000000005E-3</v>
      </c>
      <c r="J9" s="6">
        <v>9.9221610000000005E-3</v>
      </c>
      <c r="K9" s="6">
        <v>9.9100049999999995E-2</v>
      </c>
      <c r="L9" s="6">
        <v>9.9100049999999995E-2</v>
      </c>
      <c r="M9" s="1"/>
      <c r="N9" s="1" t="s">
        <v>785</v>
      </c>
    </row>
    <row r="10" spans="1:14" x14ac:dyDescent="0.45">
      <c r="A10" s="1" t="s">
        <v>97</v>
      </c>
      <c r="B10" s="1">
        <v>2016</v>
      </c>
      <c r="C10" s="1">
        <v>28</v>
      </c>
      <c r="D10" s="1">
        <v>0</v>
      </c>
      <c r="E10" s="6">
        <v>0.55128569999999999</v>
      </c>
      <c r="F10" s="6">
        <v>0.55128569999999999</v>
      </c>
      <c r="G10" s="6">
        <v>0.60099999999999998</v>
      </c>
      <c r="H10" s="6">
        <v>0.60099999999999998</v>
      </c>
      <c r="I10" s="6">
        <v>2.4914309999999999E-2</v>
      </c>
      <c r="J10" s="6">
        <v>2.4914309999999999E-2</v>
      </c>
      <c r="K10" s="6">
        <v>0.15649568</v>
      </c>
      <c r="L10" s="6">
        <v>0.15649568</v>
      </c>
      <c r="M10" s="1"/>
      <c r="N10" s="1" t="s">
        <v>785</v>
      </c>
    </row>
    <row r="11" spans="1:14" x14ac:dyDescent="0.45">
      <c r="A11" s="1" t="s">
        <v>1</v>
      </c>
      <c r="B11" s="1">
        <v>2017</v>
      </c>
      <c r="C11" s="1">
        <v>59</v>
      </c>
      <c r="D11" s="1">
        <v>0</v>
      </c>
      <c r="E11" s="6">
        <v>0.503</v>
      </c>
      <c r="F11" s="6">
        <v>0.503</v>
      </c>
      <c r="G11" s="6">
        <v>0.47899999999999998</v>
      </c>
      <c r="H11" s="6">
        <v>0.47899999999999998</v>
      </c>
      <c r="I11" s="6">
        <v>1.0128903E-2</v>
      </c>
      <c r="J11" s="6">
        <v>1.0128903E-2</v>
      </c>
      <c r="K11" s="6">
        <v>0.10143488000000001</v>
      </c>
      <c r="L11" s="6">
        <v>0.10143488000000001</v>
      </c>
      <c r="M11" s="1"/>
      <c r="N11" s="1" t="s">
        <v>785</v>
      </c>
    </row>
    <row r="12" spans="1:14" x14ac:dyDescent="0.45">
      <c r="A12" s="1" t="s">
        <v>44</v>
      </c>
      <c r="B12" s="1">
        <v>2017</v>
      </c>
      <c r="C12" s="1">
        <v>91</v>
      </c>
      <c r="D12" s="1">
        <v>0</v>
      </c>
      <c r="E12" s="6">
        <v>0.44080789999999997</v>
      </c>
      <c r="F12" s="6">
        <v>0.44080789999999997</v>
      </c>
      <c r="G12" s="6">
        <v>0.40600000000000003</v>
      </c>
      <c r="H12" s="6">
        <v>0.40600000000000003</v>
      </c>
      <c r="I12" s="6">
        <v>1.0967614000000001E-2</v>
      </c>
      <c r="J12" s="6">
        <v>1.0967614000000001E-2</v>
      </c>
      <c r="K12" s="6">
        <v>0.10413488</v>
      </c>
      <c r="L12" s="6">
        <v>0.10413488</v>
      </c>
      <c r="M12" s="1"/>
      <c r="N12" s="1" t="s">
        <v>785</v>
      </c>
    </row>
    <row r="13" spans="1:14" x14ac:dyDescent="0.45">
      <c r="A13" s="1" t="s">
        <v>97</v>
      </c>
      <c r="B13" s="1">
        <v>2017</v>
      </c>
      <c r="C13" s="1">
        <v>28</v>
      </c>
      <c r="D13" s="1">
        <v>0</v>
      </c>
      <c r="E13" s="6">
        <v>0.55017859999999996</v>
      </c>
      <c r="F13" s="6">
        <v>0.55017859999999996</v>
      </c>
      <c r="G13" s="6">
        <v>0.58150000000000002</v>
      </c>
      <c r="H13" s="6">
        <v>0.58150000000000002</v>
      </c>
      <c r="I13" s="6">
        <v>2.3898226000000002E-2</v>
      </c>
      <c r="J13" s="6">
        <v>2.3898226000000002E-2</v>
      </c>
      <c r="K13" s="6">
        <v>0.15459050999999999</v>
      </c>
      <c r="L13" s="6">
        <v>0.15459050999999999</v>
      </c>
      <c r="M13" s="1"/>
      <c r="N13" s="1" t="s">
        <v>785</v>
      </c>
    </row>
    <row r="14" spans="1:14" x14ac:dyDescent="0.45">
      <c r="A14" s="1" t="s">
        <v>1</v>
      </c>
      <c r="B14" s="1">
        <v>2018</v>
      </c>
      <c r="C14" s="1">
        <v>59</v>
      </c>
      <c r="D14" s="1">
        <v>2</v>
      </c>
      <c r="E14" s="6">
        <v>0.50542370000000003</v>
      </c>
      <c r="F14" s="6">
        <v>0.49431900000000001</v>
      </c>
      <c r="G14" s="6">
        <v>0.47199999999999998</v>
      </c>
      <c r="H14" s="6">
        <v>0.46800000000000003</v>
      </c>
      <c r="I14" s="6">
        <v>1.0707837E-2</v>
      </c>
      <c r="J14" s="6">
        <v>1.0178385999999999E-2</v>
      </c>
      <c r="K14" s="6">
        <v>0.10381901</v>
      </c>
      <c r="L14" s="6">
        <v>8.8582690000000006E-2</v>
      </c>
      <c r="M14" s="1">
        <v>1</v>
      </c>
      <c r="N14" s="1" t="s">
        <v>786</v>
      </c>
    </row>
    <row r="15" spans="1:14" x14ac:dyDescent="0.45">
      <c r="A15" s="1" t="s">
        <v>44</v>
      </c>
      <c r="B15" s="1">
        <v>2018</v>
      </c>
      <c r="C15" s="1">
        <v>91</v>
      </c>
      <c r="D15" s="1">
        <v>0</v>
      </c>
      <c r="E15" s="6">
        <v>0.44113190000000002</v>
      </c>
      <c r="F15" s="6">
        <v>0.44113190000000002</v>
      </c>
      <c r="G15" s="6">
        <v>0.40899999999999997</v>
      </c>
      <c r="H15" s="6">
        <v>0.40899999999999997</v>
      </c>
      <c r="I15" s="6">
        <v>9.5590269999999995E-3</v>
      </c>
      <c r="J15" s="6">
        <v>9.5795419999999999E-3</v>
      </c>
      <c r="K15" s="6">
        <v>9.795421E-2</v>
      </c>
      <c r="L15" s="6">
        <v>9.795421E-2</v>
      </c>
      <c r="M15" s="1"/>
      <c r="N15" s="1" t="s">
        <v>785</v>
      </c>
    </row>
    <row r="16" spans="1:14" x14ac:dyDescent="0.45">
      <c r="A16" s="1" t="s">
        <v>97</v>
      </c>
      <c r="B16" s="1">
        <v>2018</v>
      </c>
      <c r="C16" s="1">
        <v>28</v>
      </c>
      <c r="D16" s="1">
        <v>1</v>
      </c>
      <c r="E16" s="6">
        <v>0.55046430000000002</v>
      </c>
      <c r="F16" s="6">
        <v>0.50516950000000005</v>
      </c>
      <c r="G16" s="6">
        <v>0.58650000000000002</v>
      </c>
      <c r="H16" s="6">
        <v>0.58650000000000002</v>
      </c>
      <c r="I16" s="6">
        <v>2.5206723E-2</v>
      </c>
      <c r="J16" s="6">
        <v>2.5206723E-2</v>
      </c>
      <c r="K16" s="6">
        <v>0.15884186</v>
      </c>
      <c r="L16" s="6">
        <v>0.15884186</v>
      </c>
      <c r="M16" s="1">
        <v>1</v>
      </c>
      <c r="N16" s="1" t="s">
        <v>786</v>
      </c>
    </row>
    <row r="17" spans="1:14" x14ac:dyDescent="0.45">
      <c r="A17" s="1" t="s">
        <v>1</v>
      </c>
      <c r="B17" s="1">
        <v>2019</v>
      </c>
      <c r="C17" s="1">
        <v>59</v>
      </c>
      <c r="D17" s="1">
        <v>1</v>
      </c>
      <c r="E17" s="6">
        <v>0.50516950000000005</v>
      </c>
      <c r="F17" s="6">
        <v>0.49944830000000001</v>
      </c>
      <c r="G17" s="6">
        <v>0.47399999999999998</v>
      </c>
      <c r="H17" s="6">
        <v>0.47049999999999997</v>
      </c>
      <c r="I17" s="6">
        <v>1.0176487999999999E-2</v>
      </c>
      <c r="J17" s="6">
        <v>1.0176487999999999E-2</v>
      </c>
      <c r="K17" s="6">
        <v>0.10088736</v>
      </c>
      <c r="L17" s="6">
        <v>0.10088736</v>
      </c>
      <c r="M17" s="1">
        <v>1</v>
      </c>
      <c r="N17" s="1" t="s">
        <v>786</v>
      </c>
    </row>
    <row r="18" spans="1:14" x14ac:dyDescent="0.45">
      <c r="A18" s="1" t="s">
        <v>44</v>
      </c>
      <c r="B18" s="1">
        <v>2019</v>
      </c>
      <c r="C18" s="1">
        <v>91</v>
      </c>
      <c r="D18" s="1">
        <v>0</v>
      </c>
      <c r="E18" s="6">
        <v>0.45374730000000002</v>
      </c>
      <c r="F18" s="6">
        <v>0.45374730000000002</v>
      </c>
      <c r="G18" s="6">
        <v>0.41499999999999998</v>
      </c>
      <c r="H18" s="6">
        <v>0.41499999999999998</v>
      </c>
      <c r="I18" s="6">
        <v>1.082468E-2</v>
      </c>
      <c r="J18" s="6">
        <v>1.082468E-2</v>
      </c>
      <c r="K18" s="6">
        <v>0.10404172</v>
      </c>
      <c r="L18" s="6">
        <v>0.10404172</v>
      </c>
      <c r="M18" s="1"/>
      <c r="N18" s="1" t="s">
        <v>785</v>
      </c>
    </row>
    <row r="19" spans="1:14" x14ac:dyDescent="0.45">
      <c r="A19" s="1" t="s">
        <v>97</v>
      </c>
      <c r="B19" s="1">
        <v>2019</v>
      </c>
      <c r="C19" s="1">
        <v>28</v>
      </c>
      <c r="D19" s="1">
        <v>0</v>
      </c>
      <c r="E19" s="6">
        <v>0.55442860000000005</v>
      </c>
      <c r="F19" s="6">
        <v>0.55442860000000005</v>
      </c>
      <c r="G19" s="6">
        <v>0.58299999999999996</v>
      </c>
      <c r="H19" s="6">
        <v>0.58299999999999996</v>
      </c>
      <c r="I19" s="6">
        <v>2.5899735E-2</v>
      </c>
      <c r="J19" s="6">
        <v>2.5899735E-2</v>
      </c>
      <c r="K19" s="6">
        <v>0.16093935000000001</v>
      </c>
      <c r="L19" s="6">
        <v>0.16093935000000001</v>
      </c>
      <c r="M19" s="1"/>
      <c r="N19" s="1" t="s">
        <v>785</v>
      </c>
    </row>
    <row r="20" spans="1:14" x14ac:dyDescent="0.45">
      <c r="A20" s="1" t="s">
        <v>1</v>
      </c>
      <c r="B20" s="1">
        <v>2020</v>
      </c>
      <c r="C20" s="1">
        <v>59</v>
      </c>
      <c r="D20" s="1">
        <v>1</v>
      </c>
      <c r="E20" s="6">
        <v>0.50439149999999999</v>
      </c>
      <c r="F20" s="6">
        <v>0.50439149999999999</v>
      </c>
      <c r="G20" s="6">
        <v>0.47649999999999998</v>
      </c>
      <c r="H20" s="6">
        <v>0.47649999999999998</v>
      </c>
      <c r="I20" s="6">
        <v>1.0596123000000001E-2</v>
      </c>
      <c r="J20" s="6">
        <v>1.0596123000000001E-2</v>
      </c>
      <c r="K20" s="6">
        <v>0.10316785000000001</v>
      </c>
      <c r="L20" s="6">
        <v>0.10316785000000001</v>
      </c>
      <c r="M20" s="1">
        <v>1</v>
      </c>
      <c r="N20" s="1" t="s">
        <v>786</v>
      </c>
    </row>
    <row r="21" spans="1:14" x14ac:dyDescent="0.45">
      <c r="A21" s="1" t="s">
        <v>44</v>
      </c>
      <c r="B21" s="1">
        <v>2020</v>
      </c>
      <c r="C21" s="1">
        <v>91</v>
      </c>
      <c r="D21" s="1">
        <v>1</v>
      </c>
      <c r="E21" s="6">
        <v>0.43064839999999999</v>
      </c>
      <c r="F21" s="6">
        <v>0.43064839999999999</v>
      </c>
      <c r="G21" s="6">
        <v>0.39600000000000002</v>
      </c>
      <c r="H21" s="6">
        <v>0.39600000000000002</v>
      </c>
      <c r="I21" s="6">
        <v>1.2937259E-2</v>
      </c>
      <c r="J21" s="6">
        <v>1.2937259E-2</v>
      </c>
      <c r="K21" s="6">
        <v>0.11375269</v>
      </c>
      <c r="L21" s="6">
        <v>0.11375269</v>
      </c>
      <c r="M21" s="1">
        <v>1</v>
      </c>
      <c r="N21" s="1" t="s">
        <v>786</v>
      </c>
    </row>
    <row r="22" spans="1:14" x14ac:dyDescent="0.45">
      <c r="A22" s="1" t="s">
        <v>97</v>
      </c>
      <c r="B22" s="1">
        <v>2020</v>
      </c>
      <c r="C22" s="1">
        <v>28</v>
      </c>
      <c r="D22" s="1">
        <v>0</v>
      </c>
      <c r="E22" s="6">
        <v>0.56646430000000003</v>
      </c>
      <c r="F22" s="6">
        <v>0.54413579999999995</v>
      </c>
      <c r="G22" s="6">
        <v>0.59599999999999997</v>
      </c>
      <c r="H22" s="6">
        <v>0.58499999999999996</v>
      </c>
      <c r="I22" s="6">
        <v>3.2438332E-2</v>
      </c>
      <c r="J22" s="6">
        <v>3.2438332E-2</v>
      </c>
      <c r="K22" s="6">
        <v>0.18530008000000001</v>
      </c>
      <c r="L22" s="6">
        <v>0.17230635</v>
      </c>
      <c r="M22" s="1"/>
      <c r="N22" s="1" t="s">
        <v>785</v>
      </c>
    </row>
    <row r="23" spans="1:14" x14ac:dyDescent="0.45">
      <c r="A23" s="1" t="s">
        <v>1</v>
      </c>
      <c r="B23" s="1">
        <v>2021</v>
      </c>
      <c r="C23" s="1">
        <v>59</v>
      </c>
      <c r="D23" s="1">
        <v>0</v>
      </c>
      <c r="E23" s="6">
        <v>0.37366100000000002</v>
      </c>
      <c r="F23" s="6">
        <v>0.36</v>
      </c>
      <c r="G23" s="6">
        <v>0.36</v>
      </c>
      <c r="H23" s="6">
        <v>0.36</v>
      </c>
      <c r="I23" s="6">
        <v>1.5980261999999999E-2</v>
      </c>
      <c r="J23" s="6">
        <v>1.5980261999999999E-2</v>
      </c>
      <c r="K23" s="6">
        <v>0.12605658</v>
      </c>
      <c r="L23" s="6">
        <v>0.12605658</v>
      </c>
      <c r="M23" s="1"/>
      <c r="N23" s="1" t="s">
        <v>785</v>
      </c>
    </row>
    <row r="24" spans="1:14" x14ac:dyDescent="0.45">
      <c r="A24" s="1" t="s">
        <v>44</v>
      </c>
      <c r="B24" s="1">
        <v>2021</v>
      </c>
      <c r="C24" s="1">
        <v>91</v>
      </c>
      <c r="D24" s="1">
        <v>0</v>
      </c>
      <c r="E24" s="6">
        <v>0.26380219999999999</v>
      </c>
      <c r="F24" s="6">
        <v>0.22700000000000001</v>
      </c>
      <c r="G24" s="6">
        <v>0.22700000000000001</v>
      </c>
      <c r="H24" s="6">
        <v>0.22700000000000001</v>
      </c>
      <c r="I24" s="6">
        <v>1.2570249E-2</v>
      </c>
      <c r="J24" s="6">
        <v>1.2570249E-2</v>
      </c>
      <c r="K24" s="6">
        <v>0.11220154</v>
      </c>
      <c r="L24" s="6">
        <v>0.11220154</v>
      </c>
      <c r="M24" s="1"/>
      <c r="N24" s="1" t="s">
        <v>785</v>
      </c>
    </row>
    <row r="25" spans="1:14" x14ac:dyDescent="0.45">
      <c r="A25" s="1" t="s">
        <v>97</v>
      </c>
      <c r="B25" s="1">
        <v>2021</v>
      </c>
      <c r="C25" s="1">
        <v>28</v>
      </c>
      <c r="D25" s="1">
        <v>0</v>
      </c>
      <c r="E25" s="6">
        <v>0.44430710000000001</v>
      </c>
      <c r="F25" s="6">
        <v>0.50049999999999994</v>
      </c>
      <c r="G25" s="6">
        <v>0.50049999999999994</v>
      </c>
      <c r="H25" s="6">
        <v>0.50049999999999994</v>
      </c>
      <c r="I25" s="6">
        <v>4.9750286999999997E-2</v>
      </c>
      <c r="J25" s="6">
        <v>4.9750286999999997E-2</v>
      </c>
      <c r="K25" s="6">
        <v>0.22342949000000001</v>
      </c>
      <c r="L25" s="6">
        <v>0.22342949000000001</v>
      </c>
      <c r="M25" s="1"/>
      <c r="N25" s="1" t="s">
        <v>785</v>
      </c>
    </row>
    <row r="26" spans="1:14" x14ac:dyDescent="0.45">
      <c r="A26" s="1" t="s">
        <v>1</v>
      </c>
      <c r="B26" s="1">
        <v>2022</v>
      </c>
      <c r="C26" s="1">
        <v>59</v>
      </c>
      <c r="D26" s="1">
        <v>0</v>
      </c>
      <c r="E26" s="6">
        <v>0.38820339999999998</v>
      </c>
      <c r="F26" s="6">
        <v>0.36299999999999999</v>
      </c>
      <c r="G26" s="6">
        <v>0.36299999999999999</v>
      </c>
      <c r="H26" s="6">
        <v>0.36299999999999999</v>
      </c>
      <c r="I26" s="6">
        <v>2.026882E-2</v>
      </c>
      <c r="J26" s="6">
        <v>2.026882E-2</v>
      </c>
      <c r="K26" s="6">
        <v>0.14236861000000001</v>
      </c>
      <c r="L26" s="6">
        <v>0.14236861000000001</v>
      </c>
      <c r="M26" s="1"/>
      <c r="N26" s="1" t="s">
        <v>785</v>
      </c>
    </row>
    <row r="27" spans="1:14" x14ac:dyDescent="0.45">
      <c r="A27" s="1" t="s">
        <v>44</v>
      </c>
      <c r="B27" s="1">
        <v>2022</v>
      </c>
      <c r="C27" s="1">
        <v>91</v>
      </c>
      <c r="D27" s="1">
        <v>0</v>
      </c>
      <c r="E27" s="6">
        <v>0.2539341</v>
      </c>
      <c r="F27" s="6">
        <v>0.216</v>
      </c>
      <c r="G27" s="6">
        <v>0.216</v>
      </c>
      <c r="H27" s="6">
        <v>0.216</v>
      </c>
      <c r="I27" s="6">
        <v>1.7398151000000001E-2</v>
      </c>
      <c r="J27" s="6">
        <v>1.7398151000000001E-2</v>
      </c>
      <c r="K27" s="6">
        <v>0.13192005000000001</v>
      </c>
      <c r="L27" s="6">
        <v>0.13192005000000001</v>
      </c>
      <c r="M27" s="1"/>
      <c r="N27" s="1" t="s">
        <v>785</v>
      </c>
    </row>
    <row r="28" spans="1:14" x14ac:dyDescent="0.45">
      <c r="A28" s="1" t="s">
        <v>97</v>
      </c>
      <c r="B28" s="1">
        <v>2022</v>
      </c>
      <c r="C28" s="1">
        <v>28</v>
      </c>
      <c r="D28" s="1">
        <v>0</v>
      </c>
      <c r="E28" s="6">
        <v>0.4663214</v>
      </c>
      <c r="F28" s="6">
        <v>0.53749999999999998</v>
      </c>
      <c r="G28" s="6">
        <v>0.53749999999999998</v>
      </c>
      <c r="H28" s="6">
        <v>0.53749999999999998</v>
      </c>
      <c r="I28" s="6">
        <v>1.5669220000000001E-2</v>
      </c>
      <c r="J28" s="6">
        <v>1.5669220000000001E-2</v>
      </c>
      <c r="K28" s="6">
        <v>0.12445657</v>
      </c>
      <c r="L28" s="6">
        <v>0.12445657</v>
      </c>
      <c r="M28" s="1"/>
      <c r="N28" s="1" t="s">
        <v>785</v>
      </c>
    </row>
    <row r="29" spans="1:14" x14ac:dyDescent="0.45">
      <c r="A29" s="1" t="s">
        <v>1</v>
      </c>
      <c r="B29" s="1">
        <v>2023</v>
      </c>
      <c r="C29" s="1">
        <v>59</v>
      </c>
      <c r="D29" s="1">
        <v>0</v>
      </c>
      <c r="E29" s="6">
        <v>0.4446949</v>
      </c>
      <c r="F29" s="6">
        <v>0.41299999999999998</v>
      </c>
      <c r="G29" s="6">
        <v>0.41299999999999998</v>
      </c>
      <c r="H29" s="6">
        <v>0.41299999999999998</v>
      </c>
      <c r="I29" s="6">
        <v>1.8345105E-2</v>
      </c>
      <c r="J29" s="6">
        <v>1.8345105E-2</v>
      </c>
      <c r="K29" s="6">
        <v>0.13481504999999999</v>
      </c>
      <c r="L29" s="6">
        <v>0.13481504999999999</v>
      </c>
      <c r="M29" s="1"/>
      <c r="N29" s="1" t="s">
        <v>785</v>
      </c>
    </row>
    <row r="30" spans="1:14" x14ac:dyDescent="0.45">
      <c r="A30" s="1" t="s">
        <v>44</v>
      </c>
      <c r="B30" s="1">
        <v>2023</v>
      </c>
      <c r="C30" s="1">
        <v>91</v>
      </c>
      <c r="D30" s="1">
        <v>0</v>
      </c>
      <c r="E30" s="6">
        <v>0.3697473</v>
      </c>
      <c r="F30" s="6">
        <v>0.34</v>
      </c>
      <c r="G30" s="6">
        <v>0.34</v>
      </c>
      <c r="H30" s="6">
        <v>0.34</v>
      </c>
      <c r="I30" s="6">
        <v>1.0191069000000001E-2</v>
      </c>
      <c r="J30" s="6">
        <v>1.0191069000000001E-2</v>
      </c>
      <c r="K30" s="6">
        <v>0.10445558000000001</v>
      </c>
      <c r="L30" s="6">
        <v>0.10445558000000001</v>
      </c>
      <c r="M30" s="1"/>
      <c r="N30" s="1" t="s">
        <v>785</v>
      </c>
    </row>
    <row r="31" spans="1:14" x14ac:dyDescent="0.45">
      <c r="A31" s="1" t="s">
        <v>97</v>
      </c>
      <c r="B31" s="1">
        <v>2023</v>
      </c>
      <c r="C31" s="1">
        <v>28</v>
      </c>
      <c r="D31" s="1">
        <v>0</v>
      </c>
      <c r="E31" s="6">
        <v>0.5274643</v>
      </c>
      <c r="F31" s="6">
        <v>0.61099999999999999</v>
      </c>
      <c r="G31" s="6">
        <v>0.61099999999999999</v>
      </c>
      <c r="H31" s="6">
        <v>0.61099999999999999</v>
      </c>
      <c r="I31" s="6">
        <v>3.5454628000000002E-2</v>
      </c>
      <c r="J31" s="6">
        <v>3.5454628000000002E-2</v>
      </c>
      <c r="K31" s="6">
        <v>0.18823999</v>
      </c>
      <c r="L31" s="6">
        <v>0.18823999</v>
      </c>
      <c r="M31" s="1"/>
      <c r="N31" s="1" t="s">
        <v>785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6CE5-0BC4-4238-A532-79E397C290C0}">
  <dimension ref="A1:P12"/>
  <sheetViews>
    <sheetView workbookViewId="0">
      <selection activeCell="I25" sqref="I25"/>
    </sheetView>
  </sheetViews>
  <sheetFormatPr baseColWidth="10" defaultRowHeight="14.25" x14ac:dyDescent="0.45"/>
  <cols>
    <col min="2" max="2" width="30.796875" customWidth="1"/>
    <col min="5" max="8" width="0" hidden="1" customWidth="1"/>
    <col min="13" max="16" width="0" hidden="1" customWidth="1"/>
  </cols>
  <sheetData>
    <row r="1" spans="1:16" x14ac:dyDescent="0.45">
      <c r="A1" s="7"/>
      <c r="B1" s="7"/>
      <c r="C1" s="7"/>
      <c r="D1" s="7"/>
      <c r="E1" s="20" t="s">
        <v>804</v>
      </c>
      <c r="F1" s="20"/>
      <c r="G1" s="20" t="s">
        <v>806</v>
      </c>
      <c r="H1" s="20"/>
      <c r="I1" s="20" t="s">
        <v>802</v>
      </c>
      <c r="J1" s="20"/>
      <c r="K1" s="20" t="s">
        <v>97</v>
      </c>
      <c r="L1" s="20"/>
      <c r="M1" s="20" t="s">
        <v>801</v>
      </c>
      <c r="N1" s="20"/>
      <c r="O1" s="20" t="s">
        <v>803</v>
      </c>
      <c r="P1" s="20"/>
    </row>
    <row r="2" spans="1:16" x14ac:dyDescent="0.45">
      <c r="A2" s="2" t="s">
        <v>781</v>
      </c>
      <c r="B2" s="2" t="s">
        <v>789</v>
      </c>
      <c r="C2" s="2" t="s">
        <v>800</v>
      </c>
      <c r="D2" s="2" t="s">
        <v>805</v>
      </c>
      <c r="E2" s="2" t="s">
        <v>807</v>
      </c>
      <c r="F2" s="2" t="s">
        <v>808</v>
      </c>
      <c r="G2" s="2" t="s">
        <v>807</v>
      </c>
      <c r="H2" s="2" t="s">
        <v>808</v>
      </c>
      <c r="I2" s="2" t="s">
        <v>807</v>
      </c>
      <c r="J2" s="2" t="s">
        <v>808</v>
      </c>
      <c r="K2" s="2" t="s">
        <v>807</v>
      </c>
      <c r="L2" s="2" t="s">
        <v>808</v>
      </c>
      <c r="M2" s="2" t="s">
        <v>807</v>
      </c>
      <c r="N2" s="2" t="s">
        <v>808</v>
      </c>
      <c r="O2" s="2" t="s">
        <v>807</v>
      </c>
      <c r="P2" s="2" t="s">
        <v>808</v>
      </c>
    </row>
    <row r="3" spans="1:16" hidden="1" x14ac:dyDescent="0.45">
      <c r="A3" s="1">
        <v>2014</v>
      </c>
      <c r="B3" s="1"/>
      <c r="C3" s="1">
        <v>0</v>
      </c>
      <c r="D3" s="1">
        <v>1</v>
      </c>
      <c r="E3" s="1">
        <v>0.24399999999999999</v>
      </c>
      <c r="F3" s="1"/>
      <c r="G3" s="1">
        <v>0.80400000000000005</v>
      </c>
      <c r="H3" s="1"/>
      <c r="I3" s="1">
        <v>0.52300000000000002</v>
      </c>
      <c r="J3" s="1"/>
      <c r="K3" s="1">
        <v>0.49399999999999999</v>
      </c>
      <c r="L3" s="1"/>
      <c r="M3" s="1">
        <v>0.435</v>
      </c>
      <c r="N3" s="1"/>
      <c r="O3" s="1">
        <v>0.62</v>
      </c>
      <c r="P3" s="1"/>
    </row>
    <row r="4" spans="1:16" hidden="1" x14ac:dyDescent="0.45">
      <c r="A4" s="1">
        <v>2015</v>
      </c>
      <c r="B4" s="1"/>
      <c r="C4" s="1">
        <v>0</v>
      </c>
      <c r="D4" s="1">
        <v>1</v>
      </c>
      <c r="E4" s="1">
        <v>0.20899999999999999</v>
      </c>
      <c r="F4" s="1"/>
      <c r="G4" s="1">
        <v>0.82199999999999995</v>
      </c>
      <c r="H4" s="1"/>
      <c r="I4" s="1">
        <v>0.51</v>
      </c>
      <c r="J4" s="1"/>
      <c r="K4" s="1">
        <v>0.47799999999999998</v>
      </c>
      <c r="L4" s="1"/>
      <c r="M4" s="1">
        <v>0.41399999999999998</v>
      </c>
      <c r="N4" s="1"/>
      <c r="O4" s="1">
        <v>0.61199999999999999</v>
      </c>
      <c r="P4" s="1"/>
    </row>
    <row r="5" spans="1:16" hidden="1" x14ac:dyDescent="0.45">
      <c r="A5" s="1">
        <v>2016</v>
      </c>
      <c r="B5" s="1"/>
      <c r="C5" s="1">
        <v>0</v>
      </c>
      <c r="D5" s="1">
        <v>1</v>
      </c>
      <c r="E5" s="6">
        <v>0.19800000000000001</v>
      </c>
      <c r="F5" s="1"/>
      <c r="G5" s="1">
        <v>0.82799999999999996</v>
      </c>
      <c r="H5" s="1"/>
      <c r="I5" s="1">
        <v>0.5</v>
      </c>
      <c r="J5" s="1"/>
      <c r="K5" s="1">
        <v>0.47199999999999998</v>
      </c>
      <c r="L5" s="1"/>
      <c r="M5" s="1">
        <v>0.41</v>
      </c>
      <c r="N5" s="1"/>
      <c r="O5" s="1">
        <v>0.59599999999999997</v>
      </c>
      <c r="P5" s="1"/>
    </row>
    <row r="6" spans="1:16" hidden="1" x14ac:dyDescent="0.45">
      <c r="A6" s="1">
        <v>2017</v>
      </c>
      <c r="B6" s="1"/>
      <c r="C6" s="1">
        <v>0</v>
      </c>
      <c r="D6" s="1">
        <v>1</v>
      </c>
      <c r="E6" s="1">
        <v>0.19800000000000001</v>
      </c>
      <c r="F6" s="1"/>
      <c r="G6" s="1">
        <v>0.80800000000000005</v>
      </c>
      <c r="H6" s="1"/>
      <c r="I6" s="1">
        <v>0.47799999999999998</v>
      </c>
      <c r="J6" s="1"/>
      <c r="K6" s="1">
        <v>0.443</v>
      </c>
      <c r="L6" s="1"/>
      <c r="M6" s="1">
        <v>0.39800000000000002</v>
      </c>
      <c r="N6" s="1"/>
      <c r="O6" s="1">
        <v>0.56699999999999995</v>
      </c>
      <c r="P6" s="1"/>
    </row>
    <row r="7" spans="1:16" x14ac:dyDescent="0.45">
      <c r="A7" s="8">
        <v>2018</v>
      </c>
      <c r="B7" s="8" t="s">
        <v>809</v>
      </c>
      <c r="C7" s="8">
        <v>2</v>
      </c>
      <c r="D7" s="8">
        <v>0.995</v>
      </c>
      <c r="E7" s="8">
        <v>0.2</v>
      </c>
      <c r="F7" s="8">
        <v>0.19400000000000001</v>
      </c>
      <c r="G7" s="8">
        <v>0.77800000000000002</v>
      </c>
      <c r="H7" s="8">
        <v>0.86399999999999999</v>
      </c>
      <c r="I7" s="8">
        <v>0.47599999999999998</v>
      </c>
      <c r="J7" s="8">
        <v>0.47399999999999998</v>
      </c>
      <c r="K7" s="8">
        <v>0.44400000000000001</v>
      </c>
      <c r="L7" s="8">
        <v>0.432</v>
      </c>
      <c r="M7" s="8">
        <v>0.40300000000000002</v>
      </c>
      <c r="N7" s="8">
        <v>0.39</v>
      </c>
      <c r="O7" s="8">
        <v>0.56499999999999995</v>
      </c>
      <c r="P7" s="8">
        <v>0.56000000000000005</v>
      </c>
    </row>
    <row r="8" spans="1:16" x14ac:dyDescent="0.45">
      <c r="A8" s="8">
        <v>2019</v>
      </c>
      <c r="B8" s="8">
        <v>112106</v>
      </c>
      <c r="C8" s="8">
        <v>1</v>
      </c>
      <c r="D8" s="9">
        <v>0.996</v>
      </c>
      <c r="E8" s="8">
        <v>0.20200000000000001</v>
      </c>
      <c r="F8" s="8">
        <v>0.20200000000000001</v>
      </c>
      <c r="G8" s="8">
        <v>0.80200000000000005</v>
      </c>
      <c r="H8" s="8">
        <v>0.84899999999999998</v>
      </c>
      <c r="I8" s="8">
        <v>0.48499999999999999</v>
      </c>
      <c r="J8" s="8">
        <v>0.48599999999999999</v>
      </c>
      <c r="K8" s="8">
        <v>0.45100000000000001</v>
      </c>
      <c r="L8" s="8">
        <v>0.443</v>
      </c>
      <c r="M8" s="8">
        <v>0.40300000000000002</v>
      </c>
      <c r="N8" s="8">
        <v>0.40200000000000002</v>
      </c>
      <c r="O8" s="8">
        <v>0.56299999999999994</v>
      </c>
      <c r="P8" s="8">
        <v>0.56299999999999994</v>
      </c>
    </row>
    <row r="9" spans="1:16" x14ac:dyDescent="0.45">
      <c r="A9" s="8">
        <v>2020</v>
      </c>
      <c r="B9" s="8" t="s">
        <v>810</v>
      </c>
      <c r="C9" s="8">
        <v>4</v>
      </c>
      <c r="D9" s="8">
        <v>0.99399999999999999</v>
      </c>
      <c r="E9" s="8">
        <v>0.19400000000000001</v>
      </c>
      <c r="F9" s="8">
        <v>0.19400000000000001</v>
      </c>
      <c r="G9" s="8">
        <v>0.80600000000000005</v>
      </c>
      <c r="H9" s="8">
        <v>0.878</v>
      </c>
      <c r="I9" s="8">
        <v>0.46800000000000003</v>
      </c>
      <c r="J9" s="8">
        <v>0.47699999999999998</v>
      </c>
      <c r="K9" s="8">
        <v>0.432</v>
      </c>
      <c r="L9" s="8">
        <v>0.43</v>
      </c>
      <c r="M9" s="8">
        <v>0.38200000000000001</v>
      </c>
      <c r="N9" s="8">
        <v>0.39</v>
      </c>
      <c r="O9" s="8">
        <v>0.53800000000000003</v>
      </c>
      <c r="P9" s="8">
        <v>0.53800000000000003</v>
      </c>
    </row>
    <row r="10" spans="1:16" hidden="1" x14ac:dyDescent="0.45">
      <c r="A10" s="1">
        <v>2021</v>
      </c>
      <c r="B10" s="1"/>
      <c r="C10" s="1">
        <v>0</v>
      </c>
      <c r="D10" s="1">
        <v>1</v>
      </c>
      <c r="E10" s="1">
        <v>7.0000000000000001E-3</v>
      </c>
      <c r="F10" s="1"/>
      <c r="G10" s="1">
        <v>0.754</v>
      </c>
      <c r="H10" s="1"/>
      <c r="I10" s="1">
        <v>0.32800000000000001</v>
      </c>
      <c r="J10" s="1"/>
      <c r="K10" s="1">
        <v>0.28999999999999998</v>
      </c>
      <c r="L10" s="1"/>
      <c r="M10" s="1">
        <v>0.20399999999999999</v>
      </c>
      <c r="N10" s="1"/>
      <c r="O10" s="1">
        <v>0.43099999999999999</v>
      </c>
      <c r="P10" s="1"/>
    </row>
    <row r="11" spans="1:16" hidden="1" x14ac:dyDescent="0.45">
      <c r="A11" s="1">
        <v>2022</v>
      </c>
      <c r="B11" s="1"/>
      <c r="C11" s="1">
        <v>0</v>
      </c>
      <c r="D11" s="1">
        <v>1</v>
      </c>
      <c r="E11" s="1">
        <v>8.0000000000000002E-3</v>
      </c>
      <c r="F11" s="1"/>
      <c r="G11" s="1">
        <v>0.79700000000000004</v>
      </c>
      <c r="H11" s="1"/>
      <c r="I11" s="1">
        <v>0.33200000000000002</v>
      </c>
      <c r="J11" s="1"/>
      <c r="K11" s="1">
        <v>0.29399999999999998</v>
      </c>
      <c r="L11" s="1"/>
      <c r="M11" s="1">
        <v>0.19700000000000001</v>
      </c>
      <c r="N11" s="1"/>
      <c r="O11" s="1">
        <v>0.441</v>
      </c>
      <c r="P11" s="1"/>
    </row>
    <row r="12" spans="1:16" hidden="1" x14ac:dyDescent="0.45">
      <c r="A12" s="1">
        <v>2023</v>
      </c>
      <c r="B12" s="1"/>
      <c r="C12" s="1">
        <v>0</v>
      </c>
      <c r="D12" s="1">
        <v>1</v>
      </c>
      <c r="E12" s="1">
        <v>0.112</v>
      </c>
      <c r="F12" s="1"/>
      <c r="G12" s="1">
        <v>0.755</v>
      </c>
      <c r="H12" s="1"/>
      <c r="I12" s="1">
        <v>0.41899999999999998</v>
      </c>
      <c r="J12" s="1"/>
      <c r="K12" s="1">
        <v>0.39400000000000002</v>
      </c>
      <c r="L12" s="1"/>
      <c r="M12" s="1">
        <v>0.32500000000000001</v>
      </c>
      <c r="N12" s="1"/>
      <c r="O12" s="1">
        <v>0.51200000000000001</v>
      </c>
      <c r="P12" s="1"/>
    </row>
  </sheetData>
  <mergeCells count="6">
    <mergeCell ref="O1:P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1C1B-978C-4BBE-AEBF-2C45BCC0672B}">
  <dimension ref="A1:M179"/>
  <sheetViews>
    <sheetView topLeftCell="F1" workbookViewId="0">
      <selection activeCell="P1" sqref="P1"/>
    </sheetView>
  </sheetViews>
  <sheetFormatPr baseColWidth="10" defaultRowHeight="14.25" x14ac:dyDescent="0.45"/>
  <cols>
    <col min="1" max="1" width="17.73046875" customWidth="1"/>
    <col min="2" max="2" width="83.73046875" customWidth="1"/>
    <col min="3" max="3" width="11.73046875" customWidth="1"/>
    <col min="4" max="13" width="15.73046875" customWidth="1"/>
    <col min="14" max="50" width="9.1328125" customWidth="1"/>
  </cols>
  <sheetData>
    <row r="1" spans="1:13" x14ac:dyDescent="0.45">
      <c r="A1" s="2" t="s">
        <v>811</v>
      </c>
      <c r="B1" s="2" t="s">
        <v>812</v>
      </c>
      <c r="C1" s="2" t="s">
        <v>787</v>
      </c>
      <c r="D1" s="2" t="s">
        <v>813</v>
      </c>
      <c r="E1" s="2" t="s">
        <v>814</v>
      </c>
      <c r="F1" s="2" t="s">
        <v>815</v>
      </c>
      <c r="G1" s="2" t="s">
        <v>816</v>
      </c>
      <c r="H1" s="2" t="s">
        <v>817</v>
      </c>
      <c r="I1" s="2" t="s">
        <v>818</v>
      </c>
      <c r="J1" s="2" t="s">
        <v>819</v>
      </c>
      <c r="K1" s="2" t="s">
        <v>820</v>
      </c>
      <c r="L1" s="2" t="s">
        <v>821</v>
      </c>
      <c r="M1" s="2" t="s">
        <v>822</v>
      </c>
    </row>
    <row r="2" spans="1:13" x14ac:dyDescent="0.45">
      <c r="A2" s="1">
        <v>101100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6">
        <v>0.47799999999999998</v>
      </c>
      <c r="I2" s="6">
        <v>0.5118222</v>
      </c>
      <c r="J2" s="6">
        <v>0.48134440000000001</v>
      </c>
      <c r="K2" s="1" t="s">
        <v>9</v>
      </c>
      <c r="L2" s="1" t="s">
        <v>10</v>
      </c>
      <c r="M2" s="1" t="s">
        <v>11</v>
      </c>
    </row>
    <row r="3" spans="1:13" x14ac:dyDescent="0.45">
      <c r="A3" s="1">
        <v>102100</v>
      </c>
      <c r="B3" s="1" t="s">
        <v>12</v>
      </c>
      <c r="C3" s="1" t="s">
        <v>1</v>
      </c>
      <c r="D3" s="1" t="s">
        <v>13</v>
      </c>
      <c r="E3" s="1" t="s">
        <v>14</v>
      </c>
      <c r="F3" s="1" t="s">
        <v>15</v>
      </c>
      <c r="G3" s="1" t="s">
        <v>16</v>
      </c>
      <c r="H3" s="6">
        <v>0.46461219999999998</v>
      </c>
      <c r="I3" s="6">
        <v>0.46412769999999998</v>
      </c>
      <c r="J3" s="6">
        <v>0.45169530000000002</v>
      </c>
      <c r="K3" s="1" t="s">
        <v>20</v>
      </c>
      <c r="L3" s="1" t="s">
        <v>21</v>
      </c>
      <c r="M3" s="1" t="s">
        <v>22</v>
      </c>
    </row>
    <row r="4" spans="1:13" x14ac:dyDescent="0.45">
      <c r="A4" s="1">
        <v>103100</v>
      </c>
      <c r="B4" s="1" t="s">
        <v>23</v>
      </c>
      <c r="C4" s="1" t="s">
        <v>1</v>
      </c>
      <c r="D4" s="1" t="s">
        <v>15</v>
      </c>
      <c r="E4" s="1" t="s">
        <v>24</v>
      </c>
      <c r="F4" s="1" t="s">
        <v>25</v>
      </c>
      <c r="G4" s="1" t="s">
        <v>26</v>
      </c>
      <c r="H4" s="6">
        <v>0.4074779</v>
      </c>
      <c r="I4" s="6">
        <v>0.43172929999999998</v>
      </c>
      <c r="J4" s="6">
        <v>0.41019640000000002</v>
      </c>
      <c r="K4" s="1" t="s">
        <v>30</v>
      </c>
      <c r="L4" s="1" t="s">
        <v>31</v>
      </c>
      <c r="M4" s="1" t="s">
        <v>32</v>
      </c>
    </row>
    <row r="5" spans="1:13" x14ac:dyDescent="0.45">
      <c r="A5" s="1">
        <v>103101</v>
      </c>
      <c r="B5" s="1" t="s">
        <v>33</v>
      </c>
      <c r="C5" s="1" t="s">
        <v>1</v>
      </c>
      <c r="D5" s="1" t="s">
        <v>34</v>
      </c>
      <c r="E5" s="1" t="s">
        <v>35</v>
      </c>
      <c r="F5" s="1" t="s">
        <v>36</v>
      </c>
      <c r="G5" s="1" t="s">
        <v>37</v>
      </c>
      <c r="H5" s="6">
        <v>0.56211219999999995</v>
      </c>
      <c r="I5" s="6">
        <v>0.56254389999999999</v>
      </c>
      <c r="J5" s="6">
        <v>0.56483490000000003</v>
      </c>
      <c r="K5" s="1" t="s">
        <v>40</v>
      </c>
      <c r="L5" s="1" t="s">
        <v>41</v>
      </c>
      <c r="M5" s="1" t="s">
        <v>42</v>
      </c>
    </row>
    <row r="6" spans="1:13" x14ac:dyDescent="0.45">
      <c r="A6" s="1">
        <v>103102</v>
      </c>
      <c r="B6" s="1" t="s">
        <v>43</v>
      </c>
      <c r="C6" s="1" t="s">
        <v>44</v>
      </c>
      <c r="D6" s="1" t="s">
        <v>45</v>
      </c>
      <c r="E6" s="1" t="s">
        <v>46</v>
      </c>
      <c r="F6" s="1" t="s">
        <v>47</v>
      </c>
      <c r="G6" s="1" t="s">
        <v>35</v>
      </c>
      <c r="H6" s="6">
        <v>0.71449839999999998</v>
      </c>
      <c r="I6" s="6">
        <v>0.674346</v>
      </c>
      <c r="J6" s="6">
        <v>0.66797930000000005</v>
      </c>
      <c r="K6" s="1" t="s">
        <v>51</v>
      </c>
      <c r="L6" s="1" t="s">
        <v>52</v>
      </c>
      <c r="M6" s="1" t="s">
        <v>53</v>
      </c>
    </row>
    <row r="7" spans="1:13" x14ac:dyDescent="0.45">
      <c r="A7" s="1">
        <v>103103</v>
      </c>
      <c r="B7" s="1" t="s">
        <v>54</v>
      </c>
      <c r="C7" s="1" t="s">
        <v>44</v>
      </c>
      <c r="D7" s="1" t="s">
        <v>55</v>
      </c>
      <c r="E7" s="1" t="s">
        <v>56</v>
      </c>
      <c r="F7" s="1" t="s">
        <v>57</v>
      </c>
      <c r="G7" s="1" t="s">
        <v>58</v>
      </c>
      <c r="H7" s="6">
        <v>0.39536070000000001</v>
      </c>
      <c r="I7" s="6">
        <v>0.48604120000000001</v>
      </c>
      <c r="J7" s="6">
        <v>0.50808140000000002</v>
      </c>
      <c r="K7" s="1" t="s">
        <v>61</v>
      </c>
      <c r="L7" s="1" t="s">
        <v>62</v>
      </c>
      <c r="M7" s="1" t="s">
        <v>63</v>
      </c>
    </row>
    <row r="8" spans="1:13" x14ac:dyDescent="0.45">
      <c r="A8" s="1">
        <v>103104</v>
      </c>
      <c r="B8" s="1" t="s">
        <v>64</v>
      </c>
      <c r="C8" s="1" t="s">
        <v>44</v>
      </c>
      <c r="D8" s="1" t="s">
        <v>65</v>
      </c>
      <c r="E8" s="1" t="s">
        <v>66</v>
      </c>
      <c r="F8" s="1" t="s">
        <v>67</v>
      </c>
      <c r="G8" s="1" t="s">
        <v>68</v>
      </c>
      <c r="H8" s="6">
        <v>0.3783955</v>
      </c>
      <c r="I8" s="6">
        <v>0.43565470000000001</v>
      </c>
      <c r="J8" s="6">
        <v>0.45032090000000002</v>
      </c>
      <c r="K8" s="1" t="s">
        <v>72</v>
      </c>
      <c r="L8" s="1" t="s">
        <v>73</v>
      </c>
      <c r="M8" s="1" t="s">
        <v>74</v>
      </c>
    </row>
    <row r="9" spans="1:13" x14ac:dyDescent="0.45">
      <c r="A9" s="1">
        <v>104100</v>
      </c>
      <c r="B9" s="1" t="s">
        <v>75</v>
      </c>
      <c r="C9" s="1" t="s">
        <v>1</v>
      </c>
      <c r="D9" s="1" t="s">
        <v>76</v>
      </c>
      <c r="E9" s="1" t="s">
        <v>77</v>
      </c>
      <c r="F9" s="1" t="s">
        <v>10</v>
      </c>
      <c r="G9" s="1" t="s">
        <v>78</v>
      </c>
      <c r="H9" s="6">
        <v>0.40783740000000002</v>
      </c>
      <c r="I9" s="6">
        <v>0.4261527</v>
      </c>
      <c r="J9" s="6">
        <v>0.42927330000000002</v>
      </c>
      <c r="K9" s="1" t="s">
        <v>82</v>
      </c>
      <c r="L9" s="1" t="s">
        <v>83</v>
      </c>
      <c r="M9" s="1" t="s">
        <v>84</v>
      </c>
    </row>
    <row r="10" spans="1:13" x14ac:dyDescent="0.45">
      <c r="A10" s="1">
        <v>104101</v>
      </c>
      <c r="B10" s="1" t="s">
        <v>85</v>
      </c>
      <c r="C10" s="1" t="s">
        <v>44</v>
      </c>
      <c r="D10" s="1" t="s">
        <v>86</v>
      </c>
      <c r="E10" s="1" t="s">
        <v>87</v>
      </c>
      <c r="F10" s="1" t="s">
        <v>88</v>
      </c>
      <c r="G10" s="1" t="s">
        <v>89</v>
      </c>
      <c r="H10" s="6">
        <v>0.29656510000000003</v>
      </c>
      <c r="I10" s="6">
        <v>0.34911829999999999</v>
      </c>
      <c r="J10" s="6">
        <v>0.28062429999999999</v>
      </c>
      <c r="K10" s="1" t="s">
        <v>93</v>
      </c>
      <c r="L10" s="1" t="s">
        <v>94</v>
      </c>
      <c r="M10" s="1" t="s">
        <v>95</v>
      </c>
    </row>
    <row r="11" spans="1:13" x14ac:dyDescent="0.45">
      <c r="A11" s="1">
        <v>104103</v>
      </c>
      <c r="B11" s="1" t="s">
        <v>96</v>
      </c>
      <c r="C11" s="1" t="s">
        <v>97</v>
      </c>
      <c r="D11" s="1" t="s">
        <v>98</v>
      </c>
      <c r="E11" s="1" t="s">
        <v>99</v>
      </c>
      <c r="F11" s="1" t="s">
        <v>100</v>
      </c>
      <c r="G11" s="1" t="s">
        <v>101</v>
      </c>
      <c r="H11" s="6">
        <v>0.55584979999999995</v>
      </c>
      <c r="I11" s="6">
        <v>0.56418109999999999</v>
      </c>
      <c r="J11" s="6">
        <v>0.61521820000000005</v>
      </c>
      <c r="K11" s="1" t="s">
        <v>104</v>
      </c>
      <c r="L11" s="1" t="s">
        <v>105</v>
      </c>
      <c r="M11" s="1" t="s">
        <v>106</v>
      </c>
    </row>
    <row r="12" spans="1:13" x14ac:dyDescent="0.45">
      <c r="A12" s="1">
        <v>104104</v>
      </c>
      <c r="B12" s="1" t="s">
        <v>107</v>
      </c>
      <c r="C12" s="1" t="s">
        <v>44</v>
      </c>
      <c r="D12" s="1" t="s">
        <v>67</v>
      </c>
      <c r="E12" s="1" t="s">
        <v>108</v>
      </c>
      <c r="F12" s="1" t="s">
        <v>109</v>
      </c>
      <c r="G12" s="1" t="s">
        <v>110</v>
      </c>
      <c r="H12" s="6">
        <v>0.29576459999999999</v>
      </c>
      <c r="I12" s="6">
        <v>0.331067</v>
      </c>
      <c r="J12" s="6">
        <v>0.31912940000000001</v>
      </c>
      <c r="K12" s="1" t="s">
        <v>114</v>
      </c>
      <c r="L12" s="1" t="s">
        <v>115</v>
      </c>
      <c r="M12" s="1" t="s">
        <v>116</v>
      </c>
    </row>
    <row r="13" spans="1:13" x14ac:dyDescent="0.45">
      <c r="A13" s="1">
        <v>105100</v>
      </c>
      <c r="B13" s="1" t="s">
        <v>117</v>
      </c>
      <c r="C13" s="1" t="s">
        <v>1</v>
      </c>
      <c r="D13" s="1" t="s">
        <v>76</v>
      </c>
      <c r="E13" s="1" t="s">
        <v>118</v>
      </c>
      <c r="F13" s="1" t="s">
        <v>119</v>
      </c>
      <c r="G13" s="1" t="s">
        <v>120</v>
      </c>
      <c r="H13" s="6">
        <v>0.46069579999999999</v>
      </c>
      <c r="I13" s="6">
        <v>0.46568209999999999</v>
      </c>
      <c r="J13" s="6">
        <v>0.46802349999999998</v>
      </c>
      <c r="K13" s="1" t="s">
        <v>122</v>
      </c>
      <c r="L13" s="1" t="s">
        <v>73</v>
      </c>
      <c r="M13" s="1" t="s">
        <v>69</v>
      </c>
    </row>
    <row r="14" spans="1:13" x14ac:dyDescent="0.45">
      <c r="A14" s="1">
        <v>105101</v>
      </c>
      <c r="B14" s="1" t="s">
        <v>123</v>
      </c>
      <c r="C14" s="1" t="s">
        <v>1</v>
      </c>
      <c r="D14" s="1" t="s">
        <v>5</v>
      </c>
      <c r="E14" s="1" t="s">
        <v>24</v>
      </c>
      <c r="F14" s="1" t="s">
        <v>124</v>
      </c>
      <c r="G14" s="1" t="s">
        <v>77</v>
      </c>
      <c r="H14" s="6">
        <v>0.44419059999999999</v>
      </c>
      <c r="I14" s="6">
        <v>0.4592446</v>
      </c>
      <c r="J14" s="6">
        <v>0.45421790000000001</v>
      </c>
      <c r="K14" s="1" t="s">
        <v>128</v>
      </c>
      <c r="L14" s="1" t="s">
        <v>21</v>
      </c>
      <c r="M14" s="1" t="s">
        <v>78</v>
      </c>
    </row>
    <row r="15" spans="1:13" x14ac:dyDescent="0.45">
      <c r="A15" s="1">
        <v>105102</v>
      </c>
      <c r="B15" s="1" t="s">
        <v>129</v>
      </c>
      <c r="C15" s="1" t="s">
        <v>1</v>
      </c>
      <c r="D15" s="1" t="s">
        <v>130</v>
      </c>
      <c r="E15" s="1" t="s">
        <v>130</v>
      </c>
      <c r="F15" s="1" t="s">
        <v>131</v>
      </c>
      <c r="G15" s="1" t="s">
        <v>132</v>
      </c>
      <c r="H15" s="6">
        <v>0.57146580000000002</v>
      </c>
      <c r="I15" s="6">
        <v>0.6066433</v>
      </c>
      <c r="J15" s="6">
        <v>0.521594</v>
      </c>
      <c r="K15" s="1" t="s">
        <v>136</v>
      </c>
      <c r="L15" s="1" t="s">
        <v>137</v>
      </c>
      <c r="M15" s="1" t="s">
        <v>81</v>
      </c>
    </row>
    <row r="16" spans="1:13" x14ac:dyDescent="0.45">
      <c r="A16" s="1">
        <v>105103</v>
      </c>
      <c r="B16" s="1" t="s">
        <v>138</v>
      </c>
      <c r="C16" s="1" t="s">
        <v>97</v>
      </c>
      <c r="D16" s="1" t="s">
        <v>139</v>
      </c>
      <c r="E16" s="1" t="s">
        <v>140</v>
      </c>
      <c r="F16" s="1" t="s">
        <v>141</v>
      </c>
      <c r="G16" s="1" t="s">
        <v>142</v>
      </c>
      <c r="H16" s="6">
        <v>0.85313680000000003</v>
      </c>
      <c r="I16" s="6">
        <v>0.84355000000000002</v>
      </c>
      <c r="J16" s="16"/>
      <c r="K16" s="1" t="s">
        <v>146</v>
      </c>
      <c r="L16" s="1" t="s">
        <v>147</v>
      </c>
      <c r="M16" s="1" t="s">
        <v>148</v>
      </c>
    </row>
    <row r="17" spans="1:13" x14ac:dyDescent="0.45">
      <c r="A17" s="1">
        <v>105104</v>
      </c>
      <c r="B17" s="1" t="s">
        <v>149</v>
      </c>
      <c r="C17" s="1" t="s">
        <v>44</v>
      </c>
      <c r="D17" s="1" t="s">
        <v>24</v>
      </c>
      <c r="E17" s="1" t="s">
        <v>150</v>
      </c>
      <c r="F17" s="1" t="s">
        <v>151</v>
      </c>
      <c r="G17" s="1" t="s">
        <v>7</v>
      </c>
      <c r="H17" s="6">
        <v>0.45693800000000001</v>
      </c>
      <c r="I17" s="6">
        <v>0.56353339999999996</v>
      </c>
      <c r="J17" s="6">
        <v>0.57175399999999998</v>
      </c>
      <c r="K17" s="1" t="s">
        <v>154</v>
      </c>
      <c r="L17" s="1" t="s">
        <v>155</v>
      </c>
      <c r="M17" s="1" t="s">
        <v>62</v>
      </c>
    </row>
    <row r="18" spans="1:13" x14ac:dyDescent="0.45">
      <c r="A18" s="1">
        <v>105105</v>
      </c>
      <c r="B18" s="1" t="s">
        <v>156</v>
      </c>
      <c r="C18" s="1" t="s">
        <v>44</v>
      </c>
      <c r="D18" s="1" t="s">
        <v>157</v>
      </c>
      <c r="E18" s="1" t="s">
        <v>158</v>
      </c>
      <c r="F18" s="1" t="s">
        <v>159</v>
      </c>
      <c r="G18" s="1" t="s">
        <v>160</v>
      </c>
      <c r="H18" s="6">
        <v>0.31901649999999998</v>
      </c>
      <c r="I18" s="6">
        <v>0.36913980000000002</v>
      </c>
      <c r="J18" s="6">
        <v>0.35714509999999999</v>
      </c>
      <c r="K18" s="1" t="s">
        <v>163</v>
      </c>
      <c r="L18" s="1" t="s">
        <v>164</v>
      </c>
      <c r="M18" s="1" t="s">
        <v>165</v>
      </c>
    </row>
    <row r="19" spans="1:13" x14ac:dyDescent="0.45">
      <c r="A19" s="1">
        <v>105106</v>
      </c>
      <c r="B19" s="1" t="s">
        <v>166</v>
      </c>
      <c r="C19" s="1" t="s">
        <v>44</v>
      </c>
      <c r="D19" s="1" t="s">
        <v>167</v>
      </c>
      <c r="E19" s="1" t="s">
        <v>168</v>
      </c>
      <c r="F19" s="1" t="s">
        <v>169</v>
      </c>
      <c r="G19" s="1" t="s">
        <v>170</v>
      </c>
      <c r="H19" s="6">
        <v>0.31776880000000002</v>
      </c>
      <c r="I19" s="6">
        <v>0.31963999999999998</v>
      </c>
      <c r="J19" s="6">
        <v>0.30078199999999999</v>
      </c>
      <c r="K19" s="1" t="s">
        <v>172</v>
      </c>
      <c r="L19" s="1" t="s">
        <v>173</v>
      </c>
      <c r="M19" s="1" t="s">
        <v>174</v>
      </c>
    </row>
    <row r="20" spans="1:13" x14ac:dyDescent="0.45">
      <c r="A20" s="1">
        <v>105107</v>
      </c>
      <c r="B20" s="1" t="s">
        <v>175</v>
      </c>
      <c r="C20" s="1" t="s">
        <v>44</v>
      </c>
      <c r="D20" s="1" t="s">
        <v>65</v>
      </c>
      <c r="E20" s="1" t="s">
        <v>176</v>
      </c>
      <c r="F20" s="1" t="s">
        <v>29</v>
      </c>
      <c r="G20" s="1" t="s">
        <v>177</v>
      </c>
      <c r="H20" s="6">
        <v>0.37884430000000002</v>
      </c>
      <c r="I20" s="6">
        <v>0.40045350000000002</v>
      </c>
      <c r="J20" s="6">
        <v>0.37240990000000002</v>
      </c>
      <c r="K20" s="1" t="s">
        <v>181</v>
      </c>
      <c r="L20" s="1" t="s">
        <v>182</v>
      </c>
      <c r="M20" s="1" t="s">
        <v>183</v>
      </c>
    </row>
    <row r="21" spans="1:13" x14ac:dyDescent="0.45">
      <c r="A21" s="1">
        <v>105108</v>
      </c>
      <c r="B21" s="1" t="s">
        <v>184</v>
      </c>
      <c r="C21" s="1" t="s">
        <v>44</v>
      </c>
      <c r="D21" s="1" t="s">
        <v>60</v>
      </c>
      <c r="E21" s="1" t="s">
        <v>185</v>
      </c>
      <c r="F21" s="1" t="s">
        <v>186</v>
      </c>
      <c r="G21" s="1" t="s">
        <v>187</v>
      </c>
      <c r="H21" s="6">
        <v>0.55978930000000005</v>
      </c>
      <c r="I21" s="6">
        <v>0.58893799999999996</v>
      </c>
      <c r="J21" s="6">
        <v>0.62118479999999998</v>
      </c>
      <c r="K21" s="1" t="s">
        <v>190</v>
      </c>
      <c r="L21" s="1" t="s">
        <v>191</v>
      </c>
      <c r="M21" s="1" t="s">
        <v>192</v>
      </c>
    </row>
    <row r="22" spans="1:13" x14ac:dyDescent="0.45">
      <c r="A22" s="1">
        <v>106100</v>
      </c>
      <c r="B22" s="1" t="s">
        <v>193</v>
      </c>
      <c r="C22" s="1" t="s">
        <v>1</v>
      </c>
      <c r="D22" s="1" t="s">
        <v>15</v>
      </c>
      <c r="E22" s="1" t="s">
        <v>5</v>
      </c>
      <c r="F22" s="1" t="s">
        <v>5</v>
      </c>
      <c r="G22" s="1" t="s">
        <v>194</v>
      </c>
      <c r="H22" s="6">
        <v>0.42760429999999999</v>
      </c>
      <c r="I22" s="6">
        <v>0.4453107</v>
      </c>
      <c r="J22" s="6">
        <v>0.432365</v>
      </c>
      <c r="K22" s="1" t="s">
        <v>128</v>
      </c>
      <c r="L22" s="1" t="s">
        <v>73</v>
      </c>
      <c r="M22" s="1" t="s">
        <v>170</v>
      </c>
    </row>
    <row r="23" spans="1:13" x14ac:dyDescent="0.45">
      <c r="A23" s="1">
        <v>106102</v>
      </c>
      <c r="B23" s="1" t="s">
        <v>197</v>
      </c>
      <c r="C23" s="1" t="s">
        <v>1</v>
      </c>
      <c r="D23" s="1" t="s">
        <v>198</v>
      </c>
      <c r="E23" s="1" t="s">
        <v>41</v>
      </c>
      <c r="F23" s="1" t="s">
        <v>119</v>
      </c>
      <c r="G23" s="1" t="s">
        <v>199</v>
      </c>
      <c r="H23" s="6">
        <v>0.4736263</v>
      </c>
      <c r="I23" s="6">
        <v>0.50396739999999995</v>
      </c>
      <c r="J23" s="6">
        <v>0.42960999999999999</v>
      </c>
      <c r="K23" s="1" t="s">
        <v>201</v>
      </c>
      <c r="L23" s="1" t="s">
        <v>87</v>
      </c>
      <c r="M23" s="1" t="s">
        <v>202</v>
      </c>
    </row>
    <row r="24" spans="1:13" x14ac:dyDescent="0.45">
      <c r="A24" s="1">
        <v>106103</v>
      </c>
      <c r="B24" s="1" t="s">
        <v>203</v>
      </c>
      <c r="C24" s="1" t="s">
        <v>1</v>
      </c>
      <c r="D24" s="1" t="s">
        <v>103</v>
      </c>
      <c r="E24" s="1" t="s">
        <v>134</v>
      </c>
      <c r="F24" s="1" t="s">
        <v>204</v>
      </c>
      <c r="G24" s="1" t="s">
        <v>205</v>
      </c>
      <c r="H24" s="6">
        <v>0.51856550000000001</v>
      </c>
      <c r="I24" s="6">
        <v>0.49970959999999998</v>
      </c>
      <c r="J24" s="6">
        <v>0.48009960000000002</v>
      </c>
      <c r="K24" s="1" t="s">
        <v>69</v>
      </c>
      <c r="L24" s="1" t="s">
        <v>209</v>
      </c>
      <c r="M24" s="1" t="s">
        <v>210</v>
      </c>
    </row>
    <row r="25" spans="1:13" x14ac:dyDescent="0.45">
      <c r="A25" s="1">
        <v>106104</v>
      </c>
      <c r="B25" s="1" t="s">
        <v>211</v>
      </c>
      <c r="C25" s="1" t="s">
        <v>97</v>
      </c>
      <c r="D25" s="1" t="s">
        <v>55</v>
      </c>
      <c r="E25" s="1" t="s">
        <v>40</v>
      </c>
      <c r="F25" s="1" t="s">
        <v>212</v>
      </c>
      <c r="G25" s="1" t="s">
        <v>213</v>
      </c>
      <c r="H25" s="6">
        <v>0.34766829999999999</v>
      </c>
      <c r="I25" s="6">
        <v>0.37814560000000003</v>
      </c>
      <c r="J25" s="6">
        <v>0.31267210000000001</v>
      </c>
      <c r="K25" s="1" t="s">
        <v>216</v>
      </c>
      <c r="L25" s="1" t="s">
        <v>217</v>
      </c>
      <c r="M25" s="1" t="s">
        <v>218</v>
      </c>
    </row>
    <row r="26" spans="1:13" x14ac:dyDescent="0.45">
      <c r="A26" s="1">
        <v>106105</v>
      </c>
      <c r="B26" s="1" t="s">
        <v>219</v>
      </c>
      <c r="C26" s="1" t="s">
        <v>44</v>
      </c>
      <c r="D26" s="1" t="s">
        <v>220</v>
      </c>
      <c r="E26" s="1" t="s">
        <v>35</v>
      </c>
      <c r="F26" s="1" t="s">
        <v>221</v>
      </c>
      <c r="G26" s="1" t="s">
        <v>222</v>
      </c>
      <c r="H26" s="6">
        <v>0.35368139999999998</v>
      </c>
      <c r="I26" s="6">
        <v>0.4000783</v>
      </c>
      <c r="J26" s="6">
        <v>0.37957279999999999</v>
      </c>
      <c r="K26" s="1" t="s">
        <v>225</v>
      </c>
      <c r="L26" s="1" t="s">
        <v>226</v>
      </c>
      <c r="M26" s="1" t="s">
        <v>227</v>
      </c>
    </row>
    <row r="27" spans="1:13" x14ac:dyDescent="0.45">
      <c r="A27" s="1">
        <v>107100</v>
      </c>
      <c r="B27" s="1" t="s">
        <v>228</v>
      </c>
      <c r="C27" s="1" t="s">
        <v>1</v>
      </c>
      <c r="D27" s="1" t="s">
        <v>229</v>
      </c>
      <c r="E27" s="1" t="s">
        <v>230</v>
      </c>
      <c r="F27" s="1" t="s">
        <v>84</v>
      </c>
      <c r="G27" s="1" t="s">
        <v>231</v>
      </c>
      <c r="H27" s="6">
        <v>0.44450689999999998</v>
      </c>
      <c r="I27" s="6">
        <v>0.43481999999999998</v>
      </c>
      <c r="J27" s="6">
        <v>0.43080249999999998</v>
      </c>
      <c r="K27" s="1" t="s">
        <v>232</v>
      </c>
      <c r="L27" s="1" t="s">
        <v>233</v>
      </c>
      <c r="M27" s="1" t="s">
        <v>32</v>
      </c>
    </row>
    <row r="28" spans="1:13" x14ac:dyDescent="0.45">
      <c r="A28" s="1">
        <v>107101</v>
      </c>
      <c r="B28" s="1" t="s">
        <v>234</v>
      </c>
      <c r="C28" s="1" t="s">
        <v>44</v>
      </c>
      <c r="D28" s="1" t="s">
        <v>235</v>
      </c>
      <c r="E28" s="1" t="s">
        <v>236</v>
      </c>
      <c r="F28" s="1" t="s">
        <v>131</v>
      </c>
      <c r="G28" s="1" t="s">
        <v>104</v>
      </c>
      <c r="H28" s="6">
        <v>0.5319197</v>
      </c>
      <c r="I28" s="6">
        <v>0.50463089999999999</v>
      </c>
      <c r="J28" s="6">
        <v>0.48551630000000001</v>
      </c>
      <c r="K28" s="1" t="s">
        <v>239</v>
      </c>
      <c r="L28" s="1" t="s">
        <v>240</v>
      </c>
      <c r="M28" s="1" t="s">
        <v>241</v>
      </c>
    </row>
    <row r="29" spans="1:13" x14ac:dyDescent="0.45">
      <c r="A29" s="1">
        <v>107102</v>
      </c>
      <c r="B29" s="1" t="s">
        <v>242</v>
      </c>
      <c r="C29" s="1" t="s">
        <v>1</v>
      </c>
      <c r="D29" s="1" t="s">
        <v>243</v>
      </c>
      <c r="E29" s="1" t="s">
        <v>244</v>
      </c>
      <c r="F29" s="1" t="s">
        <v>98</v>
      </c>
      <c r="G29" s="1" t="s">
        <v>245</v>
      </c>
      <c r="H29" s="6">
        <v>0.54675149999999995</v>
      </c>
      <c r="I29" s="6">
        <v>0.55525369999999996</v>
      </c>
      <c r="J29" s="6">
        <v>0.53445620000000005</v>
      </c>
      <c r="K29" s="1" t="s">
        <v>248</v>
      </c>
      <c r="L29" s="1" t="s">
        <v>249</v>
      </c>
      <c r="M29" s="1" t="s">
        <v>250</v>
      </c>
    </row>
    <row r="30" spans="1:13" x14ac:dyDescent="0.45">
      <c r="A30" s="1">
        <v>107103</v>
      </c>
      <c r="B30" s="1" t="s">
        <v>251</v>
      </c>
      <c r="C30" s="1" t="s">
        <v>44</v>
      </c>
      <c r="D30" s="1" t="s">
        <v>252</v>
      </c>
      <c r="E30" s="1" t="s">
        <v>199</v>
      </c>
      <c r="F30" s="1" t="s">
        <v>253</v>
      </c>
      <c r="G30" s="1" t="s">
        <v>254</v>
      </c>
      <c r="H30" s="6">
        <v>0.65275139999999998</v>
      </c>
      <c r="I30" s="6">
        <v>0.73989159999999998</v>
      </c>
      <c r="J30" s="6">
        <v>0.77075769999999999</v>
      </c>
      <c r="K30" s="1" t="s">
        <v>56</v>
      </c>
      <c r="L30" s="1" t="s">
        <v>53</v>
      </c>
      <c r="M30" s="1" t="s">
        <v>258</v>
      </c>
    </row>
    <row r="31" spans="1:13" x14ac:dyDescent="0.45">
      <c r="A31" s="1">
        <v>107104</v>
      </c>
      <c r="B31" s="1" t="s">
        <v>259</v>
      </c>
      <c r="C31" s="1" t="s">
        <v>44</v>
      </c>
      <c r="D31" s="1" t="s">
        <v>194</v>
      </c>
      <c r="E31" s="1" t="s">
        <v>16</v>
      </c>
      <c r="F31" s="1" t="s">
        <v>78</v>
      </c>
      <c r="G31" s="1" t="s">
        <v>260</v>
      </c>
      <c r="H31" s="6">
        <v>0.40759830000000002</v>
      </c>
      <c r="I31" s="6">
        <v>0.4899734</v>
      </c>
      <c r="J31" s="6">
        <v>0.4953072</v>
      </c>
      <c r="K31" s="1" t="s">
        <v>205</v>
      </c>
      <c r="L31" s="1" t="s">
        <v>261</v>
      </c>
      <c r="M31" s="1" t="s">
        <v>248</v>
      </c>
    </row>
    <row r="32" spans="1:13" x14ac:dyDescent="0.45">
      <c r="A32" s="1">
        <v>107105</v>
      </c>
      <c r="B32" s="1" t="s">
        <v>262</v>
      </c>
      <c r="C32" s="1" t="s">
        <v>44</v>
      </c>
      <c r="D32" s="1" t="s">
        <v>263</v>
      </c>
      <c r="E32" s="1" t="s">
        <v>100</v>
      </c>
      <c r="F32" s="1" t="s">
        <v>264</v>
      </c>
      <c r="G32" s="1" t="s">
        <v>265</v>
      </c>
      <c r="H32" s="6">
        <v>0.6409726</v>
      </c>
      <c r="I32" s="6">
        <v>0.68680920000000001</v>
      </c>
      <c r="J32" s="6">
        <v>0.66459789999999996</v>
      </c>
      <c r="K32" s="1" t="s">
        <v>167</v>
      </c>
      <c r="L32" s="1" t="s">
        <v>267</v>
      </c>
      <c r="M32" s="1" t="s">
        <v>204</v>
      </c>
    </row>
    <row r="33" spans="1:13" x14ac:dyDescent="0.45">
      <c r="A33" s="1">
        <v>107106</v>
      </c>
      <c r="B33" s="1" t="s">
        <v>268</v>
      </c>
      <c r="C33" s="1" t="s">
        <v>44</v>
      </c>
      <c r="D33" s="1" t="s">
        <v>188</v>
      </c>
      <c r="E33" s="1" t="s">
        <v>269</v>
      </c>
      <c r="F33" s="1" t="s">
        <v>102</v>
      </c>
      <c r="G33" s="1" t="s">
        <v>270</v>
      </c>
      <c r="H33" s="6">
        <v>0.56545160000000005</v>
      </c>
      <c r="I33" s="6">
        <v>0.58142510000000003</v>
      </c>
      <c r="J33" s="6">
        <v>0.51407060000000004</v>
      </c>
      <c r="K33" s="1" t="s">
        <v>274</v>
      </c>
      <c r="L33" s="1" t="s">
        <v>275</v>
      </c>
      <c r="M33" s="1" t="s">
        <v>26</v>
      </c>
    </row>
    <row r="34" spans="1:13" x14ac:dyDescent="0.45">
      <c r="A34" s="1">
        <v>107107</v>
      </c>
      <c r="B34" s="1" t="s">
        <v>276</v>
      </c>
      <c r="C34" s="1" t="s">
        <v>44</v>
      </c>
      <c r="D34" s="1" t="s">
        <v>277</v>
      </c>
      <c r="E34" s="1" t="s">
        <v>270</v>
      </c>
      <c r="F34" s="1" t="s">
        <v>278</v>
      </c>
      <c r="G34" s="1" t="s">
        <v>152</v>
      </c>
      <c r="H34" s="6">
        <v>0.5763895</v>
      </c>
      <c r="I34" s="6">
        <v>0.71297109999999997</v>
      </c>
      <c r="J34" s="6">
        <v>0.64488840000000003</v>
      </c>
      <c r="K34" s="1" t="s">
        <v>151</v>
      </c>
      <c r="L34" s="1" t="s">
        <v>281</v>
      </c>
      <c r="M34" s="1" t="s">
        <v>104</v>
      </c>
    </row>
    <row r="35" spans="1:13" x14ac:dyDescent="0.45">
      <c r="A35" s="1">
        <v>107108</v>
      </c>
      <c r="B35" s="1" t="s">
        <v>282</v>
      </c>
      <c r="C35" s="1" t="s">
        <v>44</v>
      </c>
      <c r="D35" s="1" t="s">
        <v>283</v>
      </c>
      <c r="E35" s="1" t="s">
        <v>57</v>
      </c>
      <c r="F35" s="1" t="s">
        <v>25</v>
      </c>
      <c r="G35" s="1" t="s">
        <v>284</v>
      </c>
      <c r="H35" s="6">
        <v>0.4539588</v>
      </c>
      <c r="I35" s="6">
        <v>0.49994850000000002</v>
      </c>
      <c r="J35" s="6">
        <v>0.43119809999999997</v>
      </c>
      <c r="K35" s="1" t="s">
        <v>72</v>
      </c>
      <c r="L35" s="1" t="s">
        <v>286</v>
      </c>
      <c r="M35" s="1" t="s">
        <v>287</v>
      </c>
    </row>
    <row r="36" spans="1:13" x14ac:dyDescent="0.45">
      <c r="A36" s="1">
        <v>107109</v>
      </c>
      <c r="B36" s="1" t="s">
        <v>288</v>
      </c>
      <c r="C36" s="1" t="s">
        <v>44</v>
      </c>
      <c r="D36" s="1" t="s">
        <v>176</v>
      </c>
      <c r="E36" s="1" t="s">
        <v>209</v>
      </c>
      <c r="F36" s="1" t="s">
        <v>22</v>
      </c>
      <c r="G36" s="1" t="s">
        <v>88</v>
      </c>
      <c r="H36" s="6">
        <v>0.34272659999999999</v>
      </c>
      <c r="I36" s="6">
        <v>0.36798799999999998</v>
      </c>
      <c r="J36" s="6">
        <v>0.35117579999999998</v>
      </c>
      <c r="K36" s="1" t="s">
        <v>291</v>
      </c>
      <c r="L36" s="1" t="s">
        <v>292</v>
      </c>
      <c r="M36" s="1" t="s">
        <v>293</v>
      </c>
    </row>
    <row r="37" spans="1:13" x14ac:dyDescent="0.45">
      <c r="A37" s="1">
        <v>107110</v>
      </c>
      <c r="B37" s="1" t="s">
        <v>294</v>
      </c>
      <c r="C37" s="1" t="s">
        <v>44</v>
      </c>
      <c r="D37" s="1" t="s">
        <v>295</v>
      </c>
      <c r="E37" s="1" t="s">
        <v>59</v>
      </c>
      <c r="F37" s="1" t="s">
        <v>170</v>
      </c>
      <c r="G37" s="1" t="s">
        <v>127</v>
      </c>
      <c r="H37" s="6">
        <v>0.42261799999999999</v>
      </c>
      <c r="I37" s="6">
        <v>0.48870259999999999</v>
      </c>
      <c r="J37" s="6">
        <v>0.31093539999999997</v>
      </c>
      <c r="K37" s="1" t="s">
        <v>298</v>
      </c>
      <c r="L37" s="1" t="s">
        <v>299</v>
      </c>
      <c r="M37" s="1" t="s">
        <v>300</v>
      </c>
    </row>
    <row r="38" spans="1:13" x14ac:dyDescent="0.45">
      <c r="A38" s="1">
        <v>108100</v>
      </c>
      <c r="B38" s="1" t="s">
        <v>301</v>
      </c>
      <c r="C38" s="1" t="s">
        <v>1</v>
      </c>
      <c r="D38" s="1" t="s">
        <v>270</v>
      </c>
      <c r="E38" s="1" t="s">
        <v>50</v>
      </c>
      <c r="F38" s="1" t="s">
        <v>100</v>
      </c>
      <c r="G38" s="1" t="s">
        <v>135</v>
      </c>
      <c r="H38" s="6">
        <v>0.53706100000000001</v>
      </c>
      <c r="I38" s="6">
        <v>0.54706069999999996</v>
      </c>
      <c r="J38" s="6">
        <v>0.51557430000000004</v>
      </c>
      <c r="K38" s="1" t="s">
        <v>304</v>
      </c>
      <c r="L38" s="1" t="s">
        <v>260</v>
      </c>
      <c r="M38" s="1" t="s">
        <v>200</v>
      </c>
    </row>
    <row r="39" spans="1:13" x14ac:dyDescent="0.45">
      <c r="A39" s="1">
        <v>108101</v>
      </c>
      <c r="B39" s="1" t="s">
        <v>305</v>
      </c>
      <c r="C39" s="1" t="s">
        <v>1</v>
      </c>
      <c r="D39" s="1" t="s">
        <v>306</v>
      </c>
      <c r="E39" s="1" t="s">
        <v>307</v>
      </c>
      <c r="F39" s="1" t="s">
        <v>270</v>
      </c>
      <c r="G39" s="1" t="s">
        <v>39</v>
      </c>
      <c r="H39" s="6">
        <v>0.57233900000000004</v>
      </c>
      <c r="I39" s="6">
        <v>0.55898959999999998</v>
      </c>
      <c r="J39" s="6">
        <v>0.55558419999999997</v>
      </c>
      <c r="K39" s="1" t="s">
        <v>121</v>
      </c>
      <c r="L39" s="1" t="s">
        <v>309</v>
      </c>
      <c r="M39" s="1" t="s">
        <v>310</v>
      </c>
    </row>
    <row r="40" spans="1:13" x14ac:dyDescent="0.45">
      <c r="A40" s="1">
        <v>108102</v>
      </c>
      <c r="B40" s="1" t="s">
        <v>311</v>
      </c>
      <c r="C40" s="1" t="s">
        <v>44</v>
      </c>
      <c r="D40" s="1" t="s">
        <v>312</v>
      </c>
      <c r="E40" s="1" t="s">
        <v>151</v>
      </c>
      <c r="F40" s="1" t="s">
        <v>313</v>
      </c>
      <c r="G40" s="1" t="s">
        <v>258</v>
      </c>
      <c r="H40" s="6">
        <v>0.57137780000000005</v>
      </c>
      <c r="I40" s="6">
        <v>0.64024840000000005</v>
      </c>
      <c r="J40" s="6">
        <v>0.66213999999999995</v>
      </c>
      <c r="K40" s="1" t="s">
        <v>314</v>
      </c>
      <c r="L40" s="1" t="s">
        <v>315</v>
      </c>
      <c r="M40" s="1" t="s">
        <v>136</v>
      </c>
    </row>
    <row r="41" spans="1:13" x14ac:dyDescent="0.45">
      <c r="A41" s="1">
        <v>108104</v>
      </c>
      <c r="B41" s="1" t="s">
        <v>316</v>
      </c>
      <c r="C41" s="1" t="s">
        <v>44</v>
      </c>
      <c r="D41" s="1" t="s">
        <v>317</v>
      </c>
      <c r="E41" s="1" t="s">
        <v>318</v>
      </c>
      <c r="F41" s="1" t="s">
        <v>159</v>
      </c>
      <c r="G41" s="1" t="s">
        <v>212</v>
      </c>
      <c r="H41" s="6">
        <v>0.3840829</v>
      </c>
      <c r="I41" s="6">
        <v>0.40333039999999998</v>
      </c>
      <c r="J41" s="6">
        <v>0.40504410000000002</v>
      </c>
      <c r="K41" s="1" t="s">
        <v>321</v>
      </c>
      <c r="L41" s="1" t="s">
        <v>322</v>
      </c>
      <c r="M41" s="1" t="s">
        <v>196</v>
      </c>
    </row>
    <row r="42" spans="1:13" x14ac:dyDescent="0.45">
      <c r="A42" s="1">
        <v>108105</v>
      </c>
      <c r="B42" s="1" t="s">
        <v>323</v>
      </c>
      <c r="C42" s="1" t="s">
        <v>97</v>
      </c>
      <c r="D42" s="1" t="s">
        <v>111</v>
      </c>
      <c r="E42" s="1" t="s">
        <v>324</v>
      </c>
      <c r="F42" s="1" t="s">
        <v>325</v>
      </c>
      <c r="G42" s="1" t="s">
        <v>326</v>
      </c>
      <c r="H42" s="6">
        <v>0.21256120000000001</v>
      </c>
      <c r="I42" s="6">
        <v>0.2315643</v>
      </c>
      <c r="J42" s="6">
        <v>0.20666229999999999</v>
      </c>
      <c r="K42" s="1" t="s">
        <v>330</v>
      </c>
      <c r="L42" s="1" t="s">
        <v>331</v>
      </c>
      <c r="M42" s="1" t="s">
        <v>332</v>
      </c>
    </row>
    <row r="43" spans="1:13" x14ac:dyDescent="0.45">
      <c r="A43" s="1">
        <v>109100</v>
      </c>
      <c r="B43" s="1" t="s">
        <v>333</v>
      </c>
      <c r="C43" s="1" t="s">
        <v>97</v>
      </c>
      <c r="D43" s="1" t="s">
        <v>334</v>
      </c>
      <c r="E43" s="1" t="s">
        <v>335</v>
      </c>
      <c r="F43" s="1" t="s">
        <v>104</v>
      </c>
      <c r="G43" s="1" t="s">
        <v>230</v>
      </c>
      <c r="H43" s="6">
        <v>0.47124369999999999</v>
      </c>
      <c r="I43" s="6">
        <v>0.46195619999999998</v>
      </c>
      <c r="J43" s="6">
        <v>0.42093770000000003</v>
      </c>
      <c r="K43" s="1" t="s">
        <v>61</v>
      </c>
      <c r="L43" s="1" t="s">
        <v>338</v>
      </c>
      <c r="M43" s="1" t="s">
        <v>91</v>
      </c>
    </row>
    <row r="44" spans="1:13" x14ac:dyDescent="0.45">
      <c r="A44" s="1">
        <v>109101</v>
      </c>
      <c r="B44" s="1" t="s">
        <v>339</v>
      </c>
      <c r="C44" s="1" t="s">
        <v>1</v>
      </c>
      <c r="D44" s="1" t="s">
        <v>340</v>
      </c>
      <c r="E44" s="1" t="s">
        <v>341</v>
      </c>
      <c r="F44" s="1" t="s">
        <v>342</v>
      </c>
      <c r="G44" s="1" t="s">
        <v>103</v>
      </c>
      <c r="H44" s="6">
        <v>0.64383089999999998</v>
      </c>
      <c r="I44" s="6">
        <v>0.59316349999999995</v>
      </c>
      <c r="J44" s="6">
        <v>0.66714220000000002</v>
      </c>
      <c r="K44" s="1" t="s">
        <v>267</v>
      </c>
      <c r="L44" s="1" t="s">
        <v>99</v>
      </c>
      <c r="M44" s="1" t="s">
        <v>5</v>
      </c>
    </row>
    <row r="45" spans="1:13" x14ac:dyDescent="0.45">
      <c r="A45" s="1">
        <v>109102</v>
      </c>
      <c r="B45" s="1" t="s">
        <v>346</v>
      </c>
      <c r="C45" s="1" t="s">
        <v>1</v>
      </c>
      <c r="D45" s="1" t="s">
        <v>290</v>
      </c>
      <c r="E45" s="1" t="s">
        <v>347</v>
      </c>
      <c r="F45" s="1" t="s">
        <v>348</v>
      </c>
      <c r="G45" s="1" t="s">
        <v>349</v>
      </c>
      <c r="H45" s="6">
        <v>0.25446439999999998</v>
      </c>
      <c r="I45" s="6">
        <v>0.28703079999999997</v>
      </c>
      <c r="J45" s="6">
        <v>0.2483253</v>
      </c>
      <c r="K45" s="1" t="s">
        <v>352</v>
      </c>
      <c r="L45" s="1" t="s">
        <v>353</v>
      </c>
      <c r="M45" s="1" t="s">
        <v>354</v>
      </c>
    </row>
    <row r="46" spans="1:13" x14ac:dyDescent="0.45">
      <c r="A46" s="1">
        <v>109103</v>
      </c>
      <c r="B46" s="1" t="s">
        <v>355</v>
      </c>
      <c r="C46" s="1" t="s">
        <v>1</v>
      </c>
      <c r="D46" s="1" t="s">
        <v>356</v>
      </c>
      <c r="E46" s="1" t="s">
        <v>357</v>
      </c>
      <c r="F46" s="1" t="s">
        <v>358</v>
      </c>
      <c r="G46" s="1" t="s">
        <v>342</v>
      </c>
      <c r="H46" s="6">
        <v>0.77264339999999998</v>
      </c>
      <c r="I46" s="6">
        <v>0.68463640000000003</v>
      </c>
      <c r="J46" s="6">
        <v>0.78146490000000002</v>
      </c>
      <c r="K46" s="1" t="s">
        <v>2</v>
      </c>
      <c r="L46" s="1" t="s">
        <v>187</v>
      </c>
      <c r="M46" s="1" t="s">
        <v>39</v>
      </c>
    </row>
    <row r="47" spans="1:13" x14ac:dyDescent="0.45">
      <c r="A47" s="1">
        <v>109104</v>
      </c>
      <c r="B47" s="1" t="s">
        <v>362</v>
      </c>
      <c r="C47" s="1" t="s">
        <v>44</v>
      </c>
      <c r="D47" s="1" t="s">
        <v>98</v>
      </c>
      <c r="E47" s="1" t="s">
        <v>363</v>
      </c>
      <c r="F47" s="1" t="s">
        <v>319</v>
      </c>
      <c r="G47" s="1" t="s">
        <v>252</v>
      </c>
      <c r="H47" s="6">
        <v>0.30735849999999998</v>
      </c>
      <c r="I47" s="6">
        <v>0.34205239999999998</v>
      </c>
      <c r="J47" s="6">
        <v>0.26964179999999999</v>
      </c>
      <c r="K47" s="1" t="s">
        <v>366</v>
      </c>
      <c r="L47" s="1" t="s">
        <v>367</v>
      </c>
      <c r="M47" s="1" t="s">
        <v>368</v>
      </c>
    </row>
    <row r="48" spans="1:13" x14ac:dyDescent="0.45">
      <c r="A48" s="1">
        <v>110100</v>
      </c>
      <c r="B48" s="1" t="s">
        <v>369</v>
      </c>
      <c r="C48" s="1" t="s">
        <v>1</v>
      </c>
      <c r="D48" s="1" t="s">
        <v>195</v>
      </c>
      <c r="E48" s="1" t="s">
        <v>10</v>
      </c>
      <c r="F48" s="1" t="s">
        <v>125</v>
      </c>
      <c r="G48" s="1" t="s">
        <v>370</v>
      </c>
      <c r="H48" s="6">
        <v>0.4269135</v>
      </c>
      <c r="I48" s="6">
        <v>0.42213509999999999</v>
      </c>
      <c r="J48" s="6">
        <v>0.41692089999999998</v>
      </c>
      <c r="K48" s="1" t="s">
        <v>174</v>
      </c>
      <c r="L48" s="1" t="s">
        <v>372</v>
      </c>
      <c r="M48" s="1" t="s">
        <v>373</v>
      </c>
    </row>
    <row r="49" spans="1:13" x14ac:dyDescent="0.45">
      <c r="A49" s="1">
        <v>110110</v>
      </c>
      <c r="B49" s="1" t="s">
        <v>374</v>
      </c>
      <c r="C49" s="1" t="s">
        <v>1</v>
      </c>
      <c r="D49" s="1" t="s">
        <v>135</v>
      </c>
      <c r="E49" s="1" t="s">
        <v>375</v>
      </c>
      <c r="F49" s="1" t="s">
        <v>376</v>
      </c>
      <c r="G49" s="1" t="s">
        <v>76</v>
      </c>
      <c r="H49" s="6">
        <v>0.47324569999999999</v>
      </c>
      <c r="I49" s="6">
        <v>0.45941880000000002</v>
      </c>
      <c r="J49" s="6">
        <v>0.52398169999999999</v>
      </c>
      <c r="K49" s="1" t="s">
        <v>378</v>
      </c>
      <c r="L49" s="1" t="s">
        <v>81</v>
      </c>
      <c r="M49" s="1" t="s">
        <v>379</v>
      </c>
    </row>
    <row r="50" spans="1:13" x14ac:dyDescent="0.45">
      <c r="A50" s="1">
        <v>110120</v>
      </c>
      <c r="B50" s="1" t="s">
        <v>380</v>
      </c>
      <c r="C50" s="1" t="s">
        <v>1</v>
      </c>
      <c r="D50" s="1" t="s">
        <v>375</v>
      </c>
      <c r="E50" s="1" t="s">
        <v>381</v>
      </c>
      <c r="F50" s="1" t="s">
        <v>382</v>
      </c>
      <c r="G50" s="1" t="s">
        <v>229</v>
      </c>
      <c r="H50" s="6">
        <v>0.43369180000000002</v>
      </c>
      <c r="I50" s="6">
        <v>0.44185629999999998</v>
      </c>
      <c r="J50" s="6">
        <v>0.46627689999999999</v>
      </c>
      <c r="K50" s="1" t="s">
        <v>82</v>
      </c>
      <c r="L50" s="1" t="s">
        <v>384</v>
      </c>
      <c r="M50" s="1" t="s">
        <v>385</v>
      </c>
    </row>
    <row r="51" spans="1:13" x14ac:dyDescent="0.45">
      <c r="A51" s="1">
        <v>110130</v>
      </c>
      <c r="B51" s="1" t="s">
        <v>386</v>
      </c>
      <c r="C51" s="1" t="s">
        <v>97</v>
      </c>
      <c r="D51" s="1" t="s">
        <v>387</v>
      </c>
      <c r="E51" s="1" t="s">
        <v>388</v>
      </c>
      <c r="F51" s="1" t="s">
        <v>389</v>
      </c>
      <c r="G51" s="1" t="s">
        <v>390</v>
      </c>
      <c r="H51" s="6">
        <v>0.50805350000000005</v>
      </c>
      <c r="I51" s="6">
        <v>0.51005880000000003</v>
      </c>
      <c r="J51" s="6">
        <v>0.5765882</v>
      </c>
      <c r="K51" s="1" t="s">
        <v>297</v>
      </c>
      <c r="L51" s="1" t="s">
        <v>296</v>
      </c>
      <c r="M51" s="1" t="s">
        <v>60</v>
      </c>
    </row>
    <row r="52" spans="1:13" x14ac:dyDescent="0.45">
      <c r="A52" s="1">
        <v>110140</v>
      </c>
      <c r="B52" s="1" t="s">
        <v>392</v>
      </c>
      <c r="C52" s="1" t="s">
        <v>97</v>
      </c>
      <c r="D52" s="1" t="s">
        <v>393</v>
      </c>
      <c r="E52" s="1" t="s">
        <v>394</v>
      </c>
      <c r="F52" s="1" t="s">
        <v>395</v>
      </c>
      <c r="G52" s="1" t="s">
        <v>396</v>
      </c>
      <c r="H52" s="6">
        <v>0.86484150000000004</v>
      </c>
      <c r="I52" s="6">
        <v>0.84350040000000004</v>
      </c>
      <c r="J52" s="16"/>
      <c r="K52" s="1" t="s">
        <v>400</v>
      </c>
      <c r="L52" s="1" t="s">
        <v>401</v>
      </c>
      <c r="M52" s="1" t="s">
        <v>402</v>
      </c>
    </row>
    <row r="53" spans="1:13" x14ac:dyDescent="0.45">
      <c r="A53" s="1">
        <v>110150</v>
      </c>
      <c r="B53" s="1" t="s">
        <v>403</v>
      </c>
      <c r="C53" s="1" t="s">
        <v>1</v>
      </c>
      <c r="D53" s="1" t="s">
        <v>243</v>
      </c>
      <c r="E53" s="1" t="s">
        <v>404</v>
      </c>
      <c r="F53" s="1" t="s">
        <v>405</v>
      </c>
      <c r="G53" s="1" t="s">
        <v>406</v>
      </c>
      <c r="H53" s="6">
        <v>0.64739869999999999</v>
      </c>
      <c r="I53" s="6">
        <v>0.63529270000000004</v>
      </c>
      <c r="J53" s="6">
        <v>0.65375209999999995</v>
      </c>
      <c r="K53" s="1" t="s">
        <v>377</v>
      </c>
      <c r="L53" s="1" t="s">
        <v>409</v>
      </c>
      <c r="M53" s="1" t="s">
        <v>388</v>
      </c>
    </row>
    <row r="54" spans="1:13" x14ac:dyDescent="0.45">
      <c r="A54" s="1">
        <v>110160</v>
      </c>
      <c r="B54" s="1" t="s">
        <v>410</v>
      </c>
      <c r="C54" s="1" t="s">
        <v>44</v>
      </c>
      <c r="D54" s="1" t="s">
        <v>334</v>
      </c>
      <c r="E54" s="1" t="s">
        <v>210</v>
      </c>
      <c r="F54" s="1" t="s">
        <v>411</v>
      </c>
      <c r="G54" s="1" t="s">
        <v>412</v>
      </c>
      <c r="H54" s="6">
        <v>0.60112710000000003</v>
      </c>
      <c r="I54" s="6">
        <v>0.40852680000000002</v>
      </c>
      <c r="J54" s="6">
        <v>0.35141289999999997</v>
      </c>
      <c r="K54" s="1" t="s">
        <v>415</v>
      </c>
      <c r="L54" s="1" t="s">
        <v>155</v>
      </c>
      <c r="M54" s="1" t="s">
        <v>30</v>
      </c>
    </row>
    <row r="55" spans="1:13" x14ac:dyDescent="0.45">
      <c r="A55" s="1">
        <v>111100</v>
      </c>
      <c r="B55" s="1" t="s">
        <v>416</v>
      </c>
      <c r="C55" s="1" t="s">
        <v>1</v>
      </c>
      <c r="D55" s="1" t="s">
        <v>309</v>
      </c>
      <c r="E55" s="1" t="s">
        <v>417</v>
      </c>
      <c r="F55" s="1" t="s">
        <v>151</v>
      </c>
      <c r="G55" s="1" t="s">
        <v>418</v>
      </c>
      <c r="H55" s="6">
        <v>0.44309549999999998</v>
      </c>
      <c r="I55" s="6">
        <v>0.44062040000000002</v>
      </c>
      <c r="J55" s="6">
        <v>0.44973170000000001</v>
      </c>
      <c r="K55" s="1" t="s">
        <v>136</v>
      </c>
      <c r="L55" s="1" t="s">
        <v>9</v>
      </c>
      <c r="M55" s="1" t="s">
        <v>162</v>
      </c>
    </row>
    <row r="56" spans="1:13" x14ac:dyDescent="0.45">
      <c r="A56" s="1">
        <v>111101</v>
      </c>
      <c r="B56" s="1" t="s">
        <v>419</v>
      </c>
      <c r="C56" s="1" t="s">
        <v>1</v>
      </c>
      <c r="D56" s="1" t="s">
        <v>25</v>
      </c>
      <c r="E56" s="1" t="s">
        <v>420</v>
      </c>
      <c r="F56" s="1" t="s">
        <v>84</v>
      </c>
      <c r="G56" s="1" t="s">
        <v>80</v>
      </c>
      <c r="H56" s="6">
        <v>0.4393492</v>
      </c>
      <c r="I56" s="6">
        <v>0.4390271</v>
      </c>
      <c r="J56" s="6">
        <v>0.45057120000000001</v>
      </c>
      <c r="K56" s="1" t="s">
        <v>112</v>
      </c>
      <c r="L56" s="1" t="s">
        <v>90</v>
      </c>
      <c r="M56" s="1" t="s">
        <v>421</v>
      </c>
    </row>
    <row r="57" spans="1:13" x14ac:dyDescent="0.45">
      <c r="A57" s="1">
        <v>111195</v>
      </c>
      <c r="B57" s="1" t="s">
        <v>422</v>
      </c>
      <c r="C57" s="1" t="s">
        <v>1</v>
      </c>
      <c r="D57" s="1" t="s">
        <v>423</v>
      </c>
      <c r="E57" s="1" t="s">
        <v>371</v>
      </c>
      <c r="F57" s="1" t="s">
        <v>424</v>
      </c>
      <c r="G57" s="1" t="s">
        <v>57</v>
      </c>
      <c r="H57" s="6">
        <v>0.4140277</v>
      </c>
      <c r="I57" s="6">
        <v>0.4178443</v>
      </c>
      <c r="J57" s="6">
        <v>0.429257</v>
      </c>
      <c r="K57" s="1" t="s">
        <v>425</v>
      </c>
      <c r="L57" s="1" t="s">
        <v>426</v>
      </c>
      <c r="M57" s="1" t="s">
        <v>427</v>
      </c>
    </row>
    <row r="58" spans="1:13" x14ac:dyDescent="0.45">
      <c r="A58" s="1">
        <v>112100</v>
      </c>
      <c r="B58" s="1" t="s">
        <v>428</v>
      </c>
      <c r="C58" s="1" t="s">
        <v>1</v>
      </c>
      <c r="D58" s="1" t="s">
        <v>16</v>
      </c>
      <c r="E58" s="1" t="s">
        <v>168</v>
      </c>
      <c r="F58" s="1" t="s">
        <v>363</v>
      </c>
      <c r="G58" s="1" t="s">
        <v>429</v>
      </c>
      <c r="H58" s="6">
        <v>0.36906689999999998</v>
      </c>
      <c r="I58" s="6">
        <v>0.38307350000000001</v>
      </c>
      <c r="J58" s="6">
        <v>0.40565849999999998</v>
      </c>
      <c r="K58" s="1" t="s">
        <v>372</v>
      </c>
      <c r="L58" s="1" t="s">
        <v>431</v>
      </c>
      <c r="M58" s="1" t="s">
        <v>177</v>
      </c>
    </row>
    <row r="59" spans="1:13" x14ac:dyDescent="0.45">
      <c r="A59" s="1">
        <v>112101</v>
      </c>
      <c r="B59" s="1" t="s">
        <v>432</v>
      </c>
      <c r="C59" s="1" t="s">
        <v>1</v>
      </c>
      <c r="D59" s="1" t="s">
        <v>239</v>
      </c>
      <c r="E59" s="1" t="s">
        <v>69</v>
      </c>
      <c r="F59" s="1" t="s">
        <v>27</v>
      </c>
      <c r="G59" s="1" t="s">
        <v>27</v>
      </c>
      <c r="H59" s="6">
        <v>0.4287609</v>
      </c>
      <c r="I59" s="6">
        <v>0.42274250000000002</v>
      </c>
      <c r="J59" s="6">
        <v>0.42475930000000001</v>
      </c>
      <c r="K59" s="1" t="s">
        <v>433</v>
      </c>
      <c r="L59" s="1" t="s">
        <v>434</v>
      </c>
      <c r="M59" s="1" t="s">
        <v>289</v>
      </c>
    </row>
    <row r="60" spans="1:13" x14ac:dyDescent="0.45">
      <c r="A60" s="1">
        <v>112102</v>
      </c>
      <c r="B60" s="1" t="s">
        <v>435</v>
      </c>
      <c r="C60" s="1" t="s">
        <v>1</v>
      </c>
      <c r="D60" s="1" t="s">
        <v>250</v>
      </c>
      <c r="E60" s="1" t="s">
        <v>302</v>
      </c>
      <c r="F60" s="1" t="s">
        <v>202</v>
      </c>
      <c r="G60" s="1" t="s">
        <v>436</v>
      </c>
      <c r="H60" s="6">
        <v>0.4987395</v>
      </c>
      <c r="I60" s="6">
        <v>0.48994270000000001</v>
      </c>
      <c r="J60" s="6">
        <v>0.51196129999999995</v>
      </c>
      <c r="K60" s="1" t="s">
        <v>438</v>
      </c>
      <c r="L60" s="1" t="s">
        <v>300</v>
      </c>
      <c r="M60" s="1" t="s">
        <v>420</v>
      </c>
    </row>
    <row r="61" spans="1:13" x14ac:dyDescent="0.45">
      <c r="A61" s="1">
        <v>112103</v>
      </c>
      <c r="B61" s="1" t="s">
        <v>439</v>
      </c>
      <c r="C61" s="1" t="s">
        <v>1</v>
      </c>
      <c r="D61" s="1" t="s">
        <v>417</v>
      </c>
      <c r="E61" s="1" t="s">
        <v>424</v>
      </c>
      <c r="F61" s="1" t="s">
        <v>59</v>
      </c>
      <c r="G61" s="1" t="s">
        <v>196</v>
      </c>
      <c r="H61" s="6">
        <v>0.43528270000000002</v>
      </c>
      <c r="I61" s="6">
        <v>0.41595500000000002</v>
      </c>
      <c r="J61" s="6">
        <v>0.3900013</v>
      </c>
      <c r="K61" s="1" t="s">
        <v>441</v>
      </c>
      <c r="L61" s="1" t="s">
        <v>442</v>
      </c>
      <c r="M61" s="1" t="s">
        <v>231</v>
      </c>
    </row>
    <row r="62" spans="1:13" x14ac:dyDescent="0.45">
      <c r="A62" s="1">
        <v>112104</v>
      </c>
      <c r="B62" s="1" t="s">
        <v>443</v>
      </c>
      <c r="C62" s="1" t="s">
        <v>1</v>
      </c>
      <c r="D62" s="1" t="s">
        <v>250</v>
      </c>
      <c r="E62" s="1" t="s">
        <v>302</v>
      </c>
      <c r="F62" s="1" t="s">
        <v>245</v>
      </c>
      <c r="G62" s="1" t="s">
        <v>246</v>
      </c>
      <c r="H62" s="6">
        <v>0.52711039999999998</v>
      </c>
      <c r="I62" s="6">
        <v>0.50570789999999999</v>
      </c>
      <c r="J62" s="6">
        <v>0.51767079999999999</v>
      </c>
      <c r="K62" s="1" t="s">
        <v>177</v>
      </c>
      <c r="L62" s="1" t="s">
        <v>370</v>
      </c>
      <c r="M62" s="1" t="s">
        <v>420</v>
      </c>
    </row>
    <row r="63" spans="1:13" x14ac:dyDescent="0.45">
      <c r="A63" s="1">
        <v>112105</v>
      </c>
      <c r="B63" s="1" t="s">
        <v>444</v>
      </c>
      <c r="C63" s="1" t="s">
        <v>1</v>
      </c>
      <c r="D63" s="1" t="s">
        <v>396</v>
      </c>
      <c r="E63" s="1" t="s">
        <v>445</v>
      </c>
      <c r="F63" s="1" t="s">
        <v>446</v>
      </c>
      <c r="G63" s="1" t="s">
        <v>447</v>
      </c>
      <c r="H63" s="16"/>
      <c r="I63" s="6">
        <v>0.84912889999999996</v>
      </c>
      <c r="J63" s="16"/>
      <c r="K63" s="1" t="s">
        <v>315</v>
      </c>
      <c r="L63" s="1" t="s">
        <v>450</v>
      </c>
      <c r="M63" s="1" t="s">
        <v>69</v>
      </c>
    </row>
    <row r="64" spans="1:13" x14ac:dyDescent="0.45">
      <c r="A64" s="1">
        <v>112106</v>
      </c>
      <c r="B64" s="1" t="s">
        <v>451</v>
      </c>
      <c r="C64" s="1" t="s">
        <v>1</v>
      </c>
      <c r="D64" s="1" t="s">
        <v>452</v>
      </c>
      <c r="E64" s="1" t="s">
        <v>143</v>
      </c>
      <c r="F64" s="1" t="s">
        <v>453</v>
      </c>
      <c r="G64" s="1" t="s">
        <v>448</v>
      </c>
      <c r="H64" s="16"/>
      <c r="I64" s="16"/>
      <c r="J64" s="6">
        <v>0.87819519999999995</v>
      </c>
      <c r="K64" s="1" t="s">
        <v>385</v>
      </c>
      <c r="L64" s="1" t="s">
        <v>456</v>
      </c>
      <c r="M64" s="1" t="s">
        <v>258</v>
      </c>
    </row>
    <row r="65" spans="1:13" x14ac:dyDescent="0.45">
      <c r="A65" s="1">
        <v>112107</v>
      </c>
      <c r="B65" s="1" t="s">
        <v>457</v>
      </c>
      <c r="C65" s="1" t="s">
        <v>44</v>
      </c>
      <c r="D65" s="1" t="s">
        <v>220</v>
      </c>
      <c r="E65" s="1" t="s">
        <v>458</v>
      </c>
      <c r="F65" s="1" t="s">
        <v>459</v>
      </c>
      <c r="G65" s="1" t="s">
        <v>460</v>
      </c>
      <c r="H65" s="6">
        <v>0.79161340000000002</v>
      </c>
      <c r="I65" s="6">
        <v>0.75282959999999999</v>
      </c>
      <c r="J65" s="16"/>
      <c r="K65" s="1" t="s">
        <v>402</v>
      </c>
      <c r="L65" s="1" t="s">
        <v>464</v>
      </c>
      <c r="M65" s="1" t="s">
        <v>265</v>
      </c>
    </row>
    <row r="66" spans="1:13" x14ac:dyDescent="0.45">
      <c r="A66" s="1">
        <v>113100</v>
      </c>
      <c r="B66" s="1" t="s">
        <v>465</v>
      </c>
      <c r="C66" s="1" t="s">
        <v>1</v>
      </c>
      <c r="D66" s="1" t="s">
        <v>194</v>
      </c>
      <c r="E66" s="1" t="s">
        <v>67</v>
      </c>
      <c r="F66" s="1" t="s">
        <v>81</v>
      </c>
      <c r="G66" s="1" t="s">
        <v>158</v>
      </c>
      <c r="H66" s="6">
        <v>0.41638320000000001</v>
      </c>
      <c r="I66" s="6">
        <v>0.41817870000000001</v>
      </c>
      <c r="J66" s="6">
        <v>0.41724040000000001</v>
      </c>
      <c r="K66" s="1" t="s">
        <v>327</v>
      </c>
      <c r="L66" s="1" t="s">
        <v>154</v>
      </c>
      <c r="M66" s="1" t="s">
        <v>91</v>
      </c>
    </row>
    <row r="67" spans="1:13" x14ac:dyDescent="0.45">
      <c r="A67" s="1">
        <v>113130</v>
      </c>
      <c r="B67" s="1" t="s">
        <v>467</v>
      </c>
      <c r="C67" s="1" t="s">
        <v>1</v>
      </c>
      <c r="D67" s="1" t="s">
        <v>279</v>
      </c>
      <c r="E67" s="1" t="s">
        <v>468</v>
      </c>
      <c r="F67" s="1" t="s">
        <v>469</v>
      </c>
      <c r="G67" s="1" t="s">
        <v>470</v>
      </c>
      <c r="H67" s="6">
        <v>0.65977770000000002</v>
      </c>
      <c r="I67" s="6">
        <v>0.63798149999999998</v>
      </c>
      <c r="J67" s="6">
        <v>0.65333699999999995</v>
      </c>
      <c r="K67" s="1" t="s">
        <v>188</v>
      </c>
      <c r="L67" s="1" t="s">
        <v>272</v>
      </c>
      <c r="M67" s="1" t="s">
        <v>157</v>
      </c>
    </row>
    <row r="68" spans="1:13" x14ac:dyDescent="0.45">
      <c r="A68" s="1">
        <v>113150</v>
      </c>
      <c r="B68" s="1" t="s">
        <v>472</v>
      </c>
      <c r="C68" s="1" t="s">
        <v>97</v>
      </c>
      <c r="D68" s="1" t="s">
        <v>400</v>
      </c>
      <c r="E68" s="1" t="s">
        <v>473</v>
      </c>
      <c r="F68" s="1" t="s">
        <v>474</v>
      </c>
      <c r="G68" s="1" t="s">
        <v>405</v>
      </c>
      <c r="H68" s="6">
        <v>0.73655720000000002</v>
      </c>
      <c r="I68" s="6">
        <v>0.7388652</v>
      </c>
      <c r="J68" s="6">
        <v>0.81546320000000005</v>
      </c>
      <c r="K68" s="1" t="s">
        <v>477</v>
      </c>
      <c r="L68" s="1" t="s">
        <v>478</v>
      </c>
      <c r="M68" s="1" t="s">
        <v>263</v>
      </c>
    </row>
    <row r="69" spans="1:13" x14ac:dyDescent="0.45">
      <c r="A69" s="1">
        <v>113160</v>
      </c>
      <c r="B69" s="1" t="s">
        <v>479</v>
      </c>
      <c r="C69" s="1" t="s">
        <v>97</v>
      </c>
      <c r="D69" s="1" t="s">
        <v>300</v>
      </c>
      <c r="E69" s="1" t="s">
        <v>51</v>
      </c>
      <c r="F69" s="1" t="s">
        <v>90</v>
      </c>
      <c r="G69" s="1" t="s">
        <v>364</v>
      </c>
      <c r="H69" s="6">
        <v>0.30995349999999999</v>
      </c>
      <c r="I69" s="6">
        <v>0.33469480000000001</v>
      </c>
      <c r="J69" s="6">
        <v>0.38155620000000001</v>
      </c>
      <c r="K69" s="1" t="s">
        <v>481</v>
      </c>
      <c r="L69" s="1" t="s">
        <v>482</v>
      </c>
      <c r="M69" s="1" t="s">
        <v>79</v>
      </c>
    </row>
    <row r="70" spans="1:13" x14ac:dyDescent="0.45">
      <c r="A70" s="1">
        <v>113170</v>
      </c>
      <c r="B70" s="1" t="s">
        <v>483</v>
      </c>
      <c r="C70" s="1" t="s">
        <v>97</v>
      </c>
      <c r="D70" s="1" t="s">
        <v>484</v>
      </c>
      <c r="E70" s="1" t="s">
        <v>485</v>
      </c>
      <c r="F70" s="1" t="s">
        <v>441</v>
      </c>
      <c r="G70" s="1" t="s">
        <v>441</v>
      </c>
      <c r="H70" s="6">
        <v>0.1935886</v>
      </c>
      <c r="I70" s="6">
        <v>0.20219670000000001</v>
      </c>
      <c r="J70" s="6">
        <v>0.19388530000000001</v>
      </c>
      <c r="K70" s="1" t="s">
        <v>489</v>
      </c>
      <c r="L70" s="1" t="s">
        <v>490</v>
      </c>
      <c r="M70" s="1" t="s">
        <v>491</v>
      </c>
    </row>
    <row r="71" spans="1:13" x14ac:dyDescent="0.45">
      <c r="A71" s="1">
        <v>113180</v>
      </c>
      <c r="B71" s="1" t="s">
        <v>492</v>
      </c>
      <c r="C71" s="1" t="s">
        <v>1</v>
      </c>
      <c r="D71" s="1" t="s">
        <v>284</v>
      </c>
      <c r="E71" s="1" t="s">
        <v>423</v>
      </c>
      <c r="F71" s="1" t="s">
        <v>320</v>
      </c>
      <c r="G71" s="1" t="s">
        <v>284</v>
      </c>
      <c r="H71" s="6">
        <v>0.41096260000000001</v>
      </c>
      <c r="I71" s="6">
        <v>0.40445239999999999</v>
      </c>
      <c r="J71" s="6">
        <v>0.4184484</v>
      </c>
      <c r="K71" s="1" t="s">
        <v>493</v>
      </c>
      <c r="L71" s="1" t="s">
        <v>494</v>
      </c>
      <c r="M71" s="1" t="s">
        <v>495</v>
      </c>
    </row>
    <row r="72" spans="1:13" x14ac:dyDescent="0.45">
      <c r="A72" s="1">
        <v>114101</v>
      </c>
      <c r="B72" s="1" t="s">
        <v>496</v>
      </c>
      <c r="C72" s="1" t="s">
        <v>1</v>
      </c>
      <c r="D72" s="1" t="s">
        <v>497</v>
      </c>
      <c r="E72" s="1" t="s">
        <v>466</v>
      </c>
      <c r="F72" s="1" t="s">
        <v>498</v>
      </c>
      <c r="G72" s="1" t="s">
        <v>475</v>
      </c>
      <c r="H72" s="6">
        <v>0.76259730000000003</v>
      </c>
      <c r="I72" s="6">
        <v>0.7514092</v>
      </c>
      <c r="J72" s="6">
        <v>0.77147189999999999</v>
      </c>
      <c r="K72" s="1" t="s">
        <v>253</v>
      </c>
      <c r="L72" s="1" t="s">
        <v>501</v>
      </c>
      <c r="M72" s="1" t="s">
        <v>161</v>
      </c>
    </row>
    <row r="73" spans="1:13" x14ac:dyDescent="0.45">
      <c r="A73" s="1">
        <v>114102</v>
      </c>
      <c r="B73" s="1" t="s">
        <v>502</v>
      </c>
      <c r="C73" s="1" t="s">
        <v>97</v>
      </c>
      <c r="D73" s="1" t="s">
        <v>456</v>
      </c>
      <c r="E73" s="1" t="s">
        <v>476</v>
      </c>
      <c r="F73" s="1" t="s">
        <v>51</v>
      </c>
      <c r="G73" s="1" t="s">
        <v>503</v>
      </c>
      <c r="H73" s="6">
        <v>0.2487239</v>
      </c>
      <c r="I73" s="6">
        <v>0.27985710000000003</v>
      </c>
      <c r="J73" s="6">
        <v>0.25892480000000001</v>
      </c>
      <c r="K73" s="1" t="s">
        <v>507</v>
      </c>
      <c r="L73" s="1" t="s">
        <v>508</v>
      </c>
      <c r="M73" s="1" t="s">
        <v>509</v>
      </c>
    </row>
    <row r="74" spans="1:13" x14ac:dyDescent="0.45">
      <c r="A74" s="1">
        <v>114103</v>
      </c>
      <c r="B74" s="1" t="s">
        <v>510</v>
      </c>
      <c r="C74" s="1" t="s">
        <v>1</v>
      </c>
      <c r="D74" s="1" t="s">
        <v>5</v>
      </c>
      <c r="E74" s="1" t="s">
        <v>77</v>
      </c>
      <c r="F74" s="1" t="s">
        <v>168</v>
      </c>
      <c r="G74" s="1" t="s">
        <v>56</v>
      </c>
      <c r="H74" s="6">
        <v>0.41850150000000003</v>
      </c>
      <c r="I74" s="6">
        <v>0.41537449999999998</v>
      </c>
      <c r="J74" s="6">
        <v>0.42873090000000003</v>
      </c>
      <c r="K74" s="1" t="s">
        <v>22</v>
      </c>
      <c r="L74" s="1" t="s">
        <v>511</v>
      </c>
      <c r="M74" s="1" t="s">
        <v>319</v>
      </c>
    </row>
    <row r="75" spans="1:13" x14ac:dyDescent="0.45">
      <c r="A75" s="1">
        <v>114105</v>
      </c>
      <c r="B75" s="1" t="s">
        <v>512</v>
      </c>
      <c r="C75" s="1" t="s">
        <v>1</v>
      </c>
      <c r="D75" s="1" t="s">
        <v>80</v>
      </c>
      <c r="E75" s="1" t="s">
        <v>151</v>
      </c>
      <c r="F75" s="1" t="s">
        <v>334</v>
      </c>
      <c r="G75" s="1" t="s">
        <v>229</v>
      </c>
      <c r="H75" s="6">
        <v>0.43780469999999999</v>
      </c>
      <c r="I75" s="6">
        <v>0.43773030000000002</v>
      </c>
      <c r="J75" s="6">
        <v>0.43894470000000002</v>
      </c>
      <c r="K75" s="1" t="s">
        <v>313</v>
      </c>
      <c r="L75" s="1" t="s">
        <v>206</v>
      </c>
      <c r="M75" s="1" t="s">
        <v>213</v>
      </c>
    </row>
    <row r="76" spans="1:13" x14ac:dyDescent="0.45">
      <c r="A76" s="1">
        <v>115100</v>
      </c>
      <c r="B76" s="1" t="s">
        <v>513</v>
      </c>
      <c r="C76" s="1" t="s">
        <v>1</v>
      </c>
      <c r="D76" s="1" t="s">
        <v>125</v>
      </c>
      <c r="E76" s="1" t="s">
        <v>436</v>
      </c>
      <c r="F76" s="1" t="s">
        <v>71</v>
      </c>
      <c r="G76" s="1" t="s">
        <v>26</v>
      </c>
      <c r="H76" s="6">
        <v>0.4265449</v>
      </c>
      <c r="I76" s="6">
        <v>0.43839349999999999</v>
      </c>
      <c r="J76" s="6">
        <v>0.43967000000000001</v>
      </c>
      <c r="K76" s="1" t="s">
        <v>514</v>
      </c>
      <c r="L76" s="1" t="s">
        <v>515</v>
      </c>
      <c r="M76" s="1" t="s">
        <v>213</v>
      </c>
    </row>
    <row r="77" spans="1:13" x14ac:dyDescent="0.45">
      <c r="A77" s="1">
        <v>115101</v>
      </c>
      <c r="B77" s="1" t="s">
        <v>516</v>
      </c>
      <c r="C77" s="1" t="s">
        <v>44</v>
      </c>
      <c r="D77" s="1" t="s">
        <v>70</v>
      </c>
      <c r="E77" s="1" t="s">
        <v>239</v>
      </c>
      <c r="F77" s="1" t="s">
        <v>28</v>
      </c>
      <c r="G77" s="1" t="s">
        <v>57</v>
      </c>
      <c r="H77" s="6">
        <v>0.4077016</v>
      </c>
      <c r="I77" s="6">
        <v>0.41484939999999998</v>
      </c>
      <c r="J77" s="6">
        <v>0.4144504</v>
      </c>
      <c r="K77" s="1" t="s">
        <v>450</v>
      </c>
      <c r="L77" s="1" t="s">
        <v>315</v>
      </c>
      <c r="M77" s="1" t="s">
        <v>68</v>
      </c>
    </row>
    <row r="78" spans="1:13" x14ac:dyDescent="0.45">
      <c r="A78" s="1">
        <v>115102</v>
      </c>
      <c r="B78" s="1" t="s">
        <v>517</v>
      </c>
      <c r="C78" s="1" t="s">
        <v>44</v>
      </c>
      <c r="D78" s="1" t="s">
        <v>212</v>
      </c>
      <c r="E78" s="1" t="s">
        <v>518</v>
      </c>
      <c r="F78" s="1" t="s">
        <v>519</v>
      </c>
      <c r="G78" s="1" t="s">
        <v>224</v>
      </c>
      <c r="H78" s="6">
        <v>0.39869060000000001</v>
      </c>
      <c r="I78" s="6">
        <v>0.40203339999999999</v>
      </c>
      <c r="J78" s="6">
        <v>0.42314879999999999</v>
      </c>
      <c r="K78" s="1" t="s">
        <v>290</v>
      </c>
      <c r="L78" s="1" t="s">
        <v>518</v>
      </c>
      <c r="M78" s="1" t="s">
        <v>300</v>
      </c>
    </row>
    <row r="79" spans="1:13" x14ac:dyDescent="0.45">
      <c r="A79" s="1">
        <v>115103</v>
      </c>
      <c r="B79" s="1" t="s">
        <v>521</v>
      </c>
      <c r="C79" s="1" t="s">
        <v>44</v>
      </c>
      <c r="D79" s="1" t="s">
        <v>373</v>
      </c>
      <c r="E79" s="1" t="s">
        <v>519</v>
      </c>
      <c r="F79" s="1" t="s">
        <v>429</v>
      </c>
      <c r="G79" s="1" t="s">
        <v>90</v>
      </c>
      <c r="H79" s="6">
        <v>0.29506159999999998</v>
      </c>
      <c r="I79" s="6">
        <v>0.33414149999999998</v>
      </c>
      <c r="J79" s="6">
        <v>0.32847539999999997</v>
      </c>
      <c r="K79" s="1" t="s">
        <v>524</v>
      </c>
      <c r="L79" s="1" t="s">
        <v>525</v>
      </c>
      <c r="M79" s="1" t="s">
        <v>526</v>
      </c>
    </row>
    <row r="80" spans="1:13" x14ac:dyDescent="0.45">
      <c r="A80" s="1">
        <v>115104</v>
      </c>
      <c r="B80" s="1" t="s">
        <v>527</v>
      </c>
      <c r="C80" s="1" t="s">
        <v>97</v>
      </c>
      <c r="D80" s="1" t="s">
        <v>528</v>
      </c>
      <c r="E80" s="1" t="s">
        <v>247</v>
      </c>
      <c r="F80" s="1" t="s">
        <v>375</v>
      </c>
      <c r="G80" s="1" t="s">
        <v>7</v>
      </c>
      <c r="H80" s="6">
        <v>0.46774250000000001</v>
      </c>
      <c r="I80" s="6">
        <v>0.44341530000000001</v>
      </c>
      <c r="J80" s="6">
        <v>0.52101370000000002</v>
      </c>
      <c r="K80" s="1" t="s">
        <v>224</v>
      </c>
      <c r="L80" s="1" t="s">
        <v>194</v>
      </c>
      <c r="M80" s="1" t="s">
        <v>529</v>
      </c>
    </row>
    <row r="81" spans="1:13" x14ac:dyDescent="0.45">
      <c r="A81" s="1">
        <v>115105</v>
      </c>
      <c r="B81" s="1" t="s">
        <v>530</v>
      </c>
      <c r="C81" s="1" t="s">
        <v>44</v>
      </c>
      <c r="D81" s="1" t="s">
        <v>266</v>
      </c>
      <c r="E81" s="1" t="s">
        <v>531</v>
      </c>
      <c r="F81" s="1" t="s">
        <v>532</v>
      </c>
      <c r="G81" s="1" t="s">
        <v>533</v>
      </c>
      <c r="H81" s="6">
        <v>0.74135810000000002</v>
      </c>
      <c r="I81" s="6">
        <v>0.71507310000000002</v>
      </c>
      <c r="J81" s="6">
        <v>0.80731770000000003</v>
      </c>
      <c r="K81" s="1" t="s">
        <v>475</v>
      </c>
      <c r="L81" s="1" t="s">
        <v>498</v>
      </c>
      <c r="M81" s="1" t="s">
        <v>537</v>
      </c>
    </row>
    <row r="82" spans="1:13" x14ac:dyDescent="0.45">
      <c r="A82" s="1">
        <v>115106</v>
      </c>
      <c r="B82" s="1" t="s">
        <v>538</v>
      </c>
      <c r="C82" s="1" t="s">
        <v>44</v>
      </c>
      <c r="D82" s="1" t="s">
        <v>28</v>
      </c>
      <c r="E82" s="1" t="s">
        <v>309</v>
      </c>
      <c r="F82" s="1" t="s">
        <v>363</v>
      </c>
      <c r="G82" s="1" t="s">
        <v>86</v>
      </c>
      <c r="H82" s="6">
        <v>0.4048252</v>
      </c>
      <c r="I82" s="6">
        <v>0.4080857</v>
      </c>
      <c r="J82" s="6">
        <v>0.42179699999999998</v>
      </c>
      <c r="K82" s="1" t="s">
        <v>514</v>
      </c>
      <c r="L82" s="1" t="s">
        <v>494</v>
      </c>
      <c r="M82" s="1" t="s">
        <v>240</v>
      </c>
    </row>
    <row r="83" spans="1:13" x14ac:dyDescent="0.45">
      <c r="A83" s="1">
        <v>115107</v>
      </c>
      <c r="B83" s="1" t="s">
        <v>539</v>
      </c>
      <c r="C83" s="1" t="s">
        <v>1</v>
      </c>
      <c r="D83" s="1" t="s">
        <v>186</v>
      </c>
      <c r="E83" s="1" t="s">
        <v>540</v>
      </c>
      <c r="F83" s="1" t="s">
        <v>3</v>
      </c>
      <c r="G83" s="1" t="s">
        <v>302</v>
      </c>
      <c r="H83" s="6">
        <v>0.48859609999999998</v>
      </c>
      <c r="I83" s="6">
        <v>0.46564919999999999</v>
      </c>
      <c r="J83" s="6">
        <v>0.49928840000000002</v>
      </c>
      <c r="K83" s="1" t="s">
        <v>371</v>
      </c>
      <c r="L83" s="1" t="s">
        <v>437</v>
      </c>
      <c r="M83" s="1" t="s">
        <v>388</v>
      </c>
    </row>
    <row r="84" spans="1:13" x14ac:dyDescent="0.45">
      <c r="A84" s="1">
        <v>115108</v>
      </c>
      <c r="B84" s="1" t="s">
        <v>542</v>
      </c>
      <c r="C84" s="1" t="s">
        <v>44</v>
      </c>
      <c r="D84" s="1" t="s">
        <v>214</v>
      </c>
      <c r="E84" s="1" t="s">
        <v>365</v>
      </c>
      <c r="F84" s="1" t="s">
        <v>161</v>
      </c>
      <c r="G84" s="1" t="s">
        <v>26</v>
      </c>
      <c r="H84" s="6">
        <v>0.41853600000000002</v>
      </c>
      <c r="I84" s="6">
        <v>0.4048715</v>
      </c>
      <c r="J84" s="6">
        <v>0.3934375</v>
      </c>
      <c r="K84" s="1" t="s">
        <v>543</v>
      </c>
      <c r="L84" s="1" t="s">
        <v>544</v>
      </c>
      <c r="M84" s="1" t="s">
        <v>108</v>
      </c>
    </row>
    <row r="85" spans="1:13" x14ac:dyDescent="0.45">
      <c r="A85" s="1">
        <v>115109</v>
      </c>
      <c r="B85" s="1" t="s">
        <v>545</v>
      </c>
      <c r="C85" s="1" t="s">
        <v>44</v>
      </c>
      <c r="D85" s="1" t="s">
        <v>423</v>
      </c>
      <c r="E85" s="1" t="s">
        <v>317</v>
      </c>
      <c r="F85" s="1" t="s">
        <v>27</v>
      </c>
      <c r="G85" s="1" t="s">
        <v>417</v>
      </c>
      <c r="H85" s="6">
        <v>0.42400189999999999</v>
      </c>
      <c r="I85" s="6">
        <v>0.41883939999999997</v>
      </c>
      <c r="J85" s="6">
        <v>0.42394080000000001</v>
      </c>
      <c r="K85" s="1" t="s">
        <v>79</v>
      </c>
      <c r="L85" s="1" t="s">
        <v>371</v>
      </c>
      <c r="M85" s="1" t="s">
        <v>546</v>
      </c>
    </row>
    <row r="86" spans="1:13" x14ac:dyDescent="0.45">
      <c r="A86" s="1">
        <v>115110</v>
      </c>
      <c r="B86" s="1" t="s">
        <v>547</v>
      </c>
      <c r="C86" s="1" t="s">
        <v>97</v>
      </c>
      <c r="D86" s="1" t="s">
        <v>279</v>
      </c>
      <c r="E86" s="1" t="s">
        <v>548</v>
      </c>
      <c r="F86" s="1" t="s">
        <v>266</v>
      </c>
      <c r="G86" s="1" t="s">
        <v>388</v>
      </c>
      <c r="H86" s="6">
        <v>0.64663179999999998</v>
      </c>
      <c r="I86" s="6">
        <v>0.4863556</v>
      </c>
      <c r="J86" s="6">
        <v>0.68092750000000002</v>
      </c>
      <c r="K86" s="1" t="s">
        <v>277</v>
      </c>
      <c r="L86" s="1" t="s">
        <v>549</v>
      </c>
      <c r="M86" s="1" t="s">
        <v>473</v>
      </c>
    </row>
    <row r="87" spans="1:13" x14ac:dyDescent="0.45">
      <c r="A87" s="1">
        <v>115111</v>
      </c>
      <c r="B87" s="1" t="s">
        <v>550</v>
      </c>
      <c r="C87" s="1" t="s">
        <v>44</v>
      </c>
      <c r="D87" s="1" t="s">
        <v>520</v>
      </c>
      <c r="E87" s="1" t="s">
        <v>9</v>
      </c>
      <c r="F87" s="1" t="s">
        <v>179</v>
      </c>
      <c r="G87" s="1" t="s">
        <v>78</v>
      </c>
      <c r="H87" s="6">
        <v>0.39512910000000001</v>
      </c>
      <c r="I87" s="6">
        <v>0.3917774</v>
      </c>
      <c r="J87" s="6">
        <v>0.38667220000000002</v>
      </c>
      <c r="K87" s="1" t="s">
        <v>514</v>
      </c>
      <c r="L87" s="1" t="s">
        <v>551</v>
      </c>
      <c r="M87" s="1" t="s">
        <v>122</v>
      </c>
    </row>
    <row r="88" spans="1:13" x14ac:dyDescent="0.45">
      <c r="A88" s="1">
        <v>115112</v>
      </c>
      <c r="B88" s="1" t="s">
        <v>552</v>
      </c>
      <c r="C88" s="1" t="s">
        <v>44</v>
      </c>
      <c r="D88" s="1" t="s">
        <v>10</v>
      </c>
      <c r="E88" s="1" t="s">
        <v>320</v>
      </c>
      <c r="F88" s="1" t="s">
        <v>231</v>
      </c>
      <c r="G88" s="1" t="s">
        <v>177</v>
      </c>
      <c r="H88" s="6">
        <v>0.37756230000000002</v>
      </c>
      <c r="I88" s="6">
        <v>0.3811175</v>
      </c>
      <c r="J88" s="6">
        <v>0.37413489999999999</v>
      </c>
      <c r="K88" s="1" t="s">
        <v>441</v>
      </c>
      <c r="L88" s="1" t="s">
        <v>554</v>
      </c>
      <c r="M88" s="1" t="s">
        <v>37</v>
      </c>
    </row>
    <row r="89" spans="1:13" x14ac:dyDescent="0.45">
      <c r="A89" s="1">
        <v>115113</v>
      </c>
      <c r="B89" s="1" t="s">
        <v>555</v>
      </c>
      <c r="C89" s="1" t="s">
        <v>44</v>
      </c>
      <c r="D89" s="1" t="s">
        <v>383</v>
      </c>
      <c r="E89" s="1" t="s">
        <v>214</v>
      </c>
      <c r="F89" s="1" t="s">
        <v>87</v>
      </c>
      <c r="G89" s="1" t="s">
        <v>180</v>
      </c>
      <c r="H89" s="6">
        <v>0.31082369999999998</v>
      </c>
      <c r="I89" s="6">
        <v>0.3651645</v>
      </c>
      <c r="J89" s="6">
        <v>0.35761480000000001</v>
      </c>
      <c r="K89" s="1" t="s">
        <v>441</v>
      </c>
      <c r="L89" s="1" t="s">
        <v>557</v>
      </c>
      <c r="M89" s="1" t="s">
        <v>68</v>
      </c>
    </row>
    <row r="90" spans="1:13" x14ac:dyDescent="0.45">
      <c r="A90" s="1">
        <v>115114</v>
      </c>
      <c r="B90" s="1" t="s">
        <v>558</v>
      </c>
      <c r="C90" s="1" t="s">
        <v>44</v>
      </c>
      <c r="D90" s="1" t="s">
        <v>179</v>
      </c>
      <c r="E90" s="1" t="s">
        <v>553</v>
      </c>
      <c r="F90" s="1" t="s">
        <v>158</v>
      </c>
      <c r="G90" s="1" t="s">
        <v>363</v>
      </c>
      <c r="H90" s="6">
        <v>0.40404889999999999</v>
      </c>
      <c r="I90" s="6">
        <v>0.39805489999999999</v>
      </c>
      <c r="J90" s="6">
        <v>0.38255719999999999</v>
      </c>
      <c r="K90" s="1" t="s">
        <v>559</v>
      </c>
      <c r="L90" s="1" t="s">
        <v>560</v>
      </c>
      <c r="M90" s="1" t="s">
        <v>561</v>
      </c>
    </row>
    <row r="91" spans="1:13" x14ac:dyDescent="0.45">
      <c r="A91" s="1">
        <v>116100</v>
      </c>
      <c r="B91" s="1" t="s">
        <v>562</v>
      </c>
      <c r="C91" s="1" t="s">
        <v>1</v>
      </c>
      <c r="D91" s="1" t="s">
        <v>563</v>
      </c>
      <c r="E91" s="1" t="s">
        <v>564</v>
      </c>
      <c r="F91" s="1" t="s">
        <v>563</v>
      </c>
      <c r="G91" s="1" t="s">
        <v>382</v>
      </c>
      <c r="H91" s="6">
        <v>0.45515529999999998</v>
      </c>
      <c r="I91" s="6">
        <v>0.44984639999999998</v>
      </c>
      <c r="J91" s="6">
        <v>0.47542230000000002</v>
      </c>
      <c r="K91" s="1" t="s">
        <v>421</v>
      </c>
      <c r="L91" s="1" t="s">
        <v>511</v>
      </c>
      <c r="M91" s="1" t="s">
        <v>18</v>
      </c>
    </row>
    <row r="92" spans="1:13" x14ac:dyDescent="0.45">
      <c r="A92" s="1">
        <v>116101</v>
      </c>
      <c r="B92" s="1" t="s">
        <v>566</v>
      </c>
      <c r="C92" s="1" t="s">
        <v>44</v>
      </c>
      <c r="D92" s="1" t="s">
        <v>188</v>
      </c>
      <c r="E92" s="1" t="s">
        <v>19</v>
      </c>
      <c r="F92" s="1" t="s">
        <v>65</v>
      </c>
      <c r="G92" s="1" t="s">
        <v>86</v>
      </c>
      <c r="H92" s="6">
        <v>0.40156920000000002</v>
      </c>
      <c r="I92" s="6">
        <v>0.4080569</v>
      </c>
      <c r="J92" s="6">
        <v>0.4161128</v>
      </c>
      <c r="K92" s="1" t="s">
        <v>431</v>
      </c>
      <c r="L92" s="1" t="s">
        <v>567</v>
      </c>
      <c r="M92" s="1" t="s">
        <v>22</v>
      </c>
    </row>
    <row r="93" spans="1:13" x14ac:dyDescent="0.45">
      <c r="A93" s="1">
        <v>116102</v>
      </c>
      <c r="B93" s="1" t="s">
        <v>568</v>
      </c>
      <c r="C93" s="1" t="s">
        <v>44</v>
      </c>
      <c r="D93" s="1" t="s">
        <v>86</v>
      </c>
      <c r="E93" s="1" t="s">
        <v>383</v>
      </c>
      <c r="F93" s="1" t="s">
        <v>53</v>
      </c>
      <c r="G93" s="1" t="s">
        <v>150</v>
      </c>
      <c r="H93" s="6">
        <v>0.4061881</v>
      </c>
      <c r="I93" s="6">
        <v>0.42413919999999999</v>
      </c>
      <c r="J93" s="6">
        <v>0.35548350000000001</v>
      </c>
      <c r="K93" s="1" t="s">
        <v>570</v>
      </c>
      <c r="L93" s="1" t="s">
        <v>571</v>
      </c>
      <c r="M93" s="1" t="s">
        <v>466</v>
      </c>
    </row>
    <row r="94" spans="1:13" x14ac:dyDescent="0.45">
      <c r="A94" s="1">
        <v>116103</v>
      </c>
      <c r="B94" s="1" t="s">
        <v>572</v>
      </c>
      <c r="C94" s="1" t="s">
        <v>44</v>
      </c>
      <c r="D94" s="1" t="s">
        <v>35</v>
      </c>
      <c r="E94" s="1" t="s">
        <v>573</v>
      </c>
      <c r="F94" s="1" t="s">
        <v>423</v>
      </c>
      <c r="G94" s="1" t="s">
        <v>283</v>
      </c>
      <c r="H94" s="6">
        <v>0.39179979999999998</v>
      </c>
      <c r="I94" s="6">
        <v>0.34214509999999998</v>
      </c>
      <c r="J94" s="6">
        <v>0.34752559999999999</v>
      </c>
      <c r="K94" s="1" t="s">
        <v>493</v>
      </c>
      <c r="L94" s="1" t="s">
        <v>348</v>
      </c>
      <c r="M94" s="1" t="s">
        <v>212</v>
      </c>
    </row>
    <row r="95" spans="1:13" x14ac:dyDescent="0.45">
      <c r="A95" s="1">
        <v>116104</v>
      </c>
      <c r="B95" s="1" t="s">
        <v>574</v>
      </c>
      <c r="C95" s="1" t="s">
        <v>44</v>
      </c>
      <c r="D95" s="1" t="s">
        <v>317</v>
      </c>
      <c r="E95" s="1" t="s">
        <v>546</v>
      </c>
      <c r="F95" s="1" t="s">
        <v>87</v>
      </c>
      <c r="G95" s="1" t="s">
        <v>180</v>
      </c>
      <c r="H95" s="6">
        <v>0.36613000000000001</v>
      </c>
      <c r="I95" s="6">
        <v>0.39858510000000003</v>
      </c>
      <c r="J95" s="6">
        <v>0.39883079999999999</v>
      </c>
      <c r="K95" s="1" t="s">
        <v>30</v>
      </c>
      <c r="L95" s="1" t="s">
        <v>155</v>
      </c>
      <c r="M95" s="1" t="s">
        <v>575</v>
      </c>
    </row>
    <row r="96" spans="1:13" x14ac:dyDescent="0.45">
      <c r="A96" s="1">
        <v>116105</v>
      </c>
      <c r="B96" s="1" t="s">
        <v>576</v>
      </c>
      <c r="C96" s="1" t="s">
        <v>1</v>
      </c>
      <c r="D96" s="1" t="s">
        <v>436</v>
      </c>
      <c r="E96" s="1" t="s">
        <v>206</v>
      </c>
      <c r="F96" s="1" t="s">
        <v>577</v>
      </c>
      <c r="G96" s="1" t="s">
        <v>66</v>
      </c>
      <c r="H96" s="6">
        <v>0.45991890000000002</v>
      </c>
      <c r="I96" s="6">
        <v>0.46140979999999998</v>
      </c>
      <c r="J96" s="6">
        <v>0.43998320000000002</v>
      </c>
      <c r="K96" s="1" t="s">
        <v>95</v>
      </c>
      <c r="L96" s="1" t="s">
        <v>113</v>
      </c>
      <c r="M96" s="1" t="s">
        <v>57</v>
      </c>
    </row>
    <row r="97" spans="1:13" x14ac:dyDescent="0.45">
      <c r="A97" s="1">
        <v>116106</v>
      </c>
      <c r="B97" s="1" t="s">
        <v>578</v>
      </c>
      <c r="C97" s="1" t="s">
        <v>44</v>
      </c>
      <c r="D97" s="1" t="s">
        <v>132</v>
      </c>
      <c r="E97" s="1" t="s">
        <v>15</v>
      </c>
      <c r="F97" s="1" t="s">
        <v>285</v>
      </c>
      <c r="G97" s="1" t="s">
        <v>320</v>
      </c>
      <c r="H97" s="6">
        <v>0.4027752</v>
      </c>
      <c r="I97" s="6">
        <v>0.40354060000000003</v>
      </c>
      <c r="J97" s="6">
        <v>0.41644880000000001</v>
      </c>
      <c r="K97" s="1" t="s">
        <v>92</v>
      </c>
      <c r="L97" s="1" t="s">
        <v>579</v>
      </c>
      <c r="M97" s="1" t="s">
        <v>9</v>
      </c>
    </row>
    <row r="98" spans="1:13" x14ac:dyDescent="0.45">
      <c r="A98" s="1">
        <v>116107</v>
      </c>
      <c r="B98" s="1" t="s">
        <v>580</v>
      </c>
      <c r="C98" s="1" t="s">
        <v>97</v>
      </c>
      <c r="D98" s="1" t="s">
        <v>581</v>
      </c>
      <c r="E98" s="1" t="s">
        <v>48</v>
      </c>
      <c r="F98" s="1" t="s">
        <v>582</v>
      </c>
      <c r="G98" s="1" t="s">
        <v>389</v>
      </c>
      <c r="H98" s="6">
        <v>0.70431299999999997</v>
      </c>
      <c r="I98" s="6">
        <v>0.68177410000000005</v>
      </c>
      <c r="J98" s="6">
        <v>0.76627179999999995</v>
      </c>
      <c r="K98" s="1" t="s">
        <v>584</v>
      </c>
      <c r="L98" s="1" t="s">
        <v>412</v>
      </c>
      <c r="M98" s="1" t="s">
        <v>236</v>
      </c>
    </row>
    <row r="99" spans="1:13" x14ac:dyDescent="0.45">
      <c r="A99" s="1">
        <v>116108</v>
      </c>
      <c r="B99" s="1" t="s">
        <v>585</v>
      </c>
      <c r="C99" s="1" t="s">
        <v>1</v>
      </c>
      <c r="D99" s="1" t="s">
        <v>3</v>
      </c>
      <c r="E99" s="1" t="s">
        <v>272</v>
      </c>
      <c r="F99" s="1" t="s">
        <v>188</v>
      </c>
      <c r="G99" s="1" t="s">
        <v>564</v>
      </c>
      <c r="H99" s="6">
        <v>0.49776019999999999</v>
      </c>
      <c r="I99" s="6">
        <v>0.50555050000000001</v>
      </c>
      <c r="J99" s="6">
        <v>0.50877870000000003</v>
      </c>
      <c r="K99" s="1" t="s">
        <v>16</v>
      </c>
      <c r="L99" s="1" t="s">
        <v>25</v>
      </c>
      <c r="M99" s="1" t="s">
        <v>188</v>
      </c>
    </row>
    <row r="100" spans="1:13" x14ac:dyDescent="0.45">
      <c r="A100" s="1">
        <v>116109</v>
      </c>
      <c r="B100" s="1" t="s">
        <v>586</v>
      </c>
      <c r="C100" s="1" t="s">
        <v>97</v>
      </c>
      <c r="D100" s="1" t="s">
        <v>587</v>
      </c>
      <c r="E100" s="1" t="s">
        <v>588</v>
      </c>
      <c r="F100" s="1" t="s">
        <v>382</v>
      </c>
      <c r="G100" s="1" t="s">
        <v>106</v>
      </c>
      <c r="H100" s="6">
        <v>0.58419989999999999</v>
      </c>
      <c r="I100" s="6">
        <v>0.59598209999999996</v>
      </c>
      <c r="J100" s="6">
        <v>0.74914650000000005</v>
      </c>
      <c r="K100" s="1" t="s">
        <v>591</v>
      </c>
      <c r="L100" s="1" t="s">
        <v>592</v>
      </c>
      <c r="M100" s="1" t="s">
        <v>221</v>
      </c>
    </row>
    <row r="101" spans="1:13" x14ac:dyDescent="0.45">
      <c r="A101" s="1">
        <v>116110</v>
      </c>
      <c r="B101" s="1" t="s">
        <v>593</v>
      </c>
      <c r="C101" s="1" t="s">
        <v>97</v>
      </c>
      <c r="D101" s="1" t="s">
        <v>594</v>
      </c>
      <c r="E101" s="1" t="s">
        <v>256</v>
      </c>
      <c r="F101" s="1" t="s">
        <v>356</v>
      </c>
      <c r="G101" s="1" t="s">
        <v>340</v>
      </c>
      <c r="H101" s="6">
        <v>0.65849120000000005</v>
      </c>
      <c r="I101" s="6">
        <v>0.62691450000000004</v>
      </c>
      <c r="J101" s="6">
        <v>0.63922579999999996</v>
      </c>
      <c r="K101" s="1" t="s">
        <v>77</v>
      </c>
      <c r="L101" s="1" t="s">
        <v>245</v>
      </c>
      <c r="M101" s="1" t="s">
        <v>388</v>
      </c>
    </row>
    <row r="102" spans="1:13" x14ac:dyDescent="0.45">
      <c r="A102" s="1">
        <v>116111</v>
      </c>
      <c r="B102" s="1" t="s">
        <v>595</v>
      </c>
      <c r="C102" s="1" t="s">
        <v>97</v>
      </c>
      <c r="D102" s="1" t="s">
        <v>49</v>
      </c>
      <c r="E102" s="1" t="s">
        <v>357</v>
      </c>
      <c r="F102" s="1" t="s">
        <v>131</v>
      </c>
      <c r="G102" s="1" t="s">
        <v>272</v>
      </c>
      <c r="H102" s="6">
        <v>0.59353849999999997</v>
      </c>
      <c r="I102" s="6">
        <v>0.58184009999999997</v>
      </c>
      <c r="J102" s="6">
        <v>0.62820670000000001</v>
      </c>
      <c r="K102" s="1" t="s">
        <v>391</v>
      </c>
      <c r="L102" s="1" t="s">
        <v>76</v>
      </c>
      <c r="M102" s="1" t="s">
        <v>596</v>
      </c>
    </row>
    <row r="103" spans="1:13" x14ac:dyDescent="0.45">
      <c r="A103" s="1">
        <v>116112</v>
      </c>
      <c r="B103" s="1" t="s">
        <v>597</v>
      </c>
      <c r="C103" s="1" t="s">
        <v>44</v>
      </c>
      <c r="D103" s="1" t="s">
        <v>370</v>
      </c>
      <c r="E103" s="1" t="s">
        <v>87</v>
      </c>
      <c r="F103" s="1" t="s">
        <v>29</v>
      </c>
      <c r="G103" s="1" t="s">
        <v>260</v>
      </c>
      <c r="H103" s="6">
        <v>0.39313189999999998</v>
      </c>
      <c r="I103" s="6">
        <v>0.43325609999999998</v>
      </c>
      <c r="J103" s="6">
        <v>0.3953062</v>
      </c>
      <c r="K103" s="1" t="s">
        <v>598</v>
      </c>
      <c r="L103" s="1" t="s">
        <v>599</v>
      </c>
      <c r="M103" s="1" t="s">
        <v>600</v>
      </c>
    </row>
    <row r="104" spans="1:13" x14ac:dyDescent="0.45">
      <c r="A104" s="1">
        <v>117101</v>
      </c>
      <c r="B104" s="1" t="s">
        <v>601</v>
      </c>
      <c r="C104" s="1" t="s">
        <v>1</v>
      </c>
      <c r="D104" s="1" t="s">
        <v>14</v>
      </c>
      <c r="E104" s="1" t="s">
        <v>261</v>
      </c>
      <c r="F104" s="1" t="s">
        <v>437</v>
      </c>
      <c r="G104" s="1" t="s">
        <v>602</v>
      </c>
      <c r="H104" s="6">
        <v>0.44390780000000002</v>
      </c>
      <c r="I104" s="6">
        <v>0.44686779999999998</v>
      </c>
      <c r="J104" s="6">
        <v>0.45439810000000003</v>
      </c>
      <c r="K104" s="1" t="s">
        <v>20</v>
      </c>
      <c r="L104" s="1" t="s">
        <v>183</v>
      </c>
      <c r="M104" s="1" t="s">
        <v>520</v>
      </c>
    </row>
    <row r="105" spans="1:13" x14ac:dyDescent="0.45">
      <c r="A105" s="1">
        <v>117102</v>
      </c>
      <c r="B105" s="1" t="s">
        <v>603</v>
      </c>
      <c r="C105" s="1" t="s">
        <v>1</v>
      </c>
      <c r="D105" s="1" t="s">
        <v>257</v>
      </c>
      <c r="E105" s="1" t="s">
        <v>148</v>
      </c>
      <c r="F105" s="1" t="s">
        <v>604</v>
      </c>
      <c r="G105" s="1" t="s">
        <v>388</v>
      </c>
      <c r="H105" s="6">
        <v>0.68364670000000005</v>
      </c>
      <c r="I105" s="6">
        <v>0.62289260000000002</v>
      </c>
      <c r="J105" s="6">
        <v>0.69421529999999998</v>
      </c>
      <c r="K105" s="1" t="s">
        <v>312</v>
      </c>
      <c r="L105" s="1" t="s">
        <v>577</v>
      </c>
      <c r="M105" s="1" t="s">
        <v>280</v>
      </c>
    </row>
    <row r="106" spans="1:13" x14ac:dyDescent="0.45">
      <c r="A106" s="1">
        <v>117103</v>
      </c>
      <c r="B106" s="1" t="s">
        <v>606</v>
      </c>
      <c r="C106" s="1" t="s">
        <v>44</v>
      </c>
      <c r="D106" s="1" t="s">
        <v>336</v>
      </c>
      <c r="E106" s="1" t="s">
        <v>241</v>
      </c>
      <c r="F106" s="1" t="s">
        <v>319</v>
      </c>
      <c r="G106" s="1" t="s">
        <v>417</v>
      </c>
      <c r="H106" s="6">
        <v>0.41294259999999999</v>
      </c>
      <c r="I106" s="6">
        <v>0.42090949999999999</v>
      </c>
      <c r="J106" s="6">
        <v>0.37250220000000001</v>
      </c>
      <c r="K106" s="1" t="s">
        <v>181</v>
      </c>
      <c r="L106" s="1" t="s">
        <v>607</v>
      </c>
      <c r="M106" s="1" t="s">
        <v>72</v>
      </c>
    </row>
    <row r="107" spans="1:13" x14ac:dyDescent="0.45">
      <c r="A107" s="1">
        <v>117104</v>
      </c>
      <c r="B107" s="1" t="s">
        <v>608</v>
      </c>
      <c r="C107" s="1" t="s">
        <v>44</v>
      </c>
      <c r="D107" s="1" t="s">
        <v>304</v>
      </c>
      <c r="E107" s="1" t="s">
        <v>78</v>
      </c>
      <c r="F107" s="1" t="s">
        <v>53</v>
      </c>
      <c r="G107" s="1" t="s">
        <v>559</v>
      </c>
      <c r="H107" s="6">
        <v>0.37517070000000002</v>
      </c>
      <c r="I107" s="6">
        <v>0.40239510000000001</v>
      </c>
      <c r="J107" s="6">
        <v>0.35372199999999998</v>
      </c>
      <c r="K107" s="1" t="s">
        <v>366</v>
      </c>
      <c r="L107" s="1" t="s">
        <v>481</v>
      </c>
      <c r="M107" s="1" t="s">
        <v>609</v>
      </c>
    </row>
    <row r="108" spans="1:13" x14ac:dyDescent="0.45">
      <c r="A108" s="1">
        <v>117106</v>
      </c>
      <c r="B108" s="1" t="s">
        <v>610</v>
      </c>
      <c r="C108" s="1" t="s">
        <v>44</v>
      </c>
      <c r="D108" s="1" t="s">
        <v>26</v>
      </c>
      <c r="E108" s="1" t="s">
        <v>69</v>
      </c>
      <c r="F108" s="1" t="s">
        <v>378</v>
      </c>
      <c r="G108" s="1" t="s">
        <v>214</v>
      </c>
      <c r="H108" s="6">
        <v>0.33245259999999999</v>
      </c>
      <c r="I108" s="6">
        <v>0.38416630000000002</v>
      </c>
      <c r="J108" s="6">
        <v>0.33301310000000001</v>
      </c>
      <c r="K108" s="1" t="s">
        <v>611</v>
      </c>
      <c r="L108" s="1" t="s">
        <v>612</v>
      </c>
      <c r="M108" s="1" t="s">
        <v>52</v>
      </c>
    </row>
    <row r="109" spans="1:13" x14ac:dyDescent="0.45">
      <c r="A109" s="1">
        <v>117107</v>
      </c>
      <c r="B109" s="1" t="s">
        <v>613</v>
      </c>
      <c r="C109" s="1" t="s">
        <v>44</v>
      </c>
      <c r="D109" s="1" t="s">
        <v>614</v>
      </c>
      <c r="E109" s="1" t="s">
        <v>273</v>
      </c>
      <c r="F109" s="1" t="s">
        <v>150</v>
      </c>
      <c r="G109" s="1" t="s">
        <v>229</v>
      </c>
      <c r="H109" s="6">
        <v>0.4267379</v>
      </c>
      <c r="I109" s="6">
        <v>0.43675700000000001</v>
      </c>
      <c r="J109" s="6">
        <v>0.39151859999999999</v>
      </c>
      <c r="K109" s="1" t="s">
        <v>615</v>
      </c>
      <c r="L109" s="1" t="s">
        <v>155</v>
      </c>
      <c r="M109" s="1" t="s">
        <v>616</v>
      </c>
    </row>
    <row r="110" spans="1:13" x14ac:dyDescent="0.45">
      <c r="A110" s="1">
        <v>117108</v>
      </c>
      <c r="B110" s="1" t="s">
        <v>617</v>
      </c>
      <c r="C110" s="1" t="s">
        <v>44</v>
      </c>
      <c r="D110" s="1" t="s">
        <v>168</v>
      </c>
      <c r="E110" s="1" t="s">
        <v>17</v>
      </c>
      <c r="F110" s="1" t="s">
        <v>70</v>
      </c>
      <c r="G110" s="1" t="s">
        <v>317</v>
      </c>
      <c r="H110" s="6">
        <v>0.38450440000000002</v>
      </c>
      <c r="I110" s="6">
        <v>0.41599639999999999</v>
      </c>
      <c r="J110" s="6">
        <v>0.33675709999999998</v>
      </c>
      <c r="K110" s="1" t="s">
        <v>618</v>
      </c>
      <c r="L110" s="1" t="s">
        <v>619</v>
      </c>
      <c r="M110" s="1" t="s">
        <v>526</v>
      </c>
    </row>
    <row r="111" spans="1:13" x14ac:dyDescent="0.45">
      <c r="A111" s="1">
        <v>118100</v>
      </c>
      <c r="B111" s="1" t="s">
        <v>620</v>
      </c>
      <c r="C111" s="1" t="s">
        <v>1</v>
      </c>
      <c r="D111" s="1" t="s">
        <v>16</v>
      </c>
      <c r="E111" s="1" t="s">
        <v>194</v>
      </c>
      <c r="F111" s="1" t="s">
        <v>59</v>
      </c>
      <c r="G111" s="1" t="s">
        <v>423</v>
      </c>
      <c r="H111" s="6">
        <v>0.41234510000000002</v>
      </c>
      <c r="I111" s="6">
        <v>0.42761169999999998</v>
      </c>
      <c r="J111" s="6">
        <v>0.3976749</v>
      </c>
      <c r="K111" s="1" t="s">
        <v>621</v>
      </c>
      <c r="L111" s="1" t="s">
        <v>621</v>
      </c>
      <c r="M111" s="1" t="s">
        <v>82</v>
      </c>
    </row>
    <row r="112" spans="1:13" x14ac:dyDescent="0.45">
      <c r="A112" s="1">
        <v>118103</v>
      </c>
      <c r="B112" s="1" t="s">
        <v>622</v>
      </c>
      <c r="C112" s="1" t="s">
        <v>97</v>
      </c>
      <c r="D112" s="1" t="s">
        <v>345</v>
      </c>
      <c r="E112" s="1" t="s">
        <v>623</v>
      </c>
      <c r="F112" s="1" t="s">
        <v>412</v>
      </c>
      <c r="G112" s="1" t="s">
        <v>189</v>
      </c>
      <c r="H112" s="6">
        <v>0.6028713</v>
      </c>
      <c r="I112" s="6">
        <v>0.5833758</v>
      </c>
      <c r="J112" s="6">
        <v>0.51092340000000003</v>
      </c>
      <c r="K112" s="1" t="s">
        <v>178</v>
      </c>
      <c r="L112" s="1" t="s">
        <v>196</v>
      </c>
      <c r="M112" s="1" t="s">
        <v>220</v>
      </c>
    </row>
    <row r="113" spans="1:13" x14ac:dyDescent="0.45">
      <c r="A113" s="1">
        <v>118105</v>
      </c>
      <c r="B113" s="1" t="s">
        <v>626</v>
      </c>
      <c r="C113" s="1" t="s">
        <v>1</v>
      </c>
      <c r="D113" s="1" t="s">
        <v>343</v>
      </c>
      <c r="E113" s="1" t="s">
        <v>340</v>
      </c>
      <c r="F113" s="1" t="s">
        <v>413</v>
      </c>
      <c r="G113" s="1" t="s">
        <v>118</v>
      </c>
      <c r="H113" s="6">
        <v>0.49603439999999999</v>
      </c>
      <c r="I113" s="6">
        <v>0.50970910000000003</v>
      </c>
      <c r="J113" s="6">
        <v>0.50403699999999996</v>
      </c>
      <c r="K113" s="1" t="s">
        <v>310</v>
      </c>
      <c r="L113" s="1" t="s">
        <v>529</v>
      </c>
      <c r="M113" s="1" t="s">
        <v>250</v>
      </c>
    </row>
    <row r="114" spans="1:13" x14ac:dyDescent="0.45">
      <c r="A114" s="1">
        <v>118106</v>
      </c>
      <c r="B114" s="1" t="s">
        <v>627</v>
      </c>
      <c r="C114" s="1" t="s">
        <v>1</v>
      </c>
      <c r="D114" s="1" t="s">
        <v>266</v>
      </c>
      <c r="E114" s="1" t="s">
        <v>628</v>
      </c>
      <c r="F114" s="1" t="s">
        <v>306</v>
      </c>
      <c r="G114" s="1" t="s">
        <v>277</v>
      </c>
      <c r="H114" s="6">
        <v>0.61111470000000001</v>
      </c>
      <c r="I114" s="6">
        <v>0.63877709999999999</v>
      </c>
      <c r="J114" s="6">
        <v>0.62271370000000004</v>
      </c>
      <c r="K114" s="1" t="s">
        <v>630</v>
      </c>
      <c r="L114" s="1" t="s">
        <v>341</v>
      </c>
      <c r="M114" s="1" t="s">
        <v>631</v>
      </c>
    </row>
    <row r="115" spans="1:13" x14ac:dyDescent="0.45">
      <c r="A115" s="1">
        <v>118107</v>
      </c>
      <c r="B115" s="1" t="s">
        <v>632</v>
      </c>
      <c r="C115" s="1" t="s">
        <v>44</v>
      </c>
      <c r="D115" s="1" t="s">
        <v>195</v>
      </c>
      <c r="E115" s="1" t="s">
        <v>520</v>
      </c>
      <c r="F115" s="1" t="s">
        <v>385</v>
      </c>
      <c r="G115" s="1" t="s">
        <v>169</v>
      </c>
      <c r="H115" s="6">
        <v>0.36804249999999999</v>
      </c>
      <c r="I115" s="6">
        <v>0.3941595</v>
      </c>
      <c r="J115" s="6">
        <v>0.35122429999999999</v>
      </c>
      <c r="K115" s="1" t="s">
        <v>633</v>
      </c>
      <c r="L115" s="1" t="s">
        <v>634</v>
      </c>
      <c r="M115" s="1" t="s">
        <v>95</v>
      </c>
    </row>
    <row r="116" spans="1:13" x14ac:dyDescent="0.45">
      <c r="A116" s="1">
        <v>118108</v>
      </c>
      <c r="B116" s="1" t="s">
        <v>635</v>
      </c>
      <c r="C116" s="1" t="s">
        <v>44</v>
      </c>
      <c r="D116" s="1" t="s">
        <v>210</v>
      </c>
      <c r="E116" s="1" t="s">
        <v>158</v>
      </c>
      <c r="F116" s="1" t="s">
        <v>88</v>
      </c>
      <c r="G116" s="1" t="s">
        <v>95</v>
      </c>
      <c r="H116" s="6">
        <v>0.34951949999999998</v>
      </c>
      <c r="I116" s="6">
        <v>0.35896430000000001</v>
      </c>
      <c r="J116" s="6">
        <v>0.36050589999999999</v>
      </c>
      <c r="K116" s="1" t="s">
        <v>30</v>
      </c>
      <c r="L116" s="1" t="s">
        <v>636</v>
      </c>
      <c r="M116" s="1" t="s">
        <v>637</v>
      </c>
    </row>
    <row r="117" spans="1:13" x14ac:dyDescent="0.45">
      <c r="A117" s="1">
        <v>119100</v>
      </c>
      <c r="B117" s="1" t="s">
        <v>638</v>
      </c>
      <c r="C117" s="1" t="s">
        <v>1</v>
      </c>
      <c r="D117" s="1" t="s">
        <v>436</v>
      </c>
      <c r="E117" s="1" t="s">
        <v>137</v>
      </c>
      <c r="F117" s="1" t="s">
        <v>248</v>
      </c>
      <c r="G117" s="1" t="s">
        <v>565</v>
      </c>
      <c r="H117" s="6">
        <v>0.47638530000000001</v>
      </c>
      <c r="I117" s="6">
        <v>0.47733920000000002</v>
      </c>
      <c r="J117" s="6">
        <v>0.48894009999999999</v>
      </c>
      <c r="K117" s="1" t="s">
        <v>600</v>
      </c>
      <c r="L117" s="1" t="s">
        <v>289</v>
      </c>
      <c r="M117" s="1" t="s">
        <v>66</v>
      </c>
    </row>
    <row r="118" spans="1:13" x14ac:dyDescent="0.45">
      <c r="A118" s="1">
        <v>119101</v>
      </c>
      <c r="B118" s="1" t="s">
        <v>641</v>
      </c>
      <c r="C118" s="1" t="s">
        <v>1</v>
      </c>
      <c r="D118" s="1" t="s">
        <v>148</v>
      </c>
      <c r="E118" s="1" t="s">
        <v>148</v>
      </c>
      <c r="F118" s="1" t="s">
        <v>235</v>
      </c>
      <c r="G118" s="1" t="s">
        <v>477</v>
      </c>
      <c r="H118" s="6">
        <v>0.70235460000000005</v>
      </c>
      <c r="I118" s="6">
        <v>0.70370540000000004</v>
      </c>
      <c r="J118" s="6">
        <v>0.66647120000000004</v>
      </c>
      <c r="K118" s="1" t="s">
        <v>119</v>
      </c>
      <c r="L118" s="1" t="s">
        <v>582</v>
      </c>
      <c r="M118" s="1" t="s">
        <v>407</v>
      </c>
    </row>
    <row r="119" spans="1:13" x14ac:dyDescent="0.45">
      <c r="A119" s="1">
        <v>119102</v>
      </c>
      <c r="B119" s="1" t="s">
        <v>643</v>
      </c>
      <c r="C119" s="1" t="s">
        <v>97</v>
      </c>
      <c r="D119" s="1" t="s">
        <v>644</v>
      </c>
      <c r="E119" s="1" t="s">
        <v>645</v>
      </c>
      <c r="F119" s="1" t="s">
        <v>139</v>
      </c>
      <c r="G119" s="1" t="s">
        <v>646</v>
      </c>
      <c r="H119" s="6">
        <v>0.7884892</v>
      </c>
      <c r="I119" s="6">
        <v>0.76291410000000004</v>
      </c>
      <c r="J119" s="6">
        <v>0.86106680000000002</v>
      </c>
      <c r="K119" s="1" t="s">
        <v>458</v>
      </c>
      <c r="L119" s="1" t="s">
        <v>648</v>
      </c>
      <c r="M119" s="1" t="s">
        <v>412</v>
      </c>
    </row>
    <row r="120" spans="1:13" x14ac:dyDescent="0.45">
      <c r="A120" s="1">
        <v>120101</v>
      </c>
      <c r="B120" s="1" t="s">
        <v>649</v>
      </c>
      <c r="C120" s="1" t="s">
        <v>1</v>
      </c>
      <c r="D120" s="1" t="s">
        <v>650</v>
      </c>
      <c r="E120" s="1" t="s">
        <v>473</v>
      </c>
      <c r="F120" s="1" t="s">
        <v>36</v>
      </c>
      <c r="G120" s="1" t="s">
        <v>79</v>
      </c>
      <c r="H120" s="6">
        <v>0.43689879999999998</v>
      </c>
      <c r="I120" s="6">
        <v>0.43432710000000002</v>
      </c>
      <c r="J120" s="6">
        <v>0.42005510000000001</v>
      </c>
      <c r="K120" s="1" t="s">
        <v>551</v>
      </c>
      <c r="L120" s="1" t="s">
        <v>637</v>
      </c>
      <c r="M120" s="1" t="s">
        <v>53</v>
      </c>
    </row>
    <row r="121" spans="1:13" x14ac:dyDescent="0.45">
      <c r="A121" s="1">
        <v>120102</v>
      </c>
      <c r="B121" s="1" t="s">
        <v>651</v>
      </c>
      <c r="C121" s="1" t="s">
        <v>44</v>
      </c>
      <c r="D121" s="1" t="s">
        <v>223</v>
      </c>
      <c r="E121" s="1" t="s">
        <v>430</v>
      </c>
      <c r="F121" s="1" t="s">
        <v>169</v>
      </c>
      <c r="G121" s="1" t="s">
        <v>161</v>
      </c>
      <c r="H121" s="6">
        <v>0.34119719999999998</v>
      </c>
      <c r="I121" s="6">
        <v>0.36834660000000002</v>
      </c>
      <c r="J121" s="6">
        <v>0.32245220000000002</v>
      </c>
      <c r="K121" s="1" t="s">
        <v>652</v>
      </c>
      <c r="L121" s="1" t="s">
        <v>525</v>
      </c>
      <c r="M121" s="1" t="s">
        <v>293</v>
      </c>
    </row>
    <row r="122" spans="1:13" x14ac:dyDescent="0.45">
      <c r="A122" s="1">
        <v>120103</v>
      </c>
      <c r="B122" s="1" t="s">
        <v>653</v>
      </c>
      <c r="C122" s="1" t="s">
        <v>44</v>
      </c>
      <c r="D122" s="1" t="s">
        <v>28</v>
      </c>
      <c r="E122" s="1" t="s">
        <v>281</v>
      </c>
      <c r="F122" s="1" t="s">
        <v>519</v>
      </c>
      <c r="G122" s="1" t="s">
        <v>169</v>
      </c>
      <c r="H122" s="6">
        <v>0.36010300000000001</v>
      </c>
      <c r="I122" s="6">
        <v>0.38911390000000001</v>
      </c>
      <c r="J122" s="6">
        <v>0.33210869999999998</v>
      </c>
      <c r="K122" s="1" t="s">
        <v>655</v>
      </c>
      <c r="L122" s="1" t="s">
        <v>656</v>
      </c>
      <c r="M122" s="1" t="s">
        <v>215</v>
      </c>
    </row>
    <row r="123" spans="1:13" x14ac:dyDescent="0.45">
      <c r="A123" s="1">
        <v>120104</v>
      </c>
      <c r="B123" s="1" t="s">
        <v>657</v>
      </c>
      <c r="C123" s="1" t="s">
        <v>44</v>
      </c>
      <c r="D123" s="1" t="s">
        <v>373</v>
      </c>
      <c r="E123" s="1" t="s">
        <v>87</v>
      </c>
      <c r="F123" s="1" t="s">
        <v>212</v>
      </c>
      <c r="G123" s="1" t="s">
        <v>519</v>
      </c>
      <c r="H123" s="6">
        <v>0.35653430000000003</v>
      </c>
      <c r="I123" s="6">
        <v>0.38462960000000002</v>
      </c>
      <c r="J123" s="6">
        <v>0.36696060000000003</v>
      </c>
      <c r="K123" s="1" t="s">
        <v>659</v>
      </c>
      <c r="L123" s="1" t="s">
        <v>660</v>
      </c>
      <c r="M123" s="1" t="s">
        <v>654</v>
      </c>
    </row>
    <row r="124" spans="1:13" x14ac:dyDescent="0.45">
      <c r="A124" s="1">
        <v>120105</v>
      </c>
      <c r="B124" s="1" t="s">
        <v>661</v>
      </c>
      <c r="C124" s="1" t="s">
        <v>44</v>
      </c>
      <c r="D124" s="1" t="s">
        <v>662</v>
      </c>
      <c r="E124" s="1" t="s">
        <v>82</v>
      </c>
      <c r="F124" s="1" t="s">
        <v>378</v>
      </c>
      <c r="G124" s="1" t="s">
        <v>86</v>
      </c>
      <c r="H124" s="6">
        <v>0.50979410000000003</v>
      </c>
      <c r="I124" s="6">
        <v>0.52400310000000005</v>
      </c>
      <c r="J124" s="6">
        <v>0.53048240000000002</v>
      </c>
      <c r="K124" s="1" t="s">
        <v>372</v>
      </c>
      <c r="L124" s="1" t="s">
        <v>427</v>
      </c>
      <c r="M124" s="1" t="s">
        <v>664</v>
      </c>
    </row>
    <row r="125" spans="1:13" x14ac:dyDescent="0.45">
      <c r="A125" s="1">
        <v>120107</v>
      </c>
      <c r="B125" s="1" t="s">
        <v>665</v>
      </c>
      <c r="C125" s="1" t="s">
        <v>44</v>
      </c>
      <c r="D125" s="1" t="s">
        <v>53</v>
      </c>
      <c r="E125" s="1" t="s">
        <v>224</v>
      </c>
      <c r="F125" s="1" t="s">
        <v>546</v>
      </c>
      <c r="G125" s="1" t="s">
        <v>287</v>
      </c>
      <c r="H125" s="6">
        <v>0.38323620000000003</v>
      </c>
      <c r="I125" s="6">
        <v>0.40782930000000001</v>
      </c>
      <c r="J125" s="6">
        <v>0.4019064</v>
      </c>
      <c r="K125" s="1" t="s">
        <v>666</v>
      </c>
      <c r="L125" s="1" t="s">
        <v>667</v>
      </c>
      <c r="M125" s="1" t="s">
        <v>511</v>
      </c>
    </row>
    <row r="126" spans="1:13" x14ac:dyDescent="0.45">
      <c r="A126" s="1">
        <v>121109</v>
      </c>
      <c r="B126" s="1" t="s">
        <v>668</v>
      </c>
      <c r="C126" s="1" t="s">
        <v>1</v>
      </c>
      <c r="D126" s="1" t="s">
        <v>260</v>
      </c>
      <c r="E126" s="1" t="s">
        <v>269</v>
      </c>
      <c r="F126" s="1" t="s">
        <v>10</v>
      </c>
      <c r="G126" s="1" t="s">
        <v>29</v>
      </c>
      <c r="H126" s="6">
        <v>0.41991129999999999</v>
      </c>
      <c r="I126" s="6">
        <v>0.41666839999999999</v>
      </c>
      <c r="J126" s="6">
        <v>0.40543319999999999</v>
      </c>
      <c r="K126" s="1" t="s">
        <v>669</v>
      </c>
      <c r="L126" s="1" t="s">
        <v>488</v>
      </c>
      <c r="M126" s="1" t="s">
        <v>82</v>
      </c>
    </row>
    <row r="127" spans="1:13" x14ac:dyDescent="0.45">
      <c r="A127" s="1">
        <v>121110</v>
      </c>
      <c r="B127" s="1" t="s">
        <v>670</v>
      </c>
      <c r="C127" s="1" t="s">
        <v>97</v>
      </c>
      <c r="D127" s="1" t="s">
        <v>243</v>
      </c>
      <c r="E127" s="1" t="s">
        <v>310</v>
      </c>
      <c r="F127" s="1" t="s">
        <v>120</v>
      </c>
      <c r="G127" s="1" t="s">
        <v>189</v>
      </c>
      <c r="H127" s="6">
        <v>0.59263730000000003</v>
      </c>
      <c r="I127" s="6">
        <v>0.63726709999999998</v>
      </c>
      <c r="J127" s="6">
        <v>0.63117259999999997</v>
      </c>
      <c r="K127" s="1" t="s">
        <v>205</v>
      </c>
      <c r="L127" s="1" t="s">
        <v>246</v>
      </c>
      <c r="M127" s="1" t="s">
        <v>36</v>
      </c>
    </row>
    <row r="128" spans="1:13" x14ac:dyDescent="0.45">
      <c r="A128" s="1">
        <v>121111</v>
      </c>
      <c r="B128" s="1" t="s">
        <v>671</v>
      </c>
      <c r="C128" s="1" t="s">
        <v>44</v>
      </c>
      <c r="D128" s="1" t="s">
        <v>313</v>
      </c>
      <c r="E128" s="1" t="s">
        <v>196</v>
      </c>
      <c r="F128" s="1" t="s">
        <v>29</v>
      </c>
      <c r="G128" s="1" t="s">
        <v>179</v>
      </c>
      <c r="H128" s="6">
        <v>0.37305820000000001</v>
      </c>
      <c r="I128" s="6">
        <v>0.4012464</v>
      </c>
      <c r="J128" s="6">
        <v>0.39287689999999997</v>
      </c>
      <c r="K128" s="1" t="s">
        <v>672</v>
      </c>
      <c r="L128" s="1" t="s">
        <v>163</v>
      </c>
      <c r="M128" s="1" t="s">
        <v>673</v>
      </c>
    </row>
    <row r="129" spans="1:13" x14ac:dyDescent="0.45">
      <c r="A129" s="1">
        <v>121112</v>
      </c>
      <c r="B129" s="1" t="s">
        <v>674</v>
      </c>
      <c r="C129" s="1" t="s">
        <v>44</v>
      </c>
      <c r="D129" s="1" t="s">
        <v>80</v>
      </c>
      <c r="E129" s="1" t="s">
        <v>320</v>
      </c>
      <c r="F129" s="1" t="s">
        <v>87</v>
      </c>
      <c r="G129" s="1" t="s">
        <v>319</v>
      </c>
      <c r="H129" s="6">
        <v>0.40390549999999997</v>
      </c>
      <c r="I129" s="6">
        <v>0.48146410000000001</v>
      </c>
      <c r="J129" s="6">
        <v>0.40618979999999999</v>
      </c>
      <c r="K129" s="1" t="s">
        <v>672</v>
      </c>
      <c r="L129" s="1" t="s">
        <v>442</v>
      </c>
      <c r="M129" s="1" t="s">
        <v>675</v>
      </c>
    </row>
    <row r="130" spans="1:13" x14ac:dyDescent="0.45">
      <c r="A130" s="1">
        <v>121113</v>
      </c>
      <c r="B130" s="1" t="s">
        <v>676</v>
      </c>
      <c r="C130" s="1" t="s">
        <v>44</v>
      </c>
      <c r="D130" s="1" t="s">
        <v>269</v>
      </c>
      <c r="E130" s="1" t="s">
        <v>438</v>
      </c>
      <c r="F130" s="1" t="s">
        <v>28</v>
      </c>
      <c r="G130" s="1" t="s">
        <v>210</v>
      </c>
      <c r="H130" s="6">
        <v>0.52289819999999998</v>
      </c>
      <c r="I130" s="6">
        <v>0.55313789999999996</v>
      </c>
      <c r="J130" s="6">
        <v>0.73442030000000003</v>
      </c>
      <c r="K130" s="1" t="s">
        <v>504</v>
      </c>
      <c r="L130" s="1" t="s">
        <v>677</v>
      </c>
      <c r="M130" s="1" t="s">
        <v>86</v>
      </c>
    </row>
    <row r="131" spans="1:13" x14ac:dyDescent="0.45">
      <c r="A131" s="1">
        <v>121114</v>
      </c>
      <c r="B131" s="1" t="s">
        <v>678</v>
      </c>
      <c r="C131" s="1" t="s">
        <v>97</v>
      </c>
      <c r="D131" s="1" t="s">
        <v>640</v>
      </c>
      <c r="E131" s="1" t="s">
        <v>381</v>
      </c>
      <c r="F131" s="1" t="s">
        <v>252</v>
      </c>
      <c r="G131" s="1" t="s">
        <v>679</v>
      </c>
      <c r="H131" s="6">
        <v>0.3989799</v>
      </c>
      <c r="I131" s="6">
        <v>0.45313379999999998</v>
      </c>
      <c r="J131" s="6">
        <v>0.39726709999999998</v>
      </c>
      <c r="K131" s="1" t="s">
        <v>68</v>
      </c>
      <c r="L131" s="1" t="s">
        <v>514</v>
      </c>
      <c r="M131" s="1" t="s">
        <v>18</v>
      </c>
    </row>
    <row r="132" spans="1:13" x14ac:dyDescent="0.45">
      <c r="A132" s="1">
        <v>121115</v>
      </c>
      <c r="B132" s="1" t="s">
        <v>680</v>
      </c>
      <c r="C132" s="1" t="s">
        <v>44</v>
      </c>
      <c r="D132" s="1" t="s">
        <v>681</v>
      </c>
      <c r="E132" s="1" t="s">
        <v>363</v>
      </c>
      <c r="F132" s="1" t="s">
        <v>240</v>
      </c>
      <c r="G132" s="1" t="s">
        <v>281</v>
      </c>
      <c r="H132" s="6">
        <v>0.39022459999999998</v>
      </c>
      <c r="I132" s="6">
        <v>0.40162150000000002</v>
      </c>
      <c r="J132" s="6">
        <v>0.34877930000000001</v>
      </c>
      <c r="K132" s="1" t="s">
        <v>683</v>
      </c>
      <c r="L132" s="1" t="s">
        <v>155</v>
      </c>
      <c r="M132" s="1" t="s">
        <v>347</v>
      </c>
    </row>
    <row r="133" spans="1:13" x14ac:dyDescent="0.45">
      <c r="A133" s="1">
        <v>121116</v>
      </c>
      <c r="B133" s="1" t="s">
        <v>684</v>
      </c>
      <c r="C133" s="1" t="s">
        <v>44</v>
      </c>
      <c r="D133" s="1" t="s">
        <v>79</v>
      </c>
      <c r="E133" s="1" t="s">
        <v>29</v>
      </c>
      <c r="F133" s="1" t="s">
        <v>317</v>
      </c>
      <c r="G133" s="1" t="s">
        <v>319</v>
      </c>
      <c r="H133" s="6">
        <v>0.36276429999999998</v>
      </c>
      <c r="I133" s="6">
        <v>0.3859532</v>
      </c>
      <c r="J133" s="6">
        <v>0.34472239999999998</v>
      </c>
      <c r="K133" s="1" t="s">
        <v>441</v>
      </c>
      <c r="L133" s="1" t="s">
        <v>299</v>
      </c>
      <c r="M133" s="1" t="s">
        <v>609</v>
      </c>
    </row>
    <row r="134" spans="1:13" x14ac:dyDescent="0.45">
      <c r="A134" s="1">
        <v>121117</v>
      </c>
      <c r="B134" s="1" t="s">
        <v>686</v>
      </c>
      <c r="C134" s="1" t="s">
        <v>97</v>
      </c>
      <c r="D134" s="1" t="s">
        <v>533</v>
      </c>
      <c r="E134" s="1" t="s">
        <v>406</v>
      </c>
      <c r="F134" s="1" t="s">
        <v>388</v>
      </c>
      <c r="G134" s="1" t="s">
        <v>389</v>
      </c>
      <c r="H134" s="6">
        <v>0.63707210000000003</v>
      </c>
      <c r="I134" s="6">
        <v>0.74073279999999997</v>
      </c>
      <c r="J134" s="6">
        <v>0.81655619999999995</v>
      </c>
      <c r="K134" s="1" t="s">
        <v>254</v>
      </c>
      <c r="L134" s="1" t="s">
        <v>501</v>
      </c>
      <c r="M134" s="1" t="s">
        <v>265</v>
      </c>
    </row>
    <row r="135" spans="1:13" x14ac:dyDescent="0.45">
      <c r="A135" s="1">
        <v>121118</v>
      </c>
      <c r="B135" s="1" t="s">
        <v>689</v>
      </c>
      <c r="C135" s="1" t="s">
        <v>44</v>
      </c>
      <c r="D135" s="1" t="s">
        <v>320</v>
      </c>
      <c r="E135" s="1" t="s">
        <v>158</v>
      </c>
      <c r="F135" s="1" t="s">
        <v>520</v>
      </c>
      <c r="G135" s="1" t="s">
        <v>14</v>
      </c>
      <c r="H135" s="6">
        <v>0.40601480000000001</v>
      </c>
      <c r="I135" s="6">
        <v>0.42275829999999998</v>
      </c>
      <c r="J135" s="6">
        <v>0.4160758</v>
      </c>
      <c r="K135" s="1" t="s">
        <v>226</v>
      </c>
      <c r="L135" s="1" t="s">
        <v>441</v>
      </c>
      <c r="M135" s="1" t="s">
        <v>212</v>
      </c>
    </row>
    <row r="136" spans="1:13" x14ac:dyDescent="0.45">
      <c r="A136" s="1">
        <v>121119</v>
      </c>
      <c r="B136" s="1" t="s">
        <v>690</v>
      </c>
      <c r="C136" s="1" t="s">
        <v>44</v>
      </c>
      <c r="D136" s="1" t="s">
        <v>57</v>
      </c>
      <c r="E136" s="1" t="s">
        <v>177</v>
      </c>
      <c r="F136" s="1" t="s">
        <v>519</v>
      </c>
      <c r="G136" s="1" t="s">
        <v>300</v>
      </c>
      <c r="H136" s="6">
        <v>0.3784439</v>
      </c>
      <c r="I136" s="6">
        <v>0.38802540000000002</v>
      </c>
      <c r="J136" s="6">
        <v>0.3533076</v>
      </c>
      <c r="K136" s="1" t="s">
        <v>164</v>
      </c>
      <c r="L136" s="1" t="s">
        <v>691</v>
      </c>
      <c r="M136" s="1" t="s">
        <v>495</v>
      </c>
    </row>
    <row r="137" spans="1:13" x14ac:dyDescent="0.45">
      <c r="A137" s="1">
        <v>121120</v>
      </c>
      <c r="B137" s="1" t="s">
        <v>692</v>
      </c>
      <c r="C137" s="1" t="s">
        <v>44</v>
      </c>
      <c r="D137" s="1" t="s">
        <v>28</v>
      </c>
      <c r="E137" s="1" t="s">
        <v>373</v>
      </c>
      <c r="F137" s="1" t="s">
        <v>520</v>
      </c>
      <c r="G137" s="1" t="s">
        <v>519</v>
      </c>
      <c r="H137" s="6">
        <v>0.36665759999999997</v>
      </c>
      <c r="I137" s="6">
        <v>0.37227909999999997</v>
      </c>
      <c r="J137" s="6">
        <v>0.34337699999999999</v>
      </c>
      <c r="K137" s="1" t="s">
        <v>426</v>
      </c>
      <c r="L137" s="1" t="s">
        <v>693</v>
      </c>
      <c r="M137" s="1" t="s">
        <v>91</v>
      </c>
    </row>
    <row r="138" spans="1:13" x14ac:dyDescent="0.45">
      <c r="A138" s="1">
        <v>121121</v>
      </c>
      <c r="B138" s="1" t="s">
        <v>694</v>
      </c>
      <c r="C138" s="1" t="s">
        <v>97</v>
      </c>
      <c r="D138" s="1" t="s">
        <v>361</v>
      </c>
      <c r="E138" s="1" t="s">
        <v>462</v>
      </c>
      <c r="F138" s="1" t="s">
        <v>646</v>
      </c>
      <c r="G138" s="1" t="s">
        <v>695</v>
      </c>
      <c r="H138" s="6">
        <v>0.71053449999999996</v>
      </c>
      <c r="I138" s="6">
        <v>0.72865409999999997</v>
      </c>
      <c r="J138" s="6">
        <v>0.70727649999999997</v>
      </c>
      <c r="K138" s="1" t="s">
        <v>473</v>
      </c>
      <c r="L138" s="1" t="s">
        <v>696</v>
      </c>
      <c r="M138" s="1" t="s">
        <v>473</v>
      </c>
    </row>
    <row r="139" spans="1:13" x14ac:dyDescent="0.45">
      <c r="A139" s="1">
        <v>122100</v>
      </c>
      <c r="B139" s="1" t="s">
        <v>697</v>
      </c>
      <c r="C139" s="1" t="s">
        <v>1</v>
      </c>
      <c r="D139" s="1" t="s">
        <v>150</v>
      </c>
      <c r="E139" s="1" t="s">
        <v>150</v>
      </c>
      <c r="F139" s="1" t="s">
        <v>229</v>
      </c>
      <c r="G139" s="1" t="s">
        <v>363</v>
      </c>
      <c r="H139" s="6">
        <v>0.41193689999999999</v>
      </c>
      <c r="I139" s="6">
        <v>0.42043380000000002</v>
      </c>
      <c r="J139" s="6">
        <v>0.40635789999999999</v>
      </c>
      <c r="K139" s="1" t="s">
        <v>52</v>
      </c>
      <c r="L139" s="1" t="s">
        <v>128</v>
      </c>
      <c r="M139" s="1" t="s">
        <v>159</v>
      </c>
    </row>
    <row r="140" spans="1:13" x14ac:dyDescent="0.45">
      <c r="A140" s="1">
        <v>122101</v>
      </c>
      <c r="B140" s="1" t="s">
        <v>698</v>
      </c>
      <c r="C140" s="1" t="s">
        <v>44</v>
      </c>
      <c r="D140" s="1" t="s">
        <v>370</v>
      </c>
      <c r="E140" s="1" t="s">
        <v>176</v>
      </c>
      <c r="F140" s="1" t="s">
        <v>466</v>
      </c>
      <c r="G140" s="1" t="s">
        <v>371</v>
      </c>
      <c r="H140" s="6">
        <v>0.4229869</v>
      </c>
      <c r="I140" s="6">
        <v>0.41768690000000003</v>
      </c>
      <c r="J140" s="6">
        <v>0.4158039</v>
      </c>
      <c r="K140" s="1" t="s">
        <v>20</v>
      </c>
      <c r="L140" s="1" t="s">
        <v>57</v>
      </c>
      <c r="M140" s="1" t="s">
        <v>27</v>
      </c>
    </row>
    <row r="141" spans="1:13" x14ac:dyDescent="0.45">
      <c r="A141" s="1">
        <v>122102</v>
      </c>
      <c r="B141" s="1" t="s">
        <v>699</v>
      </c>
      <c r="C141" s="1" t="s">
        <v>44</v>
      </c>
      <c r="D141" s="1" t="s">
        <v>320</v>
      </c>
      <c r="E141" s="1" t="s">
        <v>320</v>
      </c>
      <c r="F141" s="1" t="s">
        <v>673</v>
      </c>
      <c r="G141" s="1" t="s">
        <v>300</v>
      </c>
      <c r="H141" s="6">
        <v>0.36441869999999998</v>
      </c>
      <c r="I141" s="6">
        <v>0.4014954</v>
      </c>
      <c r="J141" s="6">
        <v>0.39347710000000002</v>
      </c>
      <c r="K141" s="1" t="s">
        <v>700</v>
      </c>
      <c r="L141" s="1" t="s">
        <v>431</v>
      </c>
      <c r="M141" s="1" t="s">
        <v>685</v>
      </c>
    </row>
    <row r="142" spans="1:13" x14ac:dyDescent="0.45">
      <c r="A142" s="1">
        <v>122103</v>
      </c>
      <c r="B142" s="1" t="s">
        <v>701</v>
      </c>
      <c r="C142" s="1" t="s">
        <v>44</v>
      </c>
      <c r="D142" s="1" t="s">
        <v>320</v>
      </c>
      <c r="E142" s="1" t="s">
        <v>66</v>
      </c>
      <c r="F142" s="1" t="s">
        <v>702</v>
      </c>
      <c r="G142" s="1" t="s">
        <v>79</v>
      </c>
      <c r="H142" s="6">
        <v>0.68819240000000004</v>
      </c>
      <c r="I142" s="6">
        <v>0.78070709999999999</v>
      </c>
      <c r="J142" s="6">
        <v>0.83482100000000004</v>
      </c>
      <c r="K142" s="1" t="s">
        <v>532</v>
      </c>
      <c r="L142" s="1" t="s">
        <v>533</v>
      </c>
      <c r="M142" s="1" t="s">
        <v>36</v>
      </c>
    </row>
    <row r="143" spans="1:13" x14ac:dyDescent="0.45">
      <c r="A143" s="1">
        <v>122104</v>
      </c>
      <c r="B143" s="1" t="s">
        <v>705</v>
      </c>
      <c r="C143" s="1" t="s">
        <v>44</v>
      </c>
      <c r="D143" s="1" t="s">
        <v>407</v>
      </c>
      <c r="E143" s="1" t="s">
        <v>248</v>
      </c>
      <c r="F143" s="1" t="s">
        <v>210</v>
      </c>
      <c r="G143" s="1" t="s">
        <v>199</v>
      </c>
      <c r="H143" s="6">
        <v>0.47432950000000002</v>
      </c>
      <c r="I143" s="6">
        <v>0.50961690000000004</v>
      </c>
      <c r="J143" s="6">
        <v>0.49135960000000001</v>
      </c>
      <c r="K143" s="1" t="s">
        <v>25</v>
      </c>
      <c r="L143" s="1" t="s">
        <v>196</v>
      </c>
      <c r="M143" s="1" t="s">
        <v>204</v>
      </c>
    </row>
    <row r="144" spans="1:13" x14ac:dyDescent="0.45">
      <c r="A144" s="1">
        <v>122105</v>
      </c>
      <c r="B144" s="1" t="s">
        <v>707</v>
      </c>
      <c r="C144" s="1" t="s">
        <v>44</v>
      </c>
      <c r="D144" s="1" t="s">
        <v>708</v>
      </c>
      <c r="E144" s="1" t="s">
        <v>709</v>
      </c>
      <c r="F144" s="1" t="s">
        <v>631</v>
      </c>
      <c r="G144" s="1" t="s">
        <v>99</v>
      </c>
      <c r="H144" s="6">
        <v>0.56431160000000002</v>
      </c>
      <c r="I144" s="6">
        <v>0.59244289999999999</v>
      </c>
      <c r="J144" s="6">
        <v>0.60471520000000001</v>
      </c>
      <c r="K144" s="1" t="s">
        <v>675</v>
      </c>
      <c r="L144" s="1" t="s">
        <v>91</v>
      </c>
      <c r="M144" s="1" t="s">
        <v>437</v>
      </c>
    </row>
    <row r="145" spans="1:13" x14ac:dyDescent="0.45">
      <c r="A145" s="1">
        <v>122106</v>
      </c>
      <c r="B145" s="1" t="s">
        <v>710</v>
      </c>
      <c r="C145" s="1" t="s">
        <v>44</v>
      </c>
      <c r="D145" s="1" t="s">
        <v>423</v>
      </c>
      <c r="E145" s="1" t="s">
        <v>176</v>
      </c>
      <c r="F145" s="1" t="s">
        <v>239</v>
      </c>
      <c r="G145" s="1" t="s">
        <v>239</v>
      </c>
      <c r="H145" s="6">
        <v>0.42151620000000001</v>
      </c>
      <c r="I145" s="6">
        <v>0.4185373</v>
      </c>
      <c r="J145" s="6">
        <v>0.42190369999999999</v>
      </c>
      <c r="K145" s="1" t="s">
        <v>711</v>
      </c>
      <c r="L145" s="1" t="s">
        <v>672</v>
      </c>
      <c r="M145" s="1" t="s">
        <v>68</v>
      </c>
    </row>
    <row r="146" spans="1:13" x14ac:dyDescent="0.45">
      <c r="A146" s="1">
        <v>123100</v>
      </c>
      <c r="B146" s="1" t="s">
        <v>712</v>
      </c>
      <c r="C146" s="1" t="s">
        <v>1</v>
      </c>
      <c r="D146" s="1" t="s">
        <v>376</v>
      </c>
      <c r="E146" s="1" t="s">
        <v>247</v>
      </c>
      <c r="F146" s="1" t="s">
        <v>285</v>
      </c>
      <c r="G146" s="1" t="s">
        <v>420</v>
      </c>
      <c r="H146" s="6">
        <v>0.45699479999999998</v>
      </c>
      <c r="I146" s="6">
        <v>0.47363860000000002</v>
      </c>
      <c r="J146" s="6">
        <v>0.46239380000000002</v>
      </c>
      <c r="K146" s="1" t="s">
        <v>128</v>
      </c>
      <c r="L146" s="1" t="s">
        <v>108</v>
      </c>
      <c r="M146" s="1" t="s">
        <v>81</v>
      </c>
    </row>
    <row r="147" spans="1:13" x14ac:dyDescent="0.45">
      <c r="A147" s="1">
        <v>123101</v>
      </c>
      <c r="B147" s="1" t="s">
        <v>713</v>
      </c>
      <c r="C147" s="1" t="s">
        <v>97</v>
      </c>
      <c r="D147" s="1" t="s">
        <v>37</v>
      </c>
      <c r="E147" s="1" t="s">
        <v>37</v>
      </c>
      <c r="F147" s="1" t="s">
        <v>335</v>
      </c>
      <c r="G147" s="1" t="s">
        <v>295</v>
      </c>
      <c r="H147" s="6">
        <v>0.56771240000000001</v>
      </c>
      <c r="I147" s="6">
        <v>0.55083839999999995</v>
      </c>
      <c r="J147" s="6">
        <v>0.556338</v>
      </c>
      <c r="K147" s="1" t="s">
        <v>245</v>
      </c>
      <c r="L147" s="1" t="s">
        <v>532</v>
      </c>
      <c r="M147" s="1" t="s">
        <v>404</v>
      </c>
    </row>
    <row r="148" spans="1:13" x14ac:dyDescent="0.45">
      <c r="A148" s="1">
        <v>123102</v>
      </c>
      <c r="B148" s="1" t="s">
        <v>715</v>
      </c>
      <c r="C148" s="1" t="s">
        <v>44</v>
      </c>
      <c r="D148" s="1" t="s">
        <v>177</v>
      </c>
      <c r="E148" s="1" t="s">
        <v>213</v>
      </c>
      <c r="F148" s="1" t="s">
        <v>240</v>
      </c>
      <c r="G148" s="1" t="s">
        <v>201</v>
      </c>
      <c r="H148" s="6">
        <v>0.3447788</v>
      </c>
      <c r="I148" s="6">
        <v>0.3765714</v>
      </c>
      <c r="J148" s="6">
        <v>0.44007429999999997</v>
      </c>
      <c r="K148" s="1" t="s">
        <v>233</v>
      </c>
      <c r="L148" s="1" t="s">
        <v>329</v>
      </c>
      <c r="M148" s="1" t="s">
        <v>191</v>
      </c>
    </row>
    <row r="149" spans="1:13" x14ac:dyDescent="0.45">
      <c r="A149" s="1">
        <v>123103</v>
      </c>
      <c r="B149" s="1" t="s">
        <v>716</v>
      </c>
      <c r="C149" s="1" t="s">
        <v>44</v>
      </c>
      <c r="D149" s="1" t="s">
        <v>240</v>
      </c>
      <c r="E149" s="1" t="s">
        <v>717</v>
      </c>
      <c r="F149" s="1" t="s">
        <v>424</v>
      </c>
      <c r="G149" s="1" t="s">
        <v>600</v>
      </c>
      <c r="H149" s="6">
        <v>0.39506089999999999</v>
      </c>
      <c r="I149" s="6">
        <v>0.40236630000000001</v>
      </c>
      <c r="J149" s="6">
        <v>0.40366669999999999</v>
      </c>
      <c r="K149" s="1" t="s">
        <v>183</v>
      </c>
      <c r="L149" s="1" t="s">
        <v>116</v>
      </c>
      <c r="M149" s="1" t="s">
        <v>233</v>
      </c>
    </row>
    <row r="150" spans="1:13" x14ac:dyDescent="0.45">
      <c r="A150" s="1">
        <v>123104</v>
      </c>
      <c r="B150" s="1" t="s">
        <v>718</v>
      </c>
      <c r="C150" s="1" t="s">
        <v>44</v>
      </c>
      <c r="D150" s="1" t="s">
        <v>561</v>
      </c>
      <c r="E150" s="1" t="s">
        <v>215</v>
      </c>
      <c r="F150" s="1" t="s">
        <v>347</v>
      </c>
      <c r="G150" s="1" t="s">
        <v>83</v>
      </c>
      <c r="H150" s="6">
        <v>0.31086560000000002</v>
      </c>
      <c r="I150" s="6">
        <v>0.3464951</v>
      </c>
      <c r="J150" s="6">
        <v>0.32292389999999999</v>
      </c>
      <c r="K150" s="1" t="s">
        <v>298</v>
      </c>
      <c r="L150" s="1" t="s">
        <v>683</v>
      </c>
      <c r="M150" s="1" t="s">
        <v>450</v>
      </c>
    </row>
    <row r="151" spans="1:13" x14ac:dyDescent="0.45">
      <c r="A151" s="1">
        <v>123105</v>
      </c>
      <c r="B151" s="1" t="s">
        <v>719</v>
      </c>
      <c r="C151" s="1" t="s">
        <v>44</v>
      </c>
      <c r="D151" s="1" t="s">
        <v>248</v>
      </c>
      <c r="E151" s="1" t="s">
        <v>720</v>
      </c>
      <c r="F151" s="1" t="s">
        <v>31</v>
      </c>
      <c r="G151" s="1" t="s">
        <v>506</v>
      </c>
      <c r="H151" s="6">
        <v>0.28281919999999999</v>
      </c>
      <c r="I151" s="6">
        <v>0.33518439999999999</v>
      </c>
      <c r="J151" s="6">
        <v>0.3664598</v>
      </c>
      <c r="K151" s="1" t="s">
        <v>721</v>
      </c>
      <c r="L151" s="1" t="s">
        <v>722</v>
      </c>
      <c r="M151" s="1" t="s">
        <v>328</v>
      </c>
    </row>
    <row r="152" spans="1:13" x14ac:dyDescent="0.45">
      <c r="A152" s="1">
        <v>124105</v>
      </c>
      <c r="B152" s="1" t="s">
        <v>723</v>
      </c>
      <c r="C152" s="1" t="s">
        <v>1</v>
      </c>
      <c r="D152" s="1" t="s">
        <v>126</v>
      </c>
      <c r="E152" s="1" t="s">
        <v>24</v>
      </c>
      <c r="F152" s="1" t="s">
        <v>297</v>
      </c>
      <c r="G152" s="1" t="s">
        <v>28</v>
      </c>
      <c r="H152" s="6">
        <v>0.43056830000000001</v>
      </c>
      <c r="I152" s="6">
        <v>0.4323651</v>
      </c>
      <c r="J152" s="6">
        <v>0.4256953</v>
      </c>
      <c r="K152" s="1" t="s">
        <v>325</v>
      </c>
      <c r="L152" s="1" t="s">
        <v>724</v>
      </c>
      <c r="M152" s="1" t="s">
        <v>495</v>
      </c>
    </row>
    <row r="153" spans="1:13" x14ac:dyDescent="0.45">
      <c r="A153" s="1">
        <v>124110</v>
      </c>
      <c r="B153" s="1" t="s">
        <v>725</v>
      </c>
      <c r="C153" s="1" t="s">
        <v>44</v>
      </c>
      <c r="D153" s="1" t="s">
        <v>387</v>
      </c>
      <c r="E153" s="1" t="s">
        <v>409</v>
      </c>
      <c r="F153" s="1" t="s">
        <v>40</v>
      </c>
      <c r="G153" s="1" t="s">
        <v>11</v>
      </c>
      <c r="H153" s="6">
        <v>0.51202550000000002</v>
      </c>
      <c r="I153" s="6">
        <v>0.53264650000000002</v>
      </c>
      <c r="J153" s="6">
        <v>0.61600659999999996</v>
      </c>
      <c r="K153" s="1" t="s">
        <v>486</v>
      </c>
      <c r="L153" s="1" t="s">
        <v>431</v>
      </c>
      <c r="M153" s="1" t="s">
        <v>727</v>
      </c>
    </row>
    <row r="154" spans="1:13" x14ac:dyDescent="0.45">
      <c r="A154" s="1">
        <v>124115</v>
      </c>
      <c r="B154" s="1" t="s">
        <v>728</v>
      </c>
      <c r="C154" s="1" t="s">
        <v>44</v>
      </c>
      <c r="D154" s="1" t="s">
        <v>241</v>
      </c>
      <c r="E154" s="1" t="s">
        <v>466</v>
      </c>
      <c r="F154" s="1" t="s">
        <v>84</v>
      </c>
      <c r="G154" s="1" t="s">
        <v>334</v>
      </c>
      <c r="H154" s="6">
        <v>0.4471253</v>
      </c>
      <c r="I154" s="6">
        <v>0.45444109999999999</v>
      </c>
      <c r="J154" s="6">
        <v>0.42529549999999999</v>
      </c>
      <c r="K154" s="1" t="s">
        <v>729</v>
      </c>
      <c r="L154" s="1" t="s">
        <v>730</v>
      </c>
      <c r="M154" s="1" t="s">
        <v>726</v>
      </c>
    </row>
    <row r="155" spans="1:13" x14ac:dyDescent="0.45">
      <c r="A155" s="1">
        <v>124120</v>
      </c>
      <c r="B155" s="1" t="s">
        <v>731</v>
      </c>
      <c r="C155" s="1" t="s">
        <v>44</v>
      </c>
      <c r="D155" s="1" t="s">
        <v>81</v>
      </c>
      <c r="E155" s="1" t="s">
        <v>440</v>
      </c>
      <c r="F155" s="1" t="s">
        <v>370</v>
      </c>
      <c r="G155" s="1" t="s">
        <v>732</v>
      </c>
      <c r="H155" s="6">
        <v>0.4061303</v>
      </c>
      <c r="I155" s="6">
        <v>0.44657160000000001</v>
      </c>
      <c r="J155" s="6">
        <v>0.40565600000000002</v>
      </c>
      <c r="K155" s="1" t="s">
        <v>182</v>
      </c>
      <c r="L155" s="1" t="s">
        <v>733</v>
      </c>
      <c r="M155" s="1" t="s">
        <v>201</v>
      </c>
    </row>
    <row r="156" spans="1:13" x14ac:dyDescent="0.45">
      <c r="A156" s="1">
        <v>124125</v>
      </c>
      <c r="B156" s="1" t="s">
        <v>734</v>
      </c>
      <c r="C156" s="1" t="s">
        <v>44</v>
      </c>
      <c r="D156" s="1" t="s">
        <v>252</v>
      </c>
      <c r="E156" s="1" t="s">
        <v>177</v>
      </c>
      <c r="F156" s="1" t="s">
        <v>430</v>
      </c>
      <c r="G156" s="1" t="s">
        <v>673</v>
      </c>
      <c r="H156" s="6">
        <v>0.33409450000000002</v>
      </c>
      <c r="I156" s="6">
        <v>0.3508271</v>
      </c>
      <c r="J156" s="6">
        <v>0.31113360000000001</v>
      </c>
      <c r="K156" s="1" t="s">
        <v>735</v>
      </c>
      <c r="L156" s="1" t="s">
        <v>736</v>
      </c>
      <c r="M156" s="1" t="s">
        <v>609</v>
      </c>
    </row>
    <row r="157" spans="1:13" x14ac:dyDescent="0.45">
      <c r="A157" s="1">
        <v>124130</v>
      </c>
      <c r="B157" s="1" t="s">
        <v>737</v>
      </c>
      <c r="C157" s="1" t="s">
        <v>44</v>
      </c>
      <c r="D157" s="1" t="s">
        <v>630</v>
      </c>
      <c r="E157" s="1" t="s">
        <v>631</v>
      </c>
      <c r="F157" s="1" t="s">
        <v>267</v>
      </c>
      <c r="G157" s="1" t="s">
        <v>255</v>
      </c>
      <c r="H157" s="6">
        <v>0.52738379999999996</v>
      </c>
      <c r="I157" s="6">
        <v>0.58911610000000003</v>
      </c>
      <c r="J157" s="6">
        <v>0.60451690000000002</v>
      </c>
      <c r="K157" s="1" t="s">
        <v>493</v>
      </c>
      <c r="L157" s="1" t="s">
        <v>372</v>
      </c>
      <c r="M157" s="1" t="s">
        <v>56</v>
      </c>
    </row>
    <row r="158" spans="1:13" x14ac:dyDescent="0.45">
      <c r="A158" s="1">
        <v>124140</v>
      </c>
      <c r="B158" s="1" t="s">
        <v>739</v>
      </c>
      <c r="C158" s="1" t="s">
        <v>44</v>
      </c>
      <c r="D158" s="1" t="s">
        <v>430</v>
      </c>
      <c r="E158" s="1" t="s">
        <v>68</v>
      </c>
      <c r="F158" s="1" t="s">
        <v>682</v>
      </c>
      <c r="G158" s="1" t="s">
        <v>161</v>
      </c>
      <c r="H158" s="6">
        <v>0.25310700000000003</v>
      </c>
      <c r="I158" s="6">
        <v>0.28464899999999999</v>
      </c>
      <c r="J158" s="6">
        <v>0.36811929999999998</v>
      </c>
      <c r="K158" s="1" t="s">
        <v>741</v>
      </c>
      <c r="L158" s="1" t="s">
        <v>682</v>
      </c>
      <c r="M158" s="1" t="s">
        <v>351</v>
      </c>
    </row>
    <row r="159" spans="1:13" x14ac:dyDescent="0.45">
      <c r="A159" s="1">
        <v>124145</v>
      </c>
      <c r="B159" s="1" t="s">
        <v>742</v>
      </c>
      <c r="C159" s="1" t="s">
        <v>44</v>
      </c>
      <c r="D159" s="1" t="s">
        <v>679</v>
      </c>
      <c r="E159" s="1" t="s">
        <v>546</v>
      </c>
      <c r="F159" s="1" t="s">
        <v>320</v>
      </c>
      <c r="G159" s="1" t="s">
        <v>239</v>
      </c>
      <c r="H159" s="6">
        <v>0.42572779999999999</v>
      </c>
      <c r="I159" s="6">
        <v>0.41672160000000003</v>
      </c>
      <c r="J159" s="6">
        <v>0.4272205</v>
      </c>
      <c r="K159" s="1" t="s">
        <v>82</v>
      </c>
      <c r="L159" s="1" t="s">
        <v>414</v>
      </c>
      <c r="M159" s="1" t="s">
        <v>560</v>
      </c>
    </row>
    <row r="160" spans="1:13" x14ac:dyDescent="0.45">
      <c r="A160" s="1">
        <v>125100</v>
      </c>
      <c r="B160" s="1" t="s">
        <v>743</v>
      </c>
      <c r="C160" s="1" t="s">
        <v>1</v>
      </c>
      <c r="D160" s="1" t="s">
        <v>308</v>
      </c>
      <c r="E160" s="1" t="s">
        <v>389</v>
      </c>
      <c r="F160" s="1" t="s">
        <v>388</v>
      </c>
      <c r="G160" s="1" t="s">
        <v>590</v>
      </c>
      <c r="H160" s="6">
        <v>0.58930570000000004</v>
      </c>
      <c r="I160" s="6">
        <v>0.604375</v>
      </c>
      <c r="J160" s="6">
        <v>0.55870509999999995</v>
      </c>
      <c r="K160" s="1" t="s">
        <v>376</v>
      </c>
      <c r="L160" s="1" t="s">
        <v>230</v>
      </c>
      <c r="M160" s="1" t="s">
        <v>158</v>
      </c>
    </row>
    <row r="161" spans="1:13" x14ac:dyDescent="0.45">
      <c r="A161" s="1">
        <v>125101</v>
      </c>
      <c r="B161" s="1" t="s">
        <v>744</v>
      </c>
      <c r="C161" s="1" t="s">
        <v>97</v>
      </c>
      <c r="D161" s="1" t="s">
        <v>528</v>
      </c>
      <c r="E161" s="1" t="s">
        <v>408</v>
      </c>
      <c r="F161" s="1" t="s">
        <v>244</v>
      </c>
      <c r="G161" s="1" t="s">
        <v>345</v>
      </c>
      <c r="H161" s="6">
        <v>0.82197260000000005</v>
      </c>
      <c r="I161" s="6">
        <v>0.81241569999999996</v>
      </c>
      <c r="J161" s="6">
        <v>0.78695899999999996</v>
      </c>
      <c r="K161" s="1" t="s">
        <v>540</v>
      </c>
      <c r="L161" s="1" t="s">
        <v>186</v>
      </c>
      <c r="M161" s="1" t="s">
        <v>563</v>
      </c>
    </row>
    <row r="162" spans="1:13" x14ac:dyDescent="0.45">
      <c r="A162" s="1">
        <v>125102</v>
      </c>
      <c r="B162" s="1" t="s">
        <v>746</v>
      </c>
      <c r="C162" s="1" t="s">
        <v>44</v>
      </c>
      <c r="D162" s="1" t="s">
        <v>420</v>
      </c>
      <c r="E162" s="1" t="s">
        <v>534</v>
      </c>
      <c r="F162" s="1" t="s">
        <v>307</v>
      </c>
      <c r="G162" s="1" t="s">
        <v>747</v>
      </c>
      <c r="H162" s="6">
        <v>0.77814269999999996</v>
      </c>
      <c r="I162" s="6">
        <v>0.57037179999999998</v>
      </c>
      <c r="J162" s="6">
        <v>0.40830460000000002</v>
      </c>
      <c r="K162" s="1" t="s">
        <v>749</v>
      </c>
      <c r="L162" s="1" t="s">
        <v>750</v>
      </c>
      <c r="M162" s="1" t="s">
        <v>751</v>
      </c>
    </row>
    <row r="163" spans="1:13" x14ac:dyDescent="0.45">
      <c r="A163" s="1">
        <v>125103</v>
      </c>
      <c r="B163" s="1" t="s">
        <v>752</v>
      </c>
      <c r="C163" s="1" t="s">
        <v>44</v>
      </c>
      <c r="D163" s="1" t="s">
        <v>46</v>
      </c>
      <c r="E163" s="1" t="s">
        <v>295</v>
      </c>
      <c r="F163" s="1" t="s">
        <v>70</v>
      </c>
      <c r="G163" s="1" t="s">
        <v>281</v>
      </c>
      <c r="H163" s="6">
        <v>0.39027869999999998</v>
      </c>
      <c r="I163" s="6">
        <v>0.39985599999999999</v>
      </c>
      <c r="J163" s="6">
        <v>0.39269739999999997</v>
      </c>
      <c r="K163" s="1" t="s">
        <v>544</v>
      </c>
      <c r="L163" s="1" t="s">
        <v>364</v>
      </c>
      <c r="M163" s="1" t="s">
        <v>95</v>
      </c>
    </row>
    <row r="164" spans="1:13" x14ac:dyDescent="0.45">
      <c r="A164" s="1">
        <v>125104</v>
      </c>
      <c r="B164" s="1" t="s">
        <v>753</v>
      </c>
      <c r="C164" s="1" t="s">
        <v>44</v>
      </c>
      <c r="D164" s="1" t="s">
        <v>250</v>
      </c>
      <c r="E164" s="1" t="s">
        <v>754</v>
      </c>
      <c r="F164" s="1" t="s">
        <v>361</v>
      </c>
      <c r="G164" s="1" t="s">
        <v>456</v>
      </c>
      <c r="H164" s="6">
        <v>0.35516710000000001</v>
      </c>
      <c r="I164" s="6">
        <v>0.38330429999999999</v>
      </c>
      <c r="J164" s="6">
        <v>0.37650099999999997</v>
      </c>
      <c r="K164" s="1" t="s">
        <v>755</v>
      </c>
      <c r="L164" s="1" t="s">
        <v>195</v>
      </c>
      <c r="M164" s="1" t="s">
        <v>348</v>
      </c>
    </row>
    <row r="165" spans="1:13" x14ac:dyDescent="0.45">
      <c r="A165" s="1">
        <v>126100</v>
      </c>
      <c r="B165" s="1" t="s">
        <v>756</v>
      </c>
      <c r="C165" s="1" t="s">
        <v>1</v>
      </c>
      <c r="D165" s="1" t="s">
        <v>377</v>
      </c>
      <c r="E165" s="1" t="s">
        <v>60</v>
      </c>
      <c r="F165" s="1" t="s">
        <v>13</v>
      </c>
      <c r="G165" s="1" t="s">
        <v>231</v>
      </c>
      <c r="H165" s="6">
        <v>0.44707940000000002</v>
      </c>
      <c r="I165" s="6">
        <v>0.45373190000000002</v>
      </c>
      <c r="J165" s="6">
        <v>0.46906360000000002</v>
      </c>
      <c r="K165" s="1" t="s">
        <v>9</v>
      </c>
      <c r="L165" s="1" t="s">
        <v>378</v>
      </c>
      <c r="M165" s="1" t="s">
        <v>378</v>
      </c>
    </row>
    <row r="166" spans="1:13" x14ac:dyDescent="0.45">
      <c r="A166" s="1">
        <v>126101</v>
      </c>
      <c r="B166" s="1" t="s">
        <v>757</v>
      </c>
      <c r="C166" s="1" t="s">
        <v>97</v>
      </c>
      <c r="D166" s="1" t="s">
        <v>758</v>
      </c>
      <c r="E166" s="1" t="s">
        <v>501</v>
      </c>
      <c r="F166" s="1" t="s">
        <v>404</v>
      </c>
      <c r="G166" s="1" t="s">
        <v>549</v>
      </c>
      <c r="H166" s="6">
        <v>0.73911769999999999</v>
      </c>
      <c r="I166" s="6">
        <v>0.66328989999999999</v>
      </c>
      <c r="J166" s="6">
        <v>0.69706670000000004</v>
      </c>
      <c r="K166" s="1" t="s">
        <v>456</v>
      </c>
      <c r="L166" s="1" t="s">
        <v>66</v>
      </c>
      <c r="M166" s="1" t="s">
        <v>300</v>
      </c>
    </row>
    <row r="167" spans="1:13" x14ac:dyDescent="0.45">
      <c r="A167" s="1">
        <v>126102</v>
      </c>
      <c r="B167" s="1" t="s">
        <v>759</v>
      </c>
      <c r="C167" s="1" t="s">
        <v>44</v>
      </c>
      <c r="D167" s="1" t="s">
        <v>308</v>
      </c>
      <c r="E167" s="1" t="s">
        <v>563</v>
      </c>
      <c r="F167" s="1" t="s">
        <v>15</v>
      </c>
      <c r="G167" s="1" t="s">
        <v>79</v>
      </c>
      <c r="H167" s="6">
        <v>0.36770160000000002</v>
      </c>
      <c r="I167" s="6">
        <v>0.36258699999999999</v>
      </c>
      <c r="J167" s="6">
        <v>0.38252140000000001</v>
      </c>
      <c r="K167" s="1" t="s">
        <v>368</v>
      </c>
      <c r="L167" s="1" t="s">
        <v>760</v>
      </c>
      <c r="M167" s="1" t="s">
        <v>761</v>
      </c>
    </row>
    <row r="168" spans="1:13" x14ac:dyDescent="0.45">
      <c r="A168" s="1">
        <v>128109</v>
      </c>
      <c r="B168" s="1" t="s">
        <v>762</v>
      </c>
      <c r="C168" s="1" t="s">
        <v>97</v>
      </c>
      <c r="D168" s="1" t="s">
        <v>540</v>
      </c>
      <c r="E168" s="1" t="s">
        <v>477</v>
      </c>
      <c r="F168" s="1" t="s">
        <v>130</v>
      </c>
      <c r="G168" s="1" t="s">
        <v>187</v>
      </c>
      <c r="H168" s="6">
        <v>0.6297604</v>
      </c>
      <c r="I168" s="6">
        <v>0.60942379999999996</v>
      </c>
      <c r="J168" s="6">
        <v>0.55328690000000003</v>
      </c>
      <c r="K168" s="1" t="s">
        <v>27</v>
      </c>
      <c r="L168" s="1" t="s">
        <v>466</v>
      </c>
      <c r="M168" s="1" t="s">
        <v>26</v>
      </c>
    </row>
    <row r="169" spans="1:13" x14ac:dyDescent="0.45">
      <c r="A169" s="1">
        <v>128110</v>
      </c>
      <c r="B169" s="1" t="s">
        <v>764</v>
      </c>
      <c r="C169" s="1" t="s">
        <v>44</v>
      </c>
      <c r="D169" s="1" t="s">
        <v>260</v>
      </c>
      <c r="E169" s="1" t="s">
        <v>309</v>
      </c>
      <c r="F169" s="1" t="s">
        <v>417</v>
      </c>
      <c r="G169" s="1" t="s">
        <v>127</v>
      </c>
      <c r="H169" s="6">
        <v>0.44226959999999998</v>
      </c>
      <c r="I169" s="6">
        <v>0.49582989999999999</v>
      </c>
      <c r="J169" s="6">
        <v>0.47144059999999999</v>
      </c>
      <c r="K169" s="1" t="s">
        <v>368</v>
      </c>
      <c r="L169" s="1" t="s">
        <v>487</v>
      </c>
      <c r="M169" s="1" t="s">
        <v>765</v>
      </c>
    </row>
    <row r="170" spans="1:13" x14ac:dyDescent="0.45">
      <c r="A170" s="1">
        <v>128111</v>
      </c>
      <c r="B170" s="1" t="s">
        <v>766</v>
      </c>
      <c r="C170" s="1" t="s">
        <v>44</v>
      </c>
      <c r="D170" s="1" t="s">
        <v>590</v>
      </c>
      <c r="E170" s="1" t="s">
        <v>408</v>
      </c>
      <c r="F170" s="1" t="s">
        <v>106</v>
      </c>
      <c r="G170" s="1" t="s">
        <v>263</v>
      </c>
      <c r="H170" s="6">
        <v>0.6180525</v>
      </c>
      <c r="I170" s="6">
        <v>0.66560129999999995</v>
      </c>
      <c r="J170" s="6">
        <v>0.61296910000000004</v>
      </c>
      <c r="K170" s="1" t="s">
        <v>11</v>
      </c>
      <c r="L170" s="1" t="s">
        <v>195</v>
      </c>
      <c r="M170" s="1" t="s">
        <v>420</v>
      </c>
    </row>
    <row r="171" spans="1:13" x14ac:dyDescent="0.45">
      <c r="A171" s="1">
        <v>128112</v>
      </c>
      <c r="B171" s="1" t="s">
        <v>768</v>
      </c>
      <c r="C171" s="1" t="s">
        <v>44</v>
      </c>
      <c r="D171" s="1" t="s">
        <v>28</v>
      </c>
      <c r="E171" s="1" t="s">
        <v>436</v>
      </c>
      <c r="F171" s="1" t="s">
        <v>199</v>
      </c>
      <c r="G171" s="1" t="s">
        <v>769</v>
      </c>
      <c r="H171" s="6">
        <v>0.52909669999999998</v>
      </c>
      <c r="I171" s="6">
        <v>0.53109550000000005</v>
      </c>
      <c r="J171" s="6">
        <v>0.53520380000000001</v>
      </c>
      <c r="K171" s="1" t="s">
        <v>486</v>
      </c>
      <c r="L171" s="1" t="s">
        <v>667</v>
      </c>
      <c r="M171" s="1" t="s">
        <v>654</v>
      </c>
    </row>
    <row r="172" spans="1:13" x14ac:dyDescent="0.45">
      <c r="A172" s="1">
        <v>128113</v>
      </c>
      <c r="B172" s="1" t="s">
        <v>770</v>
      </c>
      <c r="C172" s="1" t="s">
        <v>44</v>
      </c>
      <c r="D172" s="1" t="s">
        <v>48</v>
      </c>
      <c r="E172" s="1" t="s">
        <v>140</v>
      </c>
      <c r="F172" s="1" t="s">
        <v>528</v>
      </c>
      <c r="G172" s="1" t="s">
        <v>540</v>
      </c>
      <c r="H172" s="6">
        <v>0.61261089999999996</v>
      </c>
      <c r="I172" s="6">
        <v>0.63979730000000001</v>
      </c>
      <c r="J172" s="6">
        <v>0.61187139999999995</v>
      </c>
      <c r="K172" s="1" t="s">
        <v>584</v>
      </c>
      <c r="L172" s="1" t="s">
        <v>119</v>
      </c>
      <c r="M172" s="1" t="s">
        <v>134</v>
      </c>
    </row>
    <row r="173" spans="1:13" x14ac:dyDescent="0.45">
      <c r="A173" s="1">
        <v>129100</v>
      </c>
      <c r="B173" s="1" t="s">
        <v>771</v>
      </c>
      <c r="C173" s="1" t="s">
        <v>1</v>
      </c>
      <c r="D173" s="1" t="s">
        <v>623</v>
      </c>
      <c r="E173" s="1" t="s">
        <v>549</v>
      </c>
      <c r="F173" s="1" t="s">
        <v>687</v>
      </c>
      <c r="G173" s="1" t="s">
        <v>188</v>
      </c>
      <c r="H173" s="6">
        <v>0.60598339999999995</v>
      </c>
      <c r="I173" s="6">
        <v>0.63736119999999996</v>
      </c>
      <c r="J173" s="6">
        <v>0.4957761</v>
      </c>
      <c r="K173" s="1" t="s">
        <v>17</v>
      </c>
      <c r="L173" s="1" t="s">
        <v>436</v>
      </c>
      <c r="M173" s="1" t="s">
        <v>541</v>
      </c>
    </row>
    <row r="174" spans="1:13" x14ac:dyDescent="0.45">
      <c r="A174" s="1">
        <v>129101</v>
      </c>
      <c r="B174" s="1" t="s">
        <v>772</v>
      </c>
      <c r="C174" s="1" t="s">
        <v>44</v>
      </c>
      <c r="D174" s="1" t="s">
        <v>63</v>
      </c>
      <c r="E174" s="1" t="s">
        <v>196</v>
      </c>
      <c r="F174" s="1" t="s">
        <v>16</v>
      </c>
      <c r="G174" s="1" t="s">
        <v>317</v>
      </c>
      <c r="H174" s="6">
        <v>0.3807161</v>
      </c>
      <c r="I174" s="6">
        <v>0.41238350000000001</v>
      </c>
      <c r="J174" s="6">
        <v>0.38268229999999998</v>
      </c>
      <c r="K174" s="1" t="s">
        <v>543</v>
      </c>
      <c r="L174" s="1" t="s">
        <v>275</v>
      </c>
      <c r="M174" s="1" t="s">
        <v>20</v>
      </c>
    </row>
    <row r="175" spans="1:13" x14ac:dyDescent="0.45">
      <c r="A175" s="1">
        <v>129103</v>
      </c>
      <c r="B175" s="1" t="s">
        <v>773</v>
      </c>
      <c r="C175" s="1" t="s">
        <v>44</v>
      </c>
      <c r="D175" s="1" t="s">
        <v>17</v>
      </c>
      <c r="E175" s="1" t="s">
        <v>26</v>
      </c>
      <c r="F175" s="1" t="s">
        <v>104</v>
      </c>
      <c r="G175" s="1" t="s">
        <v>78</v>
      </c>
      <c r="H175" s="6">
        <v>0.42114390000000002</v>
      </c>
      <c r="I175" s="6">
        <v>0.428842</v>
      </c>
      <c r="J175" s="6">
        <v>0.39957500000000001</v>
      </c>
      <c r="K175" s="1" t="s">
        <v>349</v>
      </c>
      <c r="L175" s="1" t="s">
        <v>368</v>
      </c>
      <c r="M175" s="1" t="s">
        <v>774</v>
      </c>
    </row>
    <row r="176" spans="1:13" x14ac:dyDescent="0.45">
      <c r="A176" s="1">
        <v>129104</v>
      </c>
      <c r="B176" s="1" t="s">
        <v>775</v>
      </c>
      <c r="C176" s="1" t="s">
        <v>97</v>
      </c>
      <c r="D176" s="1" t="s">
        <v>407</v>
      </c>
      <c r="E176" s="1" t="s">
        <v>285</v>
      </c>
      <c r="F176" s="1" t="s">
        <v>717</v>
      </c>
      <c r="G176" s="1" t="s">
        <v>212</v>
      </c>
      <c r="H176" s="6">
        <v>0.40266109999999999</v>
      </c>
      <c r="I176" s="6">
        <v>0.46165349999999999</v>
      </c>
      <c r="J176" s="6">
        <v>0.45852949999999998</v>
      </c>
      <c r="K176" s="1" t="s">
        <v>776</v>
      </c>
      <c r="L176" s="1" t="s">
        <v>669</v>
      </c>
      <c r="M176" s="1" t="s">
        <v>269</v>
      </c>
    </row>
    <row r="177" spans="1:13" x14ac:dyDescent="0.45">
      <c r="A177" s="1">
        <v>129106</v>
      </c>
      <c r="B177" s="1" t="s">
        <v>777</v>
      </c>
      <c r="C177" s="1" t="s">
        <v>1</v>
      </c>
      <c r="D177" s="1" t="s">
        <v>763</v>
      </c>
      <c r="E177" s="1" t="s">
        <v>157</v>
      </c>
      <c r="F177" s="1" t="s">
        <v>55</v>
      </c>
      <c r="G177" s="1" t="s">
        <v>335</v>
      </c>
      <c r="H177" s="6">
        <v>0.53905720000000001</v>
      </c>
      <c r="I177" s="6">
        <v>0.56288760000000004</v>
      </c>
      <c r="J177" s="6">
        <v>0.53845080000000001</v>
      </c>
      <c r="K177" s="1" t="s">
        <v>80</v>
      </c>
      <c r="L177" s="1" t="s">
        <v>208</v>
      </c>
      <c r="M177" s="1" t="s">
        <v>37</v>
      </c>
    </row>
    <row r="178" spans="1:13" x14ac:dyDescent="0.45">
      <c r="A178" s="1">
        <v>129107</v>
      </c>
      <c r="B178" s="1" t="s">
        <v>778</v>
      </c>
      <c r="C178" s="1" t="s">
        <v>44</v>
      </c>
      <c r="D178" s="1" t="s">
        <v>70</v>
      </c>
      <c r="E178" s="1" t="s">
        <v>57</v>
      </c>
      <c r="F178" s="1" t="s">
        <v>208</v>
      </c>
      <c r="G178" s="1" t="s">
        <v>423</v>
      </c>
      <c r="H178" s="6">
        <v>0.4284982</v>
      </c>
      <c r="I178" s="6">
        <v>0.44100470000000003</v>
      </c>
      <c r="J178" s="6">
        <v>0.47686210000000001</v>
      </c>
      <c r="K178" s="1" t="s">
        <v>779</v>
      </c>
      <c r="L178" s="1" t="s">
        <v>226</v>
      </c>
      <c r="M178" s="1" t="s">
        <v>429</v>
      </c>
    </row>
    <row r="179" spans="1:13" x14ac:dyDescent="0.45">
      <c r="A179" s="1">
        <v>129108</v>
      </c>
      <c r="B179" s="1" t="s">
        <v>780</v>
      </c>
      <c r="C179" s="1" t="s">
        <v>44</v>
      </c>
      <c r="D179" s="1" t="s">
        <v>17</v>
      </c>
      <c r="E179" s="1" t="s">
        <v>121</v>
      </c>
      <c r="F179" s="1" t="s">
        <v>70</v>
      </c>
      <c r="G179" s="1" t="s">
        <v>373</v>
      </c>
      <c r="H179" s="6">
        <v>0.41949570000000003</v>
      </c>
      <c r="I179" s="6">
        <v>0.41657929999999999</v>
      </c>
      <c r="J179" s="6">
        <v>0.40944059999999999</v>
      </c>
      <c r="K179" s="1" t="s">
        <v>329</v>
      </c>
      <c r="L179" s="1" t="s">
        <v>779</v>
      </c>
      <c r="M179" s="1" t="s">
        <v>318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B721-BE68-4442-80B5-4239B08841ED}">
  <dimension ref="A1:L179"/>
  <sheetViews>
    <sheetView topLeftCell="C1" workbookViewId="0">
      <selection activeCell="I1" sqref="I1:I1048576"/>
    </sheetView>
  </sheetViews>
  <sheetFormatPr baseColWidth="10" defaultRowHeight="14.25" x14ac:dyDescent="0.45"/>
  <cols>
    <col min="1" max="1" width="17.73046875" customWidth="1"/>
    <col min="2" max="2" width="83.73046875" customWidth="1"/>
    <col min="3" max="3" width="11.73046875" customWidth="1"/>
    <col min="4" max="4" width="17.6640625" style="17" customWidth="1"/>
    <col min="5" max="12" width="15.73046875" customWidth="1"/>
    <col min="13" max="40" width="9.1328125" customWidth="1"/>
  </cols>
  <sheetData>
    <row r="1" spans="1:12" x14ac:dyDescent="0.45">
      <c r="A1" s="2" t="s">
        <v>811</v>
      </c>
      <c r="B1" s="2" t="s">
        <v>812</v>
      </c>
      <c r="C1" s="2" t="s">
        <v>787</v>
      </c>
      <c r="D1" s="2" t="s">
        <v>817</v>
      </c>
      <c r="E1" s="2" t="s">
        <v>825</v>
      </c>
      <c r="F1" s="2" t="s">
        <v>818</v>
      </c>
      <c r="G1" s="2" t="s">
        <v>826</v>
      </c>
      <c r="H1" s="2" t="s">
        <v>819</v>
      </c>
      <c r="I1" s="2" t="s">
        <v>827</v>
      </c>
      <c r="J1" s="2" t="s">
        <v>828</v>
      </c>
      <c r="K1" s="2" t="s">
        <v>829</v>
      </c>
      <c r="L1" s="2" t="s">
        <v>830</v>
      </c>
    </row>
    <row r="2" spans="1:12" x14ac:dyDescent="0.45">
      <c r="A2" s="1">
        <v>101100</v>
      </c>
      <c r="B2" s="1" t="s">
        <v>0</v>
      </c>
      <c r="C2" s="1" t="s">
        <v>1</v>
      </c>
      <c r="D2" s="1">
        <v>0.48699999999999999</v>
      </c>
      <c r="E2" s="6">
        <v>0.47799999999999998</v>
      </c>
      <c r="F2" s="1">
        <v>0.51700000000000002</v>
      </c>
      <c r="G2" s="6">
        <v>0.5118222</v>
      </c>
      <c r="H2" s="1">
        <v>0.49199999999999999</v>
      </c>
      <c r="I2" s="6">
        <v>0.48134440000000001</v>
      </c>
      <c r="J2" s="6">
        <f xml:space="preserve"> (E2 - D2)</f>
        <v>-9.000000000000008E-3</v>
      </c>
      <c r="K2" s="6">
        <f xml:space="preserve"> (G2 - F2)</f>
        <v>-5.1778000000000102E-3</v>
      </c>
      <c r="L2" s="6">
        <f xml:space="preserve"> (I2 - H2)</f>
        <v>-1.0655599999999987E-2</v>
      </c>
    </row>
    <row r="3" spans="1:12" x14ac:dyDescent="0.45">
      <c r="A3" s="1">
        <v>102100</v>
      </c>
      <c r="B3" s="1" t="s">
        <v>12</v>
      </c>
      <c r="C3" s="1" t="s">
        <v>1</v>
      </c>
      <c r="D3" s="1">
        <v>0.47499999999999998</v>
      </c>
      <c r="E3" s="6">
        <v>0.46461219999999998</v>
      </c>
      <c r="F3" s="1">
        <v>0.46600000000000003</v>
      </c>
      <c r="G3" s="6">
        <v>0.46412769999999998</v>
      </c>
      <c r="H3" s="1">
        <v>0.46400000000000002</v>
      </c>
      <c r="I3" s="6">
        <v>0.45169530000000002</v>
      </c>
      <c r="J3" s="6">
        <f t="shared" ref="J3:J66" si="0" xml:space="preserve"> (E3 - D3)</f>
        <v>-1.0387800000000003E-2</v>
      </c>
      <c r="K3" s="6">
        <f t="shared" ref="K3:K66" si="1" xml:space="preserve"> (G3 - F3)</f>
        <v>-1.8723000000000489E-3</v>
      </c>
      <c r="L3" s="6">
        <f t="shared" ref="L3:L66" si="2" xml:space="preserve"> (I3 - H3)</f>
        <v>-1.2304700000000002E-2</v>
      </c>
    </row>
    <row r="4" spans="1:12" x14ac:dyDescent="0.45">
      <c r="A4" s="1">
        <v>103100</v>
      </c>
      <c r="B4" s="1" t="s">
        <v>23</v>
      </c>
      <c r="C4" s="1" t="s">
        <v>1</v>
      </c>
      <c r="D4" s="1">
        <v>0.41799999999999998</v>
      </c>
      <c r="E4" s="6">
        <v>0.4074779</v>
      </c>
      <c r="F4" s="1">
        <v>0.435</v>
      </c>
      <c r="G4" s="6">
        <v>0.43172929999999998</v>
      </c>
      <c r="H4" s="1">
        <v>0.41499999999999998</v>
      </c>
      <c r="I4" s="6">
        <v>0.41019640000000002</v>
      </c>
      <c r="J4" s="6">
        <f t="shared" si="0"/>
        <v>-1.0522099999999979E-2</v>
      </c>
      <c r="K4" s="6">
        <f t="shared" si="1"/>
        <v>-3.2707000000000153E-3</v>
      </c>
      <c r="L4" s="6">
        <f t="shared" si="2"/>
        <v>-4.8035999999999635E-3</v>
      </c>
    </row>
    <row r="5" spans="1:12" x14ac:dyDescent="0.45">
      <c r="A5" s="1">
        <v>103101</v>
      </c>
      <c r="B5" s="1" t="s">
        <v>33</v>
      </c>
      <c r="C5" s="1" t="s">
        <v>1</v>
      </c>
      <c r="D5" s="1">
        <v>0.56399999999999995</v>
      </c>
      <c r="E5" s="6">
        <v>0.56211219999999995</v>
      </c>
      <c r="F5" s="1">
        <v>0.56100000000000005</v>
      </c>
      <c r="G5" s="6">
        <v>0.56254389999999999</v>
      </c>
      <c r="H5" s="1">
        <v>0.57799999999999996</v>
      </c>
      <c r="I5" s="6">
        <v>0.56483490000000003</v>
      </c>
      <c r="J5" s="6">
        <f t="shared" si="0"/>
        <v>-1.887799999999995E-3</v>
      </c>
      <c r="K5" s="6">
        <f t="shared" si="1"/>
        <v>1.5438999999999314E-3</v>
      </c>
      <c r="L5" s="6">
        <f t="shared" si="2"/>
        <v>-1.316509999999993E-2</v>
      </c>
    </row>
    <row r="6" spans="1:12" x14ac:dyDescent="0.45">
      <c r="A6" s="1">
        <v>103102</v>
      </c>
      <c r="B6" s="1" t="s">
        <v>43</v>
      </c>
      <c r="C6" s="1" t="s">
        <v>44</v>
      </c>
      <c r="D6" s="1">
        <v>0.66600000000000004</v>
      </c>
      <c r="E6" s="6">
        <v>0.71449839999999998</v>
      </c>
      <c r="F6" s="1">
        <v>0.65500000000000003</v>
      </c>
      <c r="G6" s="6">
        <v>0.674346</v>
      </c>
      <c r="H6" s="1">
        <v>0.61499999999999999</v>
      </c>
      <c r="I6" s="6">
        <v>0.66797930000000005</v>
      </c>
      <c r="J6" s="6">
        <f t="shared" si="0"/>
        <v>4.8498399999999942E-2</v>
      </c>
      <c r="K6" s="6">
        <f t="shared" si="1"/>
        <v>1.9345999999999974E-2</v>
      </c>
      <c r="L6" s="6">
        <f t="shared" si="2"/>
        <v>5.2979300000000062E-2</v>
      </c>
    </row>
    <row r="7" spans="1:12" x14ac:dyDescent="0.45">
      <c r="A7" s="1">
        <v>103103</v>
      </c>
      <c r="B7" s="1" t="s">
        <v>54</v>
      </c>
      <c r="C7" s="1" t="s">
        <v>44</v>
      </c>
      <c r="D7" s="1">
        <v>0.432</v>
      </c>
      <c r="E7" s="6">
        <v>0.39536070000000001</v>
      </c>
      <c r="F7" s="1">
        <v>0.48699999999999999</v>
      </c>
      <c r="G7" s="6">
        <v>0.48604120000000001</v>
      </c>
      <c r="H7" s="1">
        <v>0.498</v>
      </c>
      <c r="I7" s="6">
        <v>0.50808140000000002</v>
      </c>
      <c r="J7" s="6">
        <f t="shared" si="0"/>
        <v>-3.6639299999999986E-2</v>
      </c>
      <c r="K7" s="6">
        <f t="shared" si="1"/>
        <v>-9.5879999999998189E-4</v>
      </c>
      <c r="L7" s="6">
        <f t="shared" si="2"/>
        <v>1.0081400000000018E-2</v>
      </c>
    </row>
    <row r="8" spans="1:12" x14ac:dyDescent="0.45">
      <c r="A8" s="1">
        <v>103104</v>
      </c>
      <c r="B8" s="1" t="s">
        <v>64</v>
      </c>
      <c r="C8" s="1" t="s">
        <v>44</v>
      </c>
      <c r="D8" s="1">
        <v>0.40899999999999997</v>
      </c>
      <c r="E8" s="6">
        <v>0.3783955</v>
      </c>
      <c r="F8" s="1">
        <v>0.45500000000000002</v>
      </c>
      <c r="G8" s="6">
        <v>0.43565470000000001</v>
      </c>
      <c r="H8" s="1">
        <v>0.434</v>
      </c>
      <c r="I8" s="6">
        <v>0.45032090000000002</v>
      </c>
      <c r="J8" s="6">
        <f t="shared" si="0"/>
        <v>-3.0604499999999979E-2</v>
      </c>
      <c r="K8" s="6">
        <f t="shared" si="1"/>
        <v>-1.934530000000001E-2</v>
      </c>
      <c r="L8" s="6">
        <f t="shared" si="2"/>
        <v>1.6320900000000027E-2</v>
      </c>
    </row>
    <row r="9" spans="1:12" x14ac:dyDescent="0.45">
      <c r="A9" s="1">
        <v>104100</v>
      </c>
      <c r="B9" s="1" t="s">
        <v>75</v>
      </c>
      <c r="C9" s="1" t="s">
        <v>1</v>
      </c>
      <c r="D9" s="1">
        <v>0.43</v>
      </c>
      <c r="E9" s="6">
        <v>0.40783740000000002</v>
      </c>
      <c r="F9" s="1">
        <v>0.43099999999999999</v>
      </c>
      <c r="G9" s="6">
        <v>0.4261527</v>
      </c>
      <c r="H9" s="1">
        <v>0.437</v>
      </c>
      <c r="I9" s="6">
        <v>0.42927330000000002</v>
      </c>
      <c r="J9" s="6">
        <f t="shared" si="0"/>
        <v>-2.2162599999999977E-2</v>
      </c>
      <c r="K9" s="6">
        <f t="shared" si="1"/>
        <v>-4.8472999999999988E-3</v>
      </c>
      <c r="L9" s="6">
        <f t="shared" si="2"/>
        <v>-7.7266999999999753E-3</v>
      </c>
    </row>
    <row r="10" spans="1:12" x14ac:dyDescent="0.45">
      <c r="A10" s="1">
        <v>104101</v>
      </c>
      <c r="B10" s="1" t="s">
        <v>85</v>
      </c>
      <c r="C10" s="1" t="s">
        <v>44</v>
      </c>
      <c r="D10" s="1">
        <v>0.32300000000000001</v>
      </c>
      <c r="E10" s="6">
        <v>0.29656510000000003</v>
      </c>
      <c r="F10" s="1">
        <v>0.34899999999999998</v>
      </c>
      <c r="G10" s="6">
        <v>0.34911829999999999</v>
      </c>
      <c r="H10" s="1">
        <v>0.28000000000000003</v>
      </c>
      <c r="I10" s="6">
        <v>0.28062429999999999</v>
      </c>
      <c r="J10" s="6">
        <f t="shared" si="0"/>
        <v>-2.6434899999999983E-2</v>
      </c>
      <c r="K10" s="6">
        <f t="shared" si="1"/>
        <v>1.1830000000001561E-4</v>
      </c>
      <c r="L10" s="6">
        <f t="shared" si="2"/>
        <v>6.2429999999996655E-4</v>
      </c>
    </row>
    <row r="11" spans="1:12" x14ac:dyDescent="0.45">
      <c r="A11" s="1">
        <v>104103</v>
      </c>
      <c r="B11" s="1" t="s">
        <v>96</v>
      </c>
      <c r="C11" s="1" t="s">
        <v>97</v>
      </c>
      <c r="D11" s="1">
        <v>0.56100000000000005</v>
      </c>
      <c r="E11" s="6">
        <v>0.55584979999999995</v>
      </c>
      <c r="F11" s="1">
        <v>0.56299999999999994</v>
      </c>
      <c r="G11" s="6">
        <v>0.56418109999999999</v>
      </c>
      <c r="H11" s="1">
        <v>0.6</v>
      </c>
      <c r="I11" s="6">
        <v>0.61521820000000005</v>
      </c>
      <c r="J11" s="6">
        <f t="shared" si="0"/>
        <v>-5.1502000000001047E-3</v>
      </c>
      <c r="K11" s="6">
        <f t="shared" si="1"/>
        <v>1.181100000000046E-3</v>
      </c>
      <c r="L11" s="6">
        <f t="shared" si="2"/>
        <v>1.5218200000000071E-2</v>
      </c>
    </row>
    <row r="12" spans="1:12" x14ac:dyDescent="0.45">
      <c r="A12" s="1">
        <v>104104</v>
      </c>
      <c r="B12" s="1" t="s">
        <v>107</v>
      </c>
      <c r="C12" s="1" t="s">
        <v>44</v>
      </c>
      <c r="D12" s="1">
        <v>0.32100000000000001</v>
      </c>
      <c r="E12" s="6">
        <v>0.29576459999999999</v>
      </c>
      <c r="F12" s="1">
        <v>0.33100000000000002</v>
      </c>
      <c r="G12" s="6">
        <v>0.331067</v>
      </c>
      <c r="H12" s="1">
        <v>0.315</v>
      </c>
      <c r="I12" s="6">
        <v>0.31912940000000001</v>
      </c>
      <c r="J12" s="6">
        <f t="shared" si="0"/>
        <v>-2.5235400000000019E-2</v>
      </c>
      <c r="K12" s="6">
        <f t="shared" si="1"/>
        <v>6.6999999999983739E-5</v>
      </c>
      <c r="L12" s="6">
        <f t="shared" si="2"/>
        <v>4.1294000000000053E-3</v>
      </c>
    </row>
    <row r="13" spans="1:12" x14ac:dyDescent="0.45">
      <c r="A13" s="1">
        <v>105100</v>
      </c>
      <c r="B13" s="1" t="s">
        <v>117</v>
      </c>
      <c r="C13" s="1" t="s">
        <v>1</v>
      </c>
      <c r="D13" s="1">
        <v>0.47199999999999998</v>
      </c>
      <c r="E13" s="6">
        <v>0.46069579999999999</v>
      </c>
      <c r="F13" s="1">
        <v>0.47399999999999998</v>
      </c>
      <c r="G13" s="6">
        <v>0.46568209999999999</v>
      </c>
      <c r="H13" s="1">
        <v>0.47499999999999998</v>
      </c>
      <c r="I13" s="6">
        <v>0.46802349999999998</v>
      </c>
      <c r="J13" s="6">
        <f t="shared" si="0"/>
        <v>-1.1304199999999986E-2</v>
      </c>
      <c r="K13" s="6">
        <f t="shared" si="1"/>
        <v>-8.3178999999999892E-3</v>
      </c>
      <c r="L13" s="6">
        <f t="shared" si="2"/>
        <v>-6.9764999999999966E-3</v>
      </c>
    </row>
    <row r="14" spans="1:12" x14ac:dyDescent="0.45">
      <c r="A14" s="1">
        <v>105101</v>
      </c>
      <c r="B14" s="1" t="s">
        <v>123</v>
      </c>
      <c r="C14" s="1" t="s">
        <v>1</v>
      </c>
      <c r="D14" s="1">
        <v>0.45100000000000001</v>
      </c>
      <c r="E14" s="6">
        <v>0.44419059999999999</v>
      </c>
      <c r="F14" s="1">
        <v>0.46700000000000003</v>
      </c>
      <c r="G14" s="6">
        <v>0.4592446</v>
      </c>
      <c r="H14" s="1">
        <v>0.46300000000000002</v>
      </c>
      <c r="I14" s="6">
        <v>0.45421790000000001</v>
      </c>
      <c r="J14" s="6">
        <f t="shared" si="0"/>
        <v>-6.809400000000021E-3</v>
      </c>
      <c r="K14" s="6">
        <f t="shared" si="1"/>
        <v>-7.7554000000000234E-3</v>
      </c>
      <c r="L14" s="6">
        <f t="shared" si="2"/>
        <v>-8.7821000000000149E-3</v>
      </c>
    </row>
    <row r="15" spans="1:12" x14ac:dyDescent="0.45">
      <c r="A15" s="1">
        <v>105102</v>
      </c>
      <c r="B15" s="1" t="s">
        <v>129</v>
      </c>
      <c r="C15" s="1" t="s">
        <v>1</v>
      </c>
      <c r="D15" s="1">
        <v>0.56999999999999995</v>
      </c>
      <c r="E15" s="6">
        <v>0.57146580000000002</v>
      </c>
      <c r="F15" s="1">
        <v>0.59499999999999997</v>
      </c>
      <c r="G15" s="6">
        <v>0.6066433</v>
      </c>
      <c r="H15" s="1">
        <v>0.53300000000000003</v>
      </c>
      <c r="I15" s="6">
        <v>0.521594</v>
      </c>
      <c r="J15" s="6">
        <f t="shared" si="0"/>
        <v>1.4658000000000726E-3</v>
      </c>
      <c r="K15" s="6">
        <f t="shared" si="1"/>
        <v>1.1643300000000023E-2</v>
      </c>
      <c r="L15" s="6">
        <f t="shared" si="2"/>
        <v>-1.1406000000000027E-2</v>
      </c>
    </row>
    <row r="16" spans="1:12" x14ac:dyDescent="0.45">
      <c r="A16" s="1">
        <v>105103</v>
      </c>
      <c r="B16" s="1" t="s">
        <v>823</v>
      </c>
      <c r="C16" s="1" t="s">
        <v>97</v>
      </c>
      <c r="D16" s="1">
        <v>0.77200000000000002</v>
      </c>
      <c r="E16" s="6">
        <v>0.85313680000000003</v>
      </c>
      <c r="F16" s="1">
        <v>0.79400000000000004</v>
      </c>
      <c r="G16" s="6">
        <v>0.84355000000000002</v>
      </c>
      <c r="H16" s="1">
        <v>0.879</v>
      </c>
      <c r="I16" s="16"/>
      <c r="J16" s="6">
        <f t="shared" si="0"/>
        <v>8.1136800000000009E-2</v>
      </c>
      <c r="K16" s="6">
        <f t="shared" si="1"/>
        <v>4.9549999999999983E-2</v>
      </c>
      <c r="L16" s="6"/>
    </row>
    <row r="17" spans="1:12" x14ac:dyDescent="0.45">
      <c r="A17" s="1">
        <v>105104</v>
      </c>
      <c r="B17" s="1" t="s">
        <v>149</v>
      </c>
      <c r="C17" s="1" t="s">
        <v>44</v>
      </c>
      <c r="D17" s="1">
        <v>0.47299999999999998</v>
      </c>
      <c r="E17" s="6">
        <v>0.45693800000000001</v>
      </c>
      <c r="F17" s="1">
        <v>0.58099999999999996</v>
      </c>
      <c r="G17" s="6">
        <v>0.56353339999999996</v>
      </c>
      <c r="H17" s="1">
        <v>0.54400000000000004</v>
      </c>
      <c r="I17" s="6">
        <v>0.57175399999999998</v>
      </c>
      <c r="J17" s="6">
        <f t="shared" si="0"/>
        <v>-1.6061999999999965E-2</v>
      </c>
      <c r="K17" s="6">
        <f t="shared" si="1"/>
        <v>-1.7466599999999999E-2</v>
      </c>
      <c r="L17" s="6">
        <f t="shared" si="2"/>
        <v>2.7753999999999945E-2</v>
      </c>
    </row>
    <row r="18" spans="1:12" x14ac:dyDescent="0.45">
      <c r="A18" s="1">
        <v>105105</v>
      </c>
      <c r="B18" s="1" t="s">
        <v>156</v>
      </c>
      <c r="C18" s="1" t="s">
        <v>44</v>
      </c>
      <c r="D18" s="1">
        <v>0.34100000000000003</v>
      </c>
      <c r="E18" s="6">
        <v>0.31901649999999998</v>
      </c>
      <c r="F18" s="1">
        <v>0.36899999999999999</v>
      </c>
      <c r="G18" s="6">
        <v>0.36913980000000002</v>
      </c>
      <c r="H18" s="1">
        <v>0.35299999999999998</v>
      </c>
      <c r="I18" s="6">
        <v>0.35714509999999999</v>
      </c>
      <c r="J18" s="6">
        <f t="shared" si="0"/>
        <v>-2.1983500000000045E-2</v>
      </c>
      <c r="K18" s="6">
        <f t="shared" si="1"/>
        <v>1.3980000000002324E-4</v>
      </c>
      <c r="L18" s="6">
        <f t="shared" si="2"/>
        <v>4.1451000000000127E-3</v>
      </c>
    </row>
    <row r="19" spans="1:12" x14ac:dyDescent="0.45">
      <c r="A19" s="1">
        <v>105106</v>
      </c>
      <c r="B19" s="1" t="s">
        <v>166</v>
      </c>
      <c r="C19" s="1" t="s">
        <v>44</v>
      </c>
      <c r="D19" s="1">
        <v>0.33800000000000002</v>
      </c>
      <c r="E19" s="6">
        <v>0.31776880000000002</v>
      </c>
      <c r="F19" s="1">
        <v>0.31900000000000001</v>
      </c>
      <c r="G19" s="6">
        <v>0.31963999999999998</v>
      </c>
      <c r="H19" s="1">
        <v>0.29599999999999999</v>
      </c>
      <c r="I19" s="6">
        <v>0.30078199999999999</v>
      </c>
      <c r="J19" s="6">
        <f t="shared" si="0"/>
        <v>-2.0231200000000005E-2</v>
      </c>
      <c r="K19" s="6">
        <f t="shared" si="1"/>
        <v>6.3999999999997392E-4</v>
      </c>
      <c r="L19" s="6">
        <f t="shared" si="2"/>
        <v>4.7820000000000085E-3</v>
      </c>
    </row>
    <row r="20" spans="1:12" x14ac:dyDescent="0.45">
      <c r="A20" s="1">
        <v>105107</v>
      </c>
      <c r="B20" s="1" t="s">
        <v>175</v>
      </c>
      <c r="C20" s="1" t="s">
        <v>44</v>
      </c>
      <c r="D20" s="1">
        <v>0.39100000000000001</v>
      </c>
      <c r="E20" s="6">
        <v>0.37884430000000002</v>
      </c>
      <c r="F20" s="1">
        <v>0.4</v>
      </c>
      <c r="G20" s="6">
        <v>0.40045350000000002</v>
      </c>
      <c r="H20" s="1">
        <v>0.36799999999999999</v>
      </c>
      <c r="I20" s="6">
        <v>0.37240990000000002</v>
      </c>
      <c r="J20" s="6">
        <f t="shared" si="0"/>
        <v>-1.2155699999999992E-2</v>
      </c>
      <c r="K20" s="6">
        <f t="shared" si="1"/>
        <v>4.5349999999999557E-4</v>
      </c>
      <c r="L20" s="6">
        <f t="shared" si="2"/>
        <v>4.4099000000000221E-3</v>
      </c>
    </row>
    <row r="21" spans="1:12" x14ac:dyDescent="0.45">
      <c r="A21" s="1">
        <v>105108</v>
      </c>
      <c r="B21" s="1" t="s">
        <v>184</v>
      </c>
      <c r="C21" s="1" t="s">
        <v>44</v>
      </c>
      <c r="D21" s="1">
        <v>0.56699999999999995</v>
      </c>
      <c r="E21" s="6">
        <v>0.55978930000000005</v>
      </c>
      <c r="F21" s="1">
        <v>0.58099999999999996</v>
      </c>
      <c r="G21" s="6">
        <v>0.58893799999999996</v>
      </c>
      <c r="H21" s="1">
        <v>0.57999999999999996</v>
      </c>
      <c r="I21" s="6">
        <v>0.62118479999999998</v>
      </c>
      <c r="J21" s="6">
        <f t="shared" si="0"/>
        <v>-7.2106999999999033E-3</v>
      </c>
      <c r="K21" s="6">
        <f t="shared" si="1"/>
        <v>7.9380000000000006E-3</v>
      </c>
      <c r="L21" s="6">
        <f t="shared" si="2"/>
        <v>4.1184800000000021E-2</v>
      </c>
    </row>
    <row r="22" spans="1:12" x14ac:dyDescent="0.45">
      <c r="A22" s="1">
        <v>106100</v>
      </c>
      <c r="B22" s="1" t="s">
        <v>193</v>
      </c>
      <c r="C22" s="1" t="s">
        <v>1</v>
      </c>
      <c r="D22" s="1">
        <v>0.436</v>
      </c>
      <c r="E22" s="6">
        <v>0.42760429999999999</v>
      </c>
      <c r="F22" s="1">
        <v>0.44900000000000001</v>
      </c>
      <c r="G22" s="6">
        <v>0.4453107</v>
      </c>
      <c r="H22" s="1">
        <v>0.441</v>
      </c>
      <c r="I22" s="6">
        <v>0.432365</v>
      </c>
      <c r="J22" s="6">
        <f t="shared" si="0"/>
        <v>-8.3957000000000059E-3</v>
      </c>
      <c r="K22" s="6">
        <f t="shared" si="1"/>
        <v>-3.6893000000000065E-3</v>
      </c>
      <c r="L22" s="6">
        <f t="shared" si="2"/>
        <v>-8.6350000000000038E-3</v>
      </c>
    </row>
    <row r="23" spans="1:12" x14ac:dyDescent="0.45">
      <c r="A23" s="1">
        <v>106102</v>
      </c>
      <c r="B23" s="1" t="s">
        <v>197</v>
      </c>
      <c r="C23" s="1" t="s">
        <v>1</v>
      </c>
      <c r="D23" s="1">
        <v>0.49299999999999999</v>
      </c>
      <c r="E23" s="6">
        <v>0.4736263</v>
      </c>
      <c r="F23" s="1">
        <v>0.51</v>
      </c>
      <c r="G23" s="6">
        <v>0.50396739999999995</v>
      </c>
      <c r="H23" s="1">
        <v>0.43099999999999999</v>
      </c>
      <c r="I23" s="6">
        <v>0.42960999999999999</v>
      </c>
      <c r="J23" s="6">
        <f t="shared" si="0"/>
        <v>-1.9373699999999994E-2</v>
      </c>
      <c r="K23" s="6">
        <f t="shared" si="1"/>
        <v>-6.0326000000000546E-3</v>
      </c>
      <c r="L23" s="6">
        <f t="shared" si="2"/>
        <v>-1.3900000000000023E-3</v>
      </c>
    </row>
    <row r="24" spans="1:12" x14ac:dyDescent="0.45">
      <c r="A24" s="1">
        <v>106103</v>
      </c>
      <c r="B24" s="1" t="s">
        <v>203</v>
      </c>
      <c r="C24" s="1" t="s">
        <v>1</v>
      </c>
      <c r="D24" s="1">
        <v>0.53100000000000003</v>
      </c>
      <c r="E24" s="6">
        <v>0.51856550000000001</v>
      </c>
      <c r="F24" s="1">
        <v>0.50900000000000001</v>
      </c>
      <c r="G24" s="6">
        <v>0.49970959999999998</v>
      </c>
      <c r="H24" s="1">
        <v>0.48299999999999998</v>
      </c>
      <c r="I24" s="6">
        <v>0.48009960000000002</v>
      </c>
      <c r="J24" s="6">
        <f t="shared" si="0"/>
        <v>-1.2434500000000015E-2</v>
      </c>
      <c r="K24" s="6">
        <f t="shared" si="1"/>
        <v>-9.290400000000032E-3</v>
      </c>
      <c r="L24" s="6">
        <f t="shared" si="2"/>
        <v>-2.9003999999999697E-3</v>
      </c>
    </row>
    <row r="25" spans="1:12" x14ac:dyDescent="0.45">
      <c r="A25" s="1">
        <v>106104</v>
      </c>
      <c r="B25" s="1" t="s">
        <v>211</v>
      </c>
      <c r="C25" s="1" t="s">
        <v>97</v>
      </c>
      <c r="D25" s="1">
        <v>0.375</v>
      </c>
      <c r="E25" s="6">
        <v>0.34766829999999999</v>
      </c>
      <c r="F25" s="1">
        <v>0.38200000000000001</v>
      </c>
      <c r="G25" s="6">
        <v>0.37814560000000003</v>
      </c>
      <c r="H25" s="1">
        <v>0.318</v>
      </c>
      <c r="I25" s="6">
        <v>0.31267210000000001</v>
      </c>
      <c r="J25" s="6">
        <f t="shared" si="0"/>
        <v>-2.7331700000000014E-2</v>
      </c>
      <c r="K25" s="6">
        <f t="shared" si="1"/>
        <v>-3.8543999999999801E-3</v>
      </c>
      <c r="L25" s="6">
        <f t="shared" si="2"/>
        <v>-5.3278999999999965E-3</v>
      </c>
    </row>
    <row r="26" spans="1:12" x14ac:dyDescent="0.45">
      <c r="A26" s="1">
        <v>106105</v>
      </c>
      <c r="B26" s="1" t="s">
        <v>219</v>
      </c>
      <c r="C26" s="1" t="s">
        <v>44</v>
      </c>
      <c r="D26" s="1">
        <v>0.37</v>
      </c>
      <c r="E26" s="6">
        <v>0.35368139999999998</v>
      </c>
      <c r="F26" s="1">
        <v>0.40100000000000002</v>
      </c>
      <c r="G26" s="6">
        <v>0.4000783</v>
      </c>
      <c r="H26" s="1">
        <v>0.371</v>
      </c>
      <c r="I26" s="6">
        <v>0.37957279999999999</v>
      </c>
      <c r="J26" s="6">
        <f t="shared" si="0"/>
        <v>-1.6318600000000016E-2</v>
      </c>
      <c r="K26" s="6">
        <f t="shared" si="1"/>
        <v>-9.2170000000002528E-4</v>
      </c>
      <c r="L26" s="6">
        <f t="shared" si="2"/>
        <v>8.5727999999999915E-3</v>
      </c>
    </row>
    <row r="27" spans="1:12" x14ac:dyDescent="0.45">
      <c r="A27" s="1">
        <v>107100</v>
      </c>
      <c r="B27" s="1" t="s">
        <v>228</v>
      </c>
      <c r="C27" s="1" t="s">
        <v>1</v>
      </c>
      <c r="D27" s="1">
        <v>0.44500000000000001</v>
      </c>
      <c r="E27" s="6">
        <v>0.44450689999999998</v>
      </c>
      <c r="F27" s="1">
        <v>0.439</v>
      </c>
      <c r="G27" s="6">
        <v>0.43481999999999998</v>
      </c>
      <c r="H27" s="1">
        <v>0.434</v>
      </c>
      <c r="I27" s="6">
        <v>0.43080249999999998</v>
      </c>
      <c r="J27" s="6">
        <f t="shared" si="0"/>
        <v>-4.9310000000002407E-4</v>
      </c>
      <c r="K27" s="6">
        <f t="shared" si="1"/>
        <v>-4.180000000000017E-3</v>
      </c>
      <c r="L27" s="6">
        <f t="shared" si="2"/>
        <v>-3.1975000000000198E-3</v>
      </c>
    </row>
    <row r="28" spans="1:12" x14ac:dyDescent="0.45">
      <c r="A28" s="1">
        <v>107101</v>
      </c>
      <c r="B28" s="1" t="s">
        <v>234</v>
      </c>
      <c r="C28" s="1" t="s">
        <v>44</v>
      </c>
      <c r="D28" s="1">
        <v>0.53900000000000003</v>
      </c>
      <c r="E28" s="6">
        <v>0.5319197</v>
      </c>
      <c r="F28" s="1">
        <v>0.51200000000000001</v>
      </c>
      <c r="G28" s="6">
        <v>0.50463089999999999</v>
      </c>
      <c r="H28" s="1">
        <v>0.48699999999999999</v>
      </c>
      <c r="I28" s="6">
        <v>0.48551630000000001</v>
      </c>
      <c r="J28" s="6">
        <f t="shared" si="0"/>
        <v>-7.0803000000000393E-3</v>
      </c>
      <c r="K28" s="6">
        <f t="shared" si="1"/>
        <v>-7.3691000000000173E-3</v>
      </c>
      <c r="L28" s="6">
        <f t="shared" si="2"/>
        <v>-1.4836999999999767E-3</v>
      </c>
    </row>
    <row r="29" spans="1:12" x14ac:dyDescent="0.45">
      <c r="A29" s="1">
        <v>107102</v>
      </c>
      <c r="B29" s="1" t="s">
        <v>242</v>
      </c>
      <c r="C29" s="1" t="s">
        <v>1</v>
      </c>
      <c r="D29" s="1">
        <v>0.55200000000000005</v>
      </c>
      <c r="E29" s="6">
        <v>0.54675149999999995</v>
      </c>
      <c r="F29" s="1">
        <v>0.55400000000000005</v>
      </c>
      <c r="G29" s="6">
        <v>0.55525369999999996</v>
      </c>
      <c r="H29" s="1">
        <v>0.53800000000000003</v>
      </c>
      <c r="I29" s="6">
        <v>0.53445620000000005</v>
      </c>
      <c r="J29" s="6">
        <f t="shared" si="0"/>
        <v>-5.2485000000001003E-3</v>
      </c>
      <c r="K29" s="6">
        <f t="shared" si="1"/>
        <v>1.2536999999999132E-3</v>
      </c>
      <c r="L29" s="6">
        <f t="shared" si="2"/>
        <v>-3.5437999999999859E-3</v>
      </c>
    </row>
    <row r="30" spans="1:12" x14ac:dyDescent="0.45">
      <c r="A30" s="1">
        <v>107103</v>
      </c>
      <c r="B30" s="1" t="s">
        <v>251</v>
      </c>
      <c r="C30" s="1" t="s">
        <v>44</v>
      </c>
      <c r="D30" s="1">
        <v>0.625</v>
      </c>
      <c r="E30" s="6">
        <v>0.65275139999999998</v>
      </c>
      <c r="F30" s="1">
        <v>0.70199999999999996</v>
      </c>
      <c r="G30" s="6">
        <v>0.73989159999999998</v>
      </c>
      <c r="H30" s="1">
        <v>0.71499999999999997</v>
      </c>
      <c r="I30" s="6">
        <v>0.77075769999999999</v>
      </c>
      <c r="J30" s="6">
        <f t="shared" si="0"/>
        <v>2.7751399999999982E-2</v>
      </c>
      <c r="K30" s="6">
        <f t="shared" si="1"/>
        <v>3.7891600000000025E-2</v>
      </c>
      <c r="L30" s="6">
        <f t="shared" si="2"/>
        <v>5.5757700000000021E-2</v>
      </c>
    </row>
    <row r="31" spans="1:12" x14ac:dyDescent="0.45">
      <c r="A31" s="1">
        <v>107104</v>
      </c>
      <c r="B31" s="1" t="s">
        <v>259</v>
      </c>
      <c r="C31" s="1" t="s">
        <v>44</v>
      </c>
      <c r="D31" s="1">
        <v>0.42499999999999999</v>
      </c>
      <c r="E31" s="6">
        <v>0.40759830000000002</v>
      </c>
      <c r="F31" s="1">
        <v>0.498</v>
      </c>
      <c r="G31" s="6">
        <v>0.4899734</v>
      </c>
      <c r="H31" s="1">
        <v>0.504</v>
      </c>
      <c r="I31" s="6">
        <v>0.4953072</v>
      </c>
      <c r="J31" s="6">
        <f t="shared" si="0"/>
        <v>-1.7401699999999964E-2</v>
      </c>
      <c r="K31" s="6">
        <f t="shared" si="1"/>
        <v>-8.0265999999999948E-3</v>
      </c>
      <c r="L31" s="6">
        <f t="shared" si="2"/>
        <v>-8.6928000000000005E-3</v>
      </c>
    </row>
    <row r="32" spans="1:12" x14ac:dyDescent="0.45">
      <c r="A32" s="1">
        <v>107105</v>
      </c>
      <c r="B32" s="1" t="s">
        <v>262</v>
      </c>
      <c r="C32" s="1" t="s">
        <v>44</v>
      </c>
      <c r="D32" s="1">
        <v>0.628</v>
      </c>
      <c r="E32" s="6">
        <v>0.6409726</v>
      </c>
      <c r="F32" s="1">
        <v>0.65400000000000003</v>
      </c>
      <c r="G32" s="6">
        <v>0.68680920000000001</v>
      </c>
      <c r="H32" s="1">
        <v>0.628</v>
      </c>
      <c r="I32" s="6">
        <v>0.66459789999999996</v>
      </c>
      <c r="J32" s="6">
        <f t="shared" si="0"/>
        <v>1.2972600000000001E-2</v>
      </c>
      <c r="K32" s="6">
        <f t="shared" si="1"/>
        <v>3.2809199999999983E-2</v>
      </c>
      <c r="L32" s="6">
        <f t="shared" si="2"/>
        <v>3.6597899999999961E-2</v>
      </c>
    </row>
    <row r="33" spans="1:12" x14ac:dyDescent="0.45">
      <c r="A33" s="1">
        <v>107106</v>
      </c>
      <c r="B33" s="1" t="s">
        <v>268</v>
      </c>
      <c r="C33" s="1" t="s">
        <v>44</v>
      </c>
      <c r="D33" s="1">
        <v>0.57099999999999995</v>
      </c>
      <c r="E33" s="6">
        <v>0.56545160000000005</v>
      </c>
      <c r="F33" s="1">
        <v>0.58299999999999996</v>
      </c>
      <c r="G33" s="6">
        <v>0.58142510000000003</v>
      </c>
      <c r="H33" s="1">
        <v>0.48799999999999999</v>
      </c>
      <c r="I33" s="6">
        <v>0.51407060000000004</v>
      </c>
      <c r="J33" s="6">
        <f t="shared" si="0"/>
        <v>-5.5483999999998979E-3</v>
      </c>
      <c r="K33" s="6">
        <f t="shared" si="1"/>
        <v>-1.5748999999999347E-3</v>
      </c>
      <c r="L33" s="6">
        <f t="shared" si="2"/>
        <v>2.6070600000000055E-2</v>
      </c>
    </row>
    <row r="34" spans="1:12" x14ac:dyDescent="0.45">
      <c r="A34" s="1">
        <v>107107</v>
      </c>
      <c r="B34" s="1" t="s">
        <v>276</v>
      </c>
      <c r="C34" s="1" t="s">
        <v>44</v>
      </c>
      <c r="D34" s="1">
        <v>0.57799999999999996</v>
      </c>
      <c r="E34" s="6">
        <v>0.5763895</v>
      </c>
      <c r="F34" s="1">
        <v>0.67900000000000005</v>
      </c>
      <c r="G34" s="6">
        <v>0.71297109999999997</v>
      </c>
      <c r="H34" s="1">
        <v>0.59199999999999997</v>
      </c>
      <c r="I34" s="6">
        <v>0.64488840000000003</v>
      </c>
      <c r="J34" s="6">
        <f t="shared" si="0"/>
        <v>-1.6104999999999592E-3</v>
      </c>
      <c r="K34" s="6">
        <f t="shared" si="1"/>
        <v>3.3971099999999921E-2</v>
      </c>
      <c r="L34" s="6">
        <f t="shared" si="2"/>
        <v>5.2888400000000058E-2</v>
      </c>
    </row>
    <row r="35" spans="1:12" x14ac:dyDescent="0.45">
      <c r="A35" s="1">
        <v>107108</v>
      </c>
      <c r="B35" s="1" t="s">
        <v>282</v>
      </c>
      <c r="C35" s="1" t="s">
        <v>44</v>
      </c>
      <c r="D35" s="1">
        <v>0.47</v>
      </c>
      <c r="E35" s="6">
        <v>0.4539588</v>
      </c>
      <c r="F35" s="1">
        <v>0.51800000000000002</v>
      </c>
      <c r="G35" s="6">
        <v>0.49994850000000002</v>
      </c>
      <c r="H35" s="1">
        <v>0.42399999999999999</v>
      </c>
      <c r="I35" s="6">
        <v>0.43119809999999997</v>
      </c>
      <c r="J35" s="6">
        <f t="shared" si="0"/>
        <v>-1.6041199999999978E-2</v>
      </c>
      <c r="K35" s="6">
        <f t="shared" si="1"/>
        <v>-1.8051499999999998E-2</v>
      </c>
      <c r="L35" s="6">
        <f t="shared" si="2"/>
        <v>7.1980999999999851E-3</v>
      </c>
    </row>
    <row r="36" spans="1:12" x14ac:dyDescent="0.45">
      <c r="A36" s="1">
        <v>107109</v>
      </c>
      <c r="B36" s="1" t="s">
        <v>288</v>
      </c>
      <c r="C36" s="1" t="s">
        <v>44</v>
      </c>
      <c r="D36" s="1">
        <v>0.36299999999999999</v>
      </c>
      <c r="E36" s="6">
        <v>0.34272659999999999</v>
      </c>
      <c r="F36" s="1">
        <v>0.36799999999999999</v>
      </c>
      <c r="G36" s="6">
        <v>0.36798799999999998</v>
      </c>
      <c r="H36" s="1">
        <v>0.35</v>
      </c>
      <c r="I36" s="6">
        <v>0.35117579999999998</v>
      </c>
      <c r="J36" s="6">
        <f t="shared" si="0"/>
        <v>-2.0273399999999997E-2</v>
      </c>
      <c r="K36" s="6">
        <f t="shared" si="1"/>
        <v>-1.2000000000012001E-5</v>
      </c>
      <c r="L36" s="6">
        <f t="shared" si="2"/>
        <v>1.1758000000000046E-3</v>
      </c>
    </row>
    <row r="37" spans="1:12" x14ac:dyDescent="0.45">
      <c r="A37" s="1">
        <v>107110</v>
      </c>
      <c r="B37" s="1" t="s">
        <v>294</v>
      </c>
      <c r="C37" s="1" t="s">
        <v>44</v>
      </c>
      <c r="D37" s="1">
        <v>0.44800000000000001</v>
      </c>
      <c r="E37" s="6">
        <v>0.42261799999999999</v>
      </c>
      <c r="F37" s="1">
        <v>0.48099999999999998</v>
      </c>
      <c r="G37" s="6">
        <v>0.48870259999999999</v>
      </c>
      <c r="H37" s="1">
        <v>0.318</v>
      </c>
      <c r="I37" s="6">
        <v>0.31093539999999997</v>
      </c>
      <c r="J37" s="6">
        <f t="shared" si="0"/>
        <v>-2.5382000000000016E-2</v>
      </c>
      <c r="K37" s="6">
        <f t="shared" si="1"/>
        <v>7.7026000000000039E-3</v>
      </c>
      <c r="L37" s="6">
        <f t="shared" si="2"/>
        <v>-7.064600000000032E-3</v>
      </c>
    </row>
    <row r="38" spans="1:12" x14ac:dyDescent="0.45">
      <c r="A38" s="1">
        <v>108100</v>
      </c>
      <c r="B38" s="1" t="s">
        <v>301</v>
      </c>
      <c r="C38" s="1" t="s">
        <v>1</v>
      </c>
      <c r="D38" s="1">
        <v>0.54</v>
      </c>
      <c r="E38" s="6">
        <v>0.53706100000000001</v>
      </c>
      <c r="F38" s="1">
        <v>0.54800000000000004</v>
      </c>
      <c r="G38" s="6">
        <v>0.54706069999999996</v>
      </c>
      <c r="H38" s="1">
        <v>0.53</v>
      </c>
      <c r="I38" s="6">
        <v>0.51557430000000004</v>
      </c>
      <c r="J38" s="6">
        <f t="shared" si="0"/>
        <v>-2.9390000000000249E-3</v>
      </c>
      <c r="K38" s="6">
        <f t="shared" si="1"/>
        <v>-9.3930000000008729E-4</v>
      </c>
      <c r="L38" s="6">
        <f t="shared" si="2"/>
        <v>-1.4425699999999986E-2</v>
      </c>
    </row>
    <row r="39" spans="1:12" x14ac:dyDescent="0.45">
      <c r="A39" s="1">
        <v>108101</v>
      </c>
      <c r="B39" s="1" t="s">
        <v>305</v>
      </c>
      <c r="C39" s="1" t="s">
        <v>1</v>
      </c>
      <c r="D39" s="1">
        <v>0.56899999999999995</v>
      </c>
      <c r="E39" s="6">
        <v>0.57233900000000004</v>
      </c>
      <c r="F39" s="1">
        <v>0.56299999999999994</v>
      </c>
      <c r="G39" s="6">
        <v>0.55898959999999998</v>
      </c>
      <c r="H39" s="1">
        <v>0.56200000000000006</v>
      </c>
      <c r="I39" s="6">
        <v>0.55558419999999997</v>
      </c>
      <c r="J39" s="6">
        <f t="shared" si="0"/>
        <v>3.3390000000000919E-3</v>
      </c>
      <c r="K39" s="6">
        <f t="shared" si="1"/>
        <v>-4.0103999999999695E-3</v>
      </c>
      <c r="L39" s="6">
        <f t="shared" si="2"/>
        <v>-6.4158000000000825E-3</v>
      </c>
    </row>
    <row r="40" spans="1:12" x14ac:dyDescent="0.45">
      <c r="A40" s="1">
        <v>108102</v>
      </c>
      <c r="B40" s="1" t="s">
        <v>311</v>
      </c>
      <c r="C40" s="1" t="s">
        <v>44</v>
      </c>
      <c r="D40" s="1">
        <v>0.56999999999999995</v>
      </c>
      <c r="E40" s="6">
        <v>0.57137780000000005</v>
      </c>
      <c r="F40" s="1">
        <v>0.629</v>
      </c>
      <c r="G40" s="6">
        <v>0.64024840000000005</v>
      </c>
      <c r="H40" s="1">
        <v>0.63500000000000001</v>
      </c>
      <c r="I40" s="6">
        <v>0.66213999999999995</v>
      </c>
      <c r="J40" s="6">
        <f t="shared" si="0"/>
        <v>1.3778000000000956E-3</v>
      </c>
      <c r="K40" s="6">
        <f t="shared" si="1"/>
        <v>1.1248400000000047E-2</v>
      </c>
      <c r="L40" s="6">
        <f t="shared" si="2"/>
        <v>2.7139999999999942E-2</v>
      </c>
    </row>
    <row r="41" spans="1:12" x14ac:dyDescent="0.45">
      <c r="A41" s="1">
        <v>108104</v>
      </c>
      <c r="B41" s="1" t="s">
        <v>316</v>
      </c>
      <c r="C41" s="1" t="s">
        <v>44</v>
      </c>
      <c r="D41" s="1">
        <v>0.39800000000000002</v>
      </c>
      <c r="E41" s="6">
        <v>0.3840829</v>
      </c>
      <c r="F41" s="1">
        <v>0.40300000000000002</v>
      </c>
      <c r="G41" s="6">
        <v>0.40333039999999998</v>
      </c>
      <c r="H41" s="1">
        <v>0.40100000000000002</v>
      </c>
      <c r="I41" s="6">
        <v>0.40504410000000002</v>
      </c>
      <c r="J41" s="6">
        <f t="shared" si="0"/>
        <v>-1.3917100000000016E-2</v>
      </c>
      <c r="K41" s="6">
        <f t="shared" si="1"/>
        <v>3.3039999999995295E-4</v>
      </c>
      <c r="L41" s="6">
        <f t="shared" si="2"/>
        <v>4.0440999999999949E-3</v>
      </c>
    </row>
    <row r="42" spans="1:12" x14ac:dyDescent="0.45">
      <c r="A42" s="1">
        <v>108105</v>
      </c>
      <c r="B42" s="1" t="s">
        <v>323</v>
      </c>
      <c r="C42" s="1" t="s">
        <v>97</v>
      </c>
      <c r="D42" s="1">
        <v>0.22500000000000001</v>
      </c>
      <c r="E42" s="6">
        <v>0.21256120000000001</v>
      </c>
      <c r="F42" s="1">
        <v>0.23100000000000001</v>
      </c>
      <c r="G42" s="6">
        <v>0.2315643</v>
      </c>
      <c r="H42" s="1">
        <v>0.20699999999999999</v>
      </c>
      <c r="I42" s="6">
        <v>0.20666229999999999</v>
      </c>
      <c r="J42" s="6">
        <f t="shared" si="0"/>
        <v>-1.24388E-2</v>
      </c>
      <c r="K42" s="6">
        <f t="shared" si="1"/>
        <v>5.6429999999998981E-4</v>
      </c>
      <c r="L42" s="6">
        <f t="shared" si="2"/>
        <v>-3.3769999999999634E-4</v>
      </c>
    </row>
    <row r="43" spans="1:12" x14ac:dyDescent="0.45">
      <c r="A43" s="1">
        <v>109100</v>
      </c>
      <c r="B43" s="1" t="s">
        <v>333</v>
      </c>
      <c r="C43" s="1" t="s">
        <v>97</v>
      </c>
      <c r="D43" s="1">
        <v>0.47599999999999998</v>
      </c>
      <c r="E43" s="6">
        <v>0.47124369999999999</v>
      </c>
      <c r="F43" s="1">
        <v>0.46500000000000002</v>
      </c>
      <c r="G43" s="6">
        <v>0.46195619999999998</v>
      </c>
      <c r="H43" s="1">
        <v>0.42499999999999999</v>
      </c>
      <c r="I43" s="6">
        <v>0.42093770000000003</v>
      </c>
      <c r="J43" s="6">
        <f t="shared" si="0"/>
        <v>-4.7562999999999911E-3</v>
      </c>
      <c r="K43" s="6">
        <f t="shared" si="1"/>
        <v>-3.0438000000000409E-3</v>
      </c>
      <c r="L43" s="6">
        <f t="shared" si="2"/>
        <v>-4.0622999999999632E-3</v>
      </c>
    </row>
    <row r="44" spans="1:12" x14ac:dyDescent="0.45">
      <c r="A44" s="1">
        <v>109101</v>
      </c>
      <c r="B44" s="1" t="s">
        <v>339</v>
      </c>
      <c r="C44" s="1" t="s">
        <v>1</v>
      </c>
      <c r="D44" s="1">
        <v>0.62</v>
      </c>
      <c r="E44" s="6">
        <v>0.64383089999999998</v>
      </c>
      <c r="F44" s="1">
        <v>0.58799999999999997</v>
      </c>
      <c r="G44" s="6">
        <v>0.59316349999999995</v>
      </c>
      <c r="H44" s="1">
        <v>0.65900000000000003</v>
      </c>
      <c r="I44" s="6">
        <v>0.66714220000000002</v>
      </c>
      <c r="J44" s="6">
        <f t="shared" si="0"/>
        <v>2.3830899999999988E-2</v>
      </c>
      <c r="K44" s="6">
        <f t="shared" si="1"/>
        <v>5.1634999999999875E-3</v>
      </c>
      <c r="L44" s="6">
        <f t="shared" si="2"/>
        <v>8.1421999999999883E-3</v>
      </c>
    </row>
    <row r="45" spans="1:12" x14ac:dyDescent="0.45">
      <c r="A45" s="1">
        <v>109102</v>
      </c>
      <c r="B45" s="1" t="s">
        <v>346</v>
      </c>
      <c r="C45" s="1" t="s">
        <v>1</v>
      </c>
      <c r="D45" s="1">
        <v>0.27500000000000002</v>
      </c>
      <c r="E45" s="6">
        <v>0.25446439999999998</v>
      </c>
      <c r="F45" s="1">
        <v>0.28799999999999998</v>
      </c>
      <c r="G45" s="6">
        <v>0.28703079999999997</v>
      </c>
      <c r="H45" s="1">
        <v>0.252</v>
      </c>
      <c r="I45" s="6">
        <v>0.2483253</v>
      </c>
      <c r="J45" s="6">
        <f t="shared" si="0"/>
        <v>-2.0535600000000043E-2</v>
      </c>
      <c r="K45" s="6">
        <f t="shared" si="1"/>
        <v>-9.6920000000000339E-4</v>
      </c>
      <c r="L45" s="6">
        <f t="shared" si="2"/>
        <v>-3.674700000000003E-3</v>
      </c>
    </row>
    <row r="46" spans="1:12" x14ac:dyDescent="0.45">
      <c r="A46" s="1">
        <v>109103</v>
      </c>
      <c r="B46" s="1" t="s">
        <v>355</v>
      </c>
      <c r="C46" s="1" t="s">
        <v>1</v>
      </c>
      <c r="D46" s="1">
        <v>0.71299999999999997</v>
      </c>
      <c r="E46" s="6">
        <v>0.77264339999999998</v>
      </c>
      <c r="F46" s="1">
        <v>0.66300000000000003</v>
      </c>
      <c r="G46" s="6">
        <v>0.68463640000000003</v>
      </c>
      <c r="H46" s="1">
        <v>0.71099999999999997</v>
      </c>
      <c r="I46" s="6">
        <v>0.78146490000000002</v>
      </c>
      <c r="J46" s="6">
        <f t="shared" si="0"/>
        <v>5.9643400000000013E-2</v>
      </c>
      <c r="K46" s="6">
        <f t="shared" si="1"/>
        <v>2.16364E-2</v>
      </c>
      <c r="L46" s="6">
        <f t="shared" si="2"/>
        <v>7.0464900000000052E-2</v>
      </c>
    </row>
    <row r="47" spans="1:12" x14ac:dyDescent="0.45">
      <c r="A47" s="1">
        <v>109104</v>
      </c>
      <c r="B47" s="1" t="s">
        <v>362</v>
      </c>
      <c r="C47" s="1" t="s">
        <v>44</v>
      </c>
      <c r="D47" s="1">
        <v>0.33200000000000002</v>
      </c>
      <c r="E47" s="6">
        <v>0.30735849999999998</v>
      </c>
      <c r="F47" s="1">
        <v>0.34200000000000003</v>
      </c>
      <c r="G47" s="6">
        <v>0.34205239999999998</v>
      </c>
      <c r="H47" s="1">
        <v>0.26700000000000002</v>
      </c>
      <c r="I47" s="6">
        <v>0.26964179999999999</v>
      </c>
      <c r="J47" s="6">
        <f t="shared" si="0"/>
        <v>-2.4641500000000038E-2</v>
      </c>
      <c r="K47" s="6">
        <f t="shared" si="1"/>
        <v>5.2399999999952485E-5</v>
      </c>
      <c r="L47" s="6">
        <f t="shared" si="2"/>
        <v>2.6417999999999719E-3</v>
      </c>
    </row>
    <row r="48" spans="1:12" x14ac:dyDescent="0.45">
      <c r="A48" s="1">
        <v>110100</v>
      </c>
      <c r="B48" s="1" t="s">
        <v>369</v>
      </c>
      <c r="C48" s="1" t="s">
        <v>1</v>
      </c>
      <c r="D48" s="1">
        <v>0.43</v>
      </c>
      <c r="E48" s="6">
        <v>0.4269135</v>
      </c>
      <c r="F48" s="1">
        <v>0.42499999999999999</v>
      </c>
      <c r="G48" s="6">
        <v>0.42213509999999999</v>
      </c>
      <c r="H48" s="1">
        <v>0.42</v>
      </c>
      <c r="I48" s="6">
        <v>0.41692089999999998</v>
      </c>
      <c r="J48" s="6">
        <f t="shared" si="0"/>
        <v>-3.086499999999992E-3</v>
      </c>
      <c r="K48" s="6">
        <f t="shared" si="1"/>
        <v>-2.8649000000000036E-3</v>
      </c>
      <c r="L48" s="6">
        <f t="shared" si="2"/>
        <v>-3.0791000000000013E-3</v>
      </c>
    </row>
    <row r="49" spans="1:12" x14ac:dyDescent="0.45">
      <c r="A49" s="1">
        <v>110110</v>
      </c>
      <c r="B49" s="1" t="s">
        <v>374</v>
      </c>
      <c r="C49" s="1" t="s">
        <v>1</v>
      </c>
      <c r="D49" s="1">
        <v>0.48799999999999999</v>
      </c>
      <c r="E49" s="6">
        <v>0.47324569999999999</v>
      </c>
      <c r="F49" s="1">
        <v>0.47599999999999998</v>
      </c>
      <c r="G49" s="6">
        <v>0.45941880000000002</v>
      </c>
      <c r="H49" s="1">
        <v>0.50800000000000001</v>
      </c>
      <c r="I49" s="6">
        <v>0.52398169999999999</v>
      </c>
      <c r="J49" s="6">
        <f t="shared" si="0"/>
        <v>-1.4754299999999998E-2</v>
      </c>
      <c r="K49" s="6">
        <f t="shared" si="1"/>
        <v>-1.6581199999999963E-2</v>
      </c>
      <c r="L49" s="6">
        <f t="shared" si="2"/>
        <v>1.5981699999999988E-2</v>
      </c>
    </row>
    <row r="50" spans="1:12" x14ac:dyDescent="0.45">
      <c r="A50" s="1">
        <v>110120</v>
      </c>
      <c r="B50" s="1" t="s">
        <v>380</v>
      </c>
      <c r="C50" s="1" t="s">
        <v>1</v>
      </c>
      <c r="D50" s="1">
        <v>0.44500000000000001</v>
      </c>
      <c r="E50" s="6">
        <v>0.43369180000000002</v>
      </c>
      <c r="F50" s="1">
        <v>0.44700000000000001</v>
      </c>
      <c r="G50" s="6">
        <v>0.44185629999999998</v>
      </c>
      <c r="H50" s="1">
        <v>0.47799999999999998</v>
      </c>
      <c r="I50" s="6">
        <v>0.46627689999999999</v>
      </c>
      <c r="J50" s="6">
        <f t="shared" si="0"/>
        <v>-1.130819999999999E-2</v>
      </c>
      <c r="K50" s="6">
        <f t="shared" si="1"/>
        <v>-5.1437000000000288E-3</v>
      </c>
      <c r="L50" s="6">
        <f t="shared" si="2"/>
        <v>-1.1723099999999986E-2</v>
      </c>
    </row>
    <row r="51" spans="1:12" x14ac:dyDescent="0.45">
      <c r="A51" s="1">
        <v>110130</v>
      </c>
      <c r="B51" s="1" t="s">
        <v>386</v>
      </c>
      <c r="C51" s="1" t="s">
        <v>97</v>
      </c>
      <c r="D51" s="1">
        <v>0.51600000000000001</v>
      </c>
      <c r="E51" s="6">
        <v>0.50805350000000005</v>
      </c>
      <c r="F51" s="1">
        <v>0.52</v>
      </c>
      <c r="G51" s="6">
        <v>0.51005880000000003</v>
      </c>
      <c r="H51" s="1">
        <v>0.57799999999999996</v>
      </c>
      <c r="I51" s="6">
        <v>0.5765882</v>
      </c>
      <c r="J51" s="6">
        <f t="shared" si="0"/>
        <v>-7.9464999999999675E-3</v>
      </c>
      <c r="K51" s="6">
        <f t="shared" si="1"/>
        <v>-9.9411999999999834E-3</v>
      </c>
      <c r="L51" s="6">
        <f t="shared" si="2"/>
        <v>-1.4117999999999631E-3</v>
      </c>
    </row>
    <row r="52" spans="1:12" x14ac:dyDescent="0.45">
      <c r="A52" s="1">
        <v>110140</v>
      </c>
      <c r="B52" s="1" t="s">
        <v>392</v>
      </c>
      <c r="C52" s="1" t="s">
        <v>97</v>
      </c>
      <c r="D52" s="1">
        <v>0.77800000000000002</v>
      </c>
      <c r="E52" s="6">
        <v>0.86484150000000004</v>
      </c>
      <c r="F52" s="1">
        <v>0.80200000000000005</v>
      </c>
      <c r="G52" s="6">
        <v>0.84350040000000004</v>
      </c>
      <c r="H52" s="1">
        <v>0.83399999999999996</v>
      </c>
      <c r="I52" s="16"/>
      <c r="J52" s="6">
        <f t="shared" si="0"/>
        <v>8.6841500000000016E-2</v>
      </c>
      <c r="K52" s="6">
        <f t="shared" si="1"/>
        <v>4.1500399999999993E-2</v>
      </c>
      <c r="L52" s="6"/>
    </row>
    <row r="53" spans="1:12" x14ac:dyDescent="0.45">
      <c r="A53" s="1">
        <v>110150</v>
      </c>
      <c r="B53" s="1" t="s">
        <v>403</v>
      </c>
      <c r="C53" s="1" t="s">
        <v>1</v>
      </c>
      <c r="D53" s="1">
        <v>0.623</v>
      </c>
      <c r="E53" s="6">
        <v>0.64739869999999999</v>
      </c>
      <c r="F53" s="1">
        <v>0.61599999999999999</v>
      </c>
      <c r="G53" s="6">
        <v>0.63529270000000004</v>
      </c>
      <c r="H53" s="1">
        <v>0.64200000000000002</v>
      </c>
      <c r="I53" s="6">
        <v>0.65375209999999995</v>
      </c>
      <c r="J53" s="6">
        <f t="shared" si="0"/>
        <v>2.4398699999999995E-2</v>
      </c>
      <c r="K53" s="6">
        <f t="shared" si="1"/>
        <v>1.9292700000000051E-2</v>
      </c>
      <c r="L53" s="6">
        <f t="shared" si="2"/>
        <v>1.1752099999999932E-2</v>
      </c>
    </row>
    <row r="54" spans="1:12" x14ac:dyDescent="0.45">
      <c r="A54" s="1">
        <v>110160</v>
      </c>
      <c r="B54" s="1" t="s">
        <v>410</v>
      </c>
      <c r="C54" s="1" t="s">
        <v>44</v>
      </c>
      <c r="D54" s="1">
        <v>0.59699999999999998</v>
      </c>
      <c r="E54" s="6">
        <v>0.60112710000000003</v>
      </c>
      <c r="F54" s="1">
        <v>0.41799999999999998</v>
      </c>
      <c r="G54" s="6">
        <v>0.40852680000000002</v>
      </c>
      <c r="H54" s="1">
        <v>0.34699999999999998</v>
      </c>
      <c r="I54" s="6">
        <v>0.35141289999999997</v>
      </c>
      <c r="J54" s="6">
        <f t="shared" si="0"/>
        <v>4.1271000000000502E-3</v>
      </c>
      <c r="K54" s="6">
        <f t="shared" si="1"/>
        <v>-9.4731999999999594E-3</v>
      </c>
      <c r="L54" s="6">
        <f t="shared" si="2"/>
        <v>4.4128999999999974E-3</v>
      </c>
    </row>
    <row r="55" spans="1:12" x14ac:dyDescent="0.45">
      <c r="A55" s="1">
        <v>111100</v>
      </c>
      <c r="B55" s="1" t="s">
        <v>416</v>
      </c>
      <c r="C55" s="1" t="s">
        <v>1</v>
      </c>
      <c r="D55" s="1">
        <v>0.44400000000000001</v>
      </c>
      <c r="E55" s="6">
        <v>0.44309549999999998</v>
      </c>
      <c r="F55" s="1">
        <v>0.44500000000000001</v>
      </c>
      <c r="G55" s="6">
        <v>0.44062040000000002</v>
      </c>
      <c r="H55" s="1">
        <v>0.45700000000000002</v>
      </c>
      <c r="I55" s="6">
        <v>0.44973170000000001</v>
      </c>
      <c r="J55" s="6">
        <f t="shared" si="0"/>
        <v>-9.0450000000003028E-4</v>
      </c>
      <c r="K55" s="6">
        <f t="shared" si="1"/>
        <v>-4.3795999999999835E-3</v>
      </c>
      <c r="L55" s="6">
        <f t="shared" si="2"/>
        <v>-7.2683000000000053E-3</v>
      </c>
    </row>
    <row r="56" spans="1:12" x14ac:dyDescent="0.45">
      <c r="A56" s="1">
        <v>111101</v>
      </c>
      <c r="B56" s="1" t="s">
        <v>419</v>
      </c>
      <c r="C56" s="1" t="s">
        <v>1</v>
      </c>
      <c r="D56" s="1">
        <v>0.44700000000000001</v>
      </c>
      <c r="E56" s="6">
        <v>0.4393492</v>
      </c>
      <c r="F56" s="1">
        <v>0.443</v>
      </c>
      <c r="G56" s="6">
        <v>0.4390271</v>
      </c>
      <c r="H56" s="1">
        <v>0.45800000000000002</v>
      </c>
      <c r="I56" s="6">
        <v>0.45057120000000001</v>
      </c>
      <c r="J56" s="6">
        <f t="shared" si="0"/>
        <v>-7.6508000000000131E-3</v>
      </c>
      <c r="K56" s="6">
        <f t="shared" si="1"/>
        <v>-3.9729000000000014E-3</v>
      </c>
      <c r="L56" s="6">
        <f t="shared" si="2"/>
        <v>-7.4288000000000132E-3</v>
      </c>
    </row>
    <row r="57" spans="1:12" x14ac:dyDescent="0.45">
      <c r="A57" s="1">
        <v>111195</v>
      </c>
      <c r="B57" s="1" t="s">
        <v>422</v>
      </c>
      <c r="C57" s="1" t="s">
        <v>1</v>
      </c>
      <c r="D57" s="1">
        <v>0.41399999999999998</v>
      </c>
      <c r="E57" s="6">
        <v>0.4140277</v>
      </c>
      <c r="F57" s="1">
        <v>0.41899999999999998</v>
      </c>
      <c r="G57" s="6">
        <v>0.4178443</v>
      </c>
      <c r="H57" s="1">
        <v>0.43099999999999999</v>
      </c>
      <c r="I57" s="6">
        <v>0.429257</v>
      </c>
      <c r="J57" s="6">
        <f t="shared" si="0"/>
        <v>2.7700000000019376E-5</v>
      </c>
      <c r="K57" s="6">
        <f t="shared" si="1"/>
        <v>-1.1556999999999817E-3</v>
      </c>
      <c r="L57" s="6">
        <f t="shared" si="2"/>
        <v>-1.7429999999999946E-3</v>
      </c>
    </row>
    <row r="58" spans="1:12" x14ac:dyDescent="0.45">
      <c r="A58" s="1">
        <v>112100</v>
      </c>
      <c r="B58" s="1" t="s">
        <v>428</v>
      </c>
      <c r="C58" s="1" t="s">
        <v>1</v>
      </c>
      <c r="D58" s="1">
        <v>0.38200000000000001</v>
      </c>
      <c r="E58" s="6">
        <v>0.36906689999999998</v>
      </c>
      <c r="F58" s="1">
        <v>0.38700000000000001</v>
      </c>
      <c r="G58" s="6">
        <v>0.38307350000000001</v>
      </c>
      <c r="H58" s="1">
        <v>0.40100000000000002</v>
      </c>
      <c r="I58" s="6">
        <v>0.40565849999999998</v>
      </c>
      <c r="J58" s="6">
        <f t="shared" si="0"/>
        <v>-1.2933100000000031E-2</v>
      </c>
      <c r="K58" s="6">
        <f t="shared" si="1"/>
        <v>-3.9264999999999994E-3</v>
      </c>
      <c r="L58" s="6">
        <f t="shared" si="2"/>
        <v>4.6584999999999543E-3</v>
      </c>
    </row>
    <row r="59" spans="1:12" x14ac:dyDescent="0.45">
      <c r="A59" s="1">
        <v>112101</v>
      </c>
      <c r="B59" s="1" t="s">
        <v>432</v>
      </c>
      <c r="C59" s="1" t="s">
        <v>1</v>
      </c>
      <c r="D59" s="1">
        <v>0.42499999999999999</v>
      </c>
      <c r="E59" s="6">
        <v>0.4287609</v>
      </c>
      <c r="F59" s="1">
        <v>0.42399999999999999</v>
      </c>
      <c r="G59" s="6">
        <v>0.42274250000000002</v>
      </c>
      <c r="H59" s="1">
        <v>0.42499999999999999</v>
      </c>
      <c r="I59" s="6">
        <v>0.42475930000000001</v>
      </c>
      <c r="J59" s="6">
        <f t="shared" si="0"/>
        <v>3.7609000000000115E-3</v>
      </c>
      <c r="K59" s="6">
        <f t="shared" si="1"/>
        <v>-1.257499999999967E-3</v>
      </c>
      <c r="L59" s="6">
        <f t="shared" si="2"/>
        <v>-2.4069999999998259E-4</v>
      </c>
    </row>
    <row r="60" spans="1:12" x14ac:dyDescent="0.45">
      <c r="A60" s="1">
        <v>112102</v>
      </c>
      <c r="B60" s="1" t="s">
        <v>435</v>
      </c>
      <c r="C60" s="1" t="s">
        <v>1</v>
      </c>
      <c r="D60" s="1">
        <v>0.505</v>
      </c>
      <c r="E60" s="6">
        <v>0.4987395</v>
      </c>
      <c r="F60" s="1">
        <v>0.503</v>
      </c>
      <c r="G60" s="6">
        <v>0.48994270000000001</v>
      </c>
      <c r="H60" s="1">
        <v>0.51300000000000001</v>
      </c>
      <c r="I60" s="6">
        <v>0.51196129999999995</v>
      </c>
      <c r="J60" s="6">
        <f t="shared" si="0"/>
        <v>-6.2605000000000022E-3</v>
      </c>
      <c r="K60" s="6">
        <f t="shared" si="1"/>
        <v>-1.3057299999999994E-2</v>
      </c>
      <c r="L60" s="6">
        <f t="shared" si="2"/>
        <v>-1.038700000000059E-3</v>
      </c>
    </row>
    <row r="61" spans="1:12" x14ac:dyDescent="0.45">
      <c r="A61" s="1">
        <v>112103</v>
      </c>
      <c r="B61" s="1" t="s">
        <v>439</v>
      </c>
      <c r="C61" s="1" t="s">
        <v>1</v>
      </c>
      <c r="D61" s="1">
        <v>0.436</v>
      </c>
      <c r="E61" s="6">
        <v>0.43528270000000002</v>
      </c>
      <c r="F61" s="1">
        <v>0.42299999999999999</v>
      </c>
      <c r="G61" s="6">
        <v>0.41595500000000002</v>
      </c>
      <c r="H61" s="1">
        <v>0.38100000000000001</v>
      </c>
      <c r="I61" s="6">
        <v>0.3900013</v>
      </c>
      <c r="J61" s="6">
        <f t="shared" si="0"/>
        <v>-7.1729999999997629E-4</v>
      </c>
      <c r="K61" s="6">
        <f t="shared" si="1"/>
        <v>-7.044999999999968E-3</v>
      </c>
      <c r="L61" s="6">
        <f t="shared" si="2"/>
        <v>9.0012999999999899E-3</v>
      </c>
    </row>
    <row r="62" spans="1:12" x14ac:dyDescent="0.45">
      <c r="A62" s="1">
        <v>112104</v>
      </c>
      <c r="B62" s="1" t="s">
        <v>443</v>
      </c>
      <c r="C62" s="1" t="s">
        <v>1</v>
      </c>
      <c r="D62" s="1">
        <v>0.53500000000000003</v>
      </c>
      <c r="E62" s="6">
        <v>0.52711039999999998</v>
      </c>
      <c r="F62" s="1">
        <v>0.52300000000000002</v>
      </c>
      <c r="G62" s="6">
        <v>0.50570789999999999</v>
      </c>
      <c r="H62" s="1">
        <v>0.51</v>
      </c>
      <c r="I62" s="6">
        <v>0.51767079999999999</v>
      </c>
      <c r="J62" s="6">
        <f t="shared" si="0"/>
        <v>-7.8896000000000521E-3</v>
      </c>
      <c r="K62" s="6">
        <f t="shared" si="1"/>
        <v>-1.7292100000000032E-2</v>
      </c>
      <c r="L62" s="6">
        <f t="shared" si="2"/>
        <v>7.6707999999999776E-3</v>
      </c>
    </row>
    <row r="63" spans="1:12" x14ac:dyDescent="0.45">
      <c r="A63" s="1">
        <v>112105</v>
      </c>
      <c r="B63" s="1" t="s">
        <v>444</v>
      </c>
      <c r="C63" s="1" t="s">
        <v>1</v>
      </c>
      <c r="D63" s="1">
        <v>0.82799999999999996</v>
      </c>
      <c r="E63" s="16"/>
      <c r="F63" s="1">
        <v>0.80100000000000005</v>
      </c>
      <c r="G63" s="6">
        <v>0.84912889999999996</v>
      </c>
      <c r="H63" s="1">
        <v>0.83199999999999996</v>
      </c>
      <c r="I63" s="16"/>
      <c r="J63" s="6"/>
      <c r="K63" s="6">
        <f t="shared" si="1"/>
        <v>4.8128899999999919E-2</v>
      </c>
      <c r="L63" s="6"/>
    </row>
    <row r="64" spans="1:12" x14ac:dyDescent="0.45">
      <c r="A64" s="1">
        <v>112106</v>
      </c>
      <c r="B64" s="1" t="s">
        <v>451</v>
      </c>
      <c r="C64" s="1" t="s">
        <v>1</v>
      </c>
      <c r="D64" s="1">
        <v>0.82299999999999995</v>
      </c>
      <c r="E64" s="16"/>
      <c r="F64" s="1">
        <v>0.83699999999999997</v>
      </c>
      <c r="G64" s="16"/>
      <c r="H64" s="1">
        <v>0.80600000000000005</v>
      </c>
      <c r="I64" s="6">
        <v>0.87819519999999995</v>
      </c>
      <c r="J64" s="6"/>
      <c r="K64" s="6"/>
      <c r="L64" s="6">
        <f t="shared" si="2"/>
        <v>7.2195199999999904E-2</v>
      </c>
    </row>
    <row r="65" spans="1:12" x14ac:dyDescent="0.45">
      <c r="A65" s="1">
        <v>112107</v>
      </c>
      <c r="B65" s="1" t="s">
        <v>457</v>
      </c>
      <c r="C65" s="1" t="s">
        <v>44</v>
      </c>
      <c r="D65" s="1">
        <v>0.72599999999999998</v>
      </c>
      <c r="E65" s="6">
        <v>0.79161340000000002</v>
      </c>
      <c r="F65" s="1">
        <v>0.72499999999999998</v>
      </c>
      <c r="G65" s="6">
        <v>0.75282959999999999</v>
      </c>
      <c r="H65" s="1">
        <v>0.82399999999999995</v>
      </c>
      <c r="I65" s="16"/>
      <c r="J65" s="6">
        <f t="shared" si="0"/>
        <v>6.5613400000000044E-2</v>
      </c>
      <c r="K65" s="6">
        <f t="shared" si="1"/>
        <v>2.782960000000001E-2</v>
      </c>
      <c r="L65" s="6"/>
    </row>
    <row r="66" spans="1:12" x14ac:dyDescent="0.45">
      <c r="A66" s="1">
        <v>113100</v>
      </c>
      <c r="B66" s="1" t="s">
        <v>465</v>
      </c>
      <c r="C66" s="1" t="s">
        <v>1</v>
      </c>
      <c r="D66" s="1">
        <v>0.42099999999999999</v>
      </c>
      <c r="E66" s="6">
        <v>0.41638320000000001</v>
      </c>
      <c r="F66" s="1">
        <v>0.42</v>
      </c>
      <c r="G66" s="6">
        <v>0.41817870000000001</v>
      </c>
      <c r="H66" s="1">
        <v>0.42099999999999999</v>
      </c>
      <c r="I66" s="6">
        <v>0.41724040000000001</v>
      </c>
      <c r="J66" s="6">
        <f t="shared" si="0"/>
        <v>-4.6167999999999765E-3</v>
      </c>
      <c r="K66" s="6">
        <f t="shared" si="1"/>
        <v>-1.8212999999999702E-3</v>
      </c>
      <c r="L66" s="6">
        <f t="shared" si="2"/>
        <v>-3.7595999999999741E-3</v>
      </c>
    </row>
    <row r="67" spans="1:12" x14ac:dyDescent="0.45">
      <c r="A67" s="1">
        <v>113130</v>
      </c>
      <c r="B67" s="1" t="s">
        <v>467</v>
      </c>
      <c r="C67" s="1" t="s">
        <v>1</v>
      </c>
      <c r="D67" s="1">
        <v>0.63</v>
      </c>
      <c r="E67" s="6">
        <v>0.65977770000000002</v>
      </c>
      <c r="F67" s="1">
        <v>0.625</v>
      </c>
      <c r="G67" s="6">
        <v>0.63798149999999998</v>
      </c>
      <c r="H67" s="1">
        <v>0.64300000000000002</v>
      </c>
      <c r="I67" s="6">
        <v>0.65333699999999995</v>
      </c>
      <c r="J67" s="6">
        <f t="shared" ref="J67:J130" si="3" xml:space="preserve"> (E67 - D67)</f>
        <v>2.9777700000000018E-2</v>
      </c>
      <c r="K67" s="6">
        <f t="shared" ref="K67:K130" si="4" xml:space="preserve"> (G67 - F67)</f>
        <v>1.2981499999999979E-2</v>
      </c>
      <c r="L67" s="6">
        <f t="shared" ref="L67:L130" si="5" xml:space="preserve"> (I67 - H67)</f>
        <v>1.033699999999993E-2</v>
      </c>
    </row>
    <row r="68" spans="1:12" x14ac:dyDescent="0.45">
      <c r="A68" s="1">
        <v>113150</v>
      </c>
      <c r="B68" s="1" t="s">
        <v>472</v>
      </c>
      <c r="C68" s="1" t="s">
        <v>97</v>
      </c>
      <c r="D68" s="1">
        <v>0.67900000000000005</v>
      </c>
      <c r="E68" s="6">
        <v>0.73655720000000002</v>
      </c>
      <c r="F68" s="1">
        <v>0.69399999999999995</v>
      </c>
      <c r="G68" s="6">
        <v>0.7388652</v>
      </c>
      <c r="H68" s="1">
        <v>0.76400000000000001</v>
      </c>
      <c r="I68" s="6">
        <v>0.81546320000000005</v>
      </c>
      <c r="J68" s="6">
        <f t="shared" si="3"/>
        <v>5.7557199999999975E-2</v>
      </c>
      <c r="K68" s="6">
        <f t="shared" si="4"/>
        <v>4.4865200000000049E-2</v>
      </c>
      <c r="L68" s="6">
        <f t="shared" si="5"/>
        <v>5.1463200000000042E-2</v>
      </c>
    </row>
    <row r="69" spans="1:12" x14ac:dyDescent="0.45">
      <c r="A69" s="1">
        <v>113160</v>
      </c>
      <c r="B69" s="1" t="s">
        <v>479</v>
      </c>
      <c r="C69" s="1" t="s">
        <v>97</v>
      </c>
      <c r="D69" s="1">
        <v>0.32200000000000001</v>
      </c>
      <c r="E69" s="6">
        <v>0.30995349999999999</v>
      </c>
      <c r="F69" s="1">
        <v>0.34100000000000003</v>
      </c>
      <c r="G69" s="6">
        <v>0.33469480000000001</v>
      </c>
      <c r="H69" s="1">
        <v>0.36299999999999999</v>
      </c>
      <c r="I69" s="6">
        <v>0.38155620000000001</v>
      </c>
      <c r="J69" s="6">
        <f t="shared" si="3"/>
        <v>-1.2046500000000016E-2</v>
      </c>
      <c r="K69" s="6">
        <f t="shared" si="4"/>
        <v>-6.3052000000000108E-3</v>
      </c>
      <c r="L69" s="6">
        <f t="shared" si="5"/>
        <v>1.8556200000000023E-2</v>
      </c>
    </row>
    <row r="70" spans="1:12" x14ac:dyDescent="0.45">
      <c r="A70" s="1">
        <v>113170</v>
      </c>
      <c r="B70" s="1" t="s">
        <v>483</v>
      </c>
      <c r="C70" s="1" t="s">
        <v>97</v>
      </c>
      <c r="D70" s="1">
        <v>0.2</v>
      </c>
      <c r="E70" s="6">
        <v>0.1935886</v>
      </c>
      <c r="F70" s="1">
        <v>0.20200000000000001</v>
      </c>
      <c r="G70" s="6">
        <v>0.20219670000000001</v>
      </c>
      <c r="H70" s="1">
        <v>0.19400000000000001</v>
      </c>
      <c r="I70" s="6">
        <v>0.19388530000000001</v>
      </c>
      <c r="J70" s="6">
        <f t="shared" si="3"/>
        <v>-6.4114000000000115E-3</v>
      </c>
      <c r="K70" s="6">
        <f t="shared" si="4"/>
        <v>1.966999999999941E-4</v>
      </c>
      <c r="L70" s="6">
        <f t="shared" si="5"/>
        <v>-1.1469999999999536E-4</v>
      </c>
    </row>
    <row r="71" spans="1:12" x14ac:dyDescent="0.45">
      <c r="A71" s="1">
        <v>113180</v>
      </c>
      <c r="B71" s="1" t="s">
        <v>492</v>
      </c>
      <c r="C71" s="1" t="s">
        <v>1</v>
      </c>
      <c r="D71" s="1">
        <v>0.40799999999999997</v>
      </c>
      <c r="E71" s="6">
        <v>0.41096260000000001</v>
      </c>
      <c r="F71" s="1">
        <v>0.40400000000000003</v>
      </c>
      <c r="G71" s="6">
        <v>0.40445239999999999</v>
      </c>
      <c r="H71" s="1">
        <v>0.41799999999999998</v>
      </c>
      <c r="I71" s="6">
        <v>0.4184484</v>
      </c>
      <c r="J71" s="6">
        <f t="shared" si="3"/>
        <v>2.9626000000000374E-3</v>
      </c>
      <c r="K71" s="6">
        <f t="shared" si="4"/>
        <v>4.5239999999996394E-4</v>
      </c>
      <c r="L71" s="6">
        <f t="shared" si="5"/>
        <v>4.4840000000001545E-4</v>
      </c>
    </row>
    <row r="72" spans="1:12" x14ac:dyDescent="0.45">
      <c r="A72" s="1">
        <v>114101</v>
      </c>
      <c r="B72" s="1" t="s">
        <v>496</v>
      </c>
      <c r="C72" s="1" t="s">
        <v>1</v>
      </c>
      <c r="D72" s="1">
        <v>0.71299999999999997</v>
      </c>
      <c r="E72" s="6">
        <v>0.76259730000000003</v>
      </c>
      <c r="F72" s="1">
        <v>0.71599999999999997</v>
      </c>
      <c r="G72" s="6">
        <v>0.7514092</v>
      </c>
      <c r="H72" s="1">
        <v>0.748</v>
      </c>
      <c r="I72" s="6">
        <v>0.77147189999999999</v>
      </c>
      <c r="J72" s="6">
        <f t="shared" si="3"/>
        <v>4.9597300000000066E-2</v>
      </c>
      <c r="K72" s="6">
        <f t="shared" si="4"/>
        <v>3.540920000000003E-2</v>
      </c>
      <c r="L72" s="6">
        <f t="shared" si="5"/>
        <v>2.347189999999999E-2</v>
      </c>
    </row>
    <row r="73" spans="1:12" x14ac:dyDescent="0.45">
      <c r="A73" s="1">
        <v>114102</v>
      </c>
      <c r="B73" s="1" t="s">
        <v>502</v>
      </c>
      <c r="C73" s="1" t="s">
        <v>97</v>
      </c>
      <c r="D73" s="1">
        <v>0.28699999999999998</v>
      </c>
      <c r="E73" s="6">
        <v>0.2487239</v>
      </c>
      <c r="F73" s="1">
        <v>0.28299999999999997</v>
      </c>
      <c r="G73" s="6">
        <v>0.27985710000000003</v>
      </c>
      <c r="H73" s="1">
        <v>0.25800000000000001</v>
      </c>
      <c r="I73" s="6">
        <v>0.25892480000000001</v>
      </c>
      <c r="J73" s="6">
        <f t="shared" si="3"/>
        <v>-3.827609999999998E-2</v>
      </c>
      <c r="K73" s="6">
        <f t="shared" si="4"/>
        <v>-3.1428999999999485E-3</v>
      </c>
      <c r="L73" s="6">
        <f t="shared" si="5"/>
        <v>9.248000000000034E-4</v>
      </c>
    </row>
    <row r="74" spans="1:12" x14ac:dyDescent="0.45">
      <c r="A74" s="1">
        <v>114103</v>
      </c>
      <c r="B74" s="1" t="s">
        <v>510</v>
      </c>
      <c r="C74" s="1" t="s">
        <v>1</v>
      </c>
      <c r="D74" s="1">
        <v>0.42399999999999999</v>
      </c>
      <c r="E74" s="6">
        <v>0.41850150000000003</v>
      </c>
      <c r="F74" s="1">
        <v>0.41899999999999998</v>
      </c>
      <c r="G74" s="6">
        <v>0.41537449999999998</v>
      </c>
      <c r="H74" s="1">
        <v>0.43</v>
      </c>
      <c r="I74" s="6">
        <v>0.42873090000000003</v>
      </c>
      <c r="J74" s="6">
        <f t="shared" si="3"/>
        <v>-5.4984999999999618E-3</v>
      </c>
      <c r="K74" s="6">
        <f t="shared" si="4"/>
        <v>-3.6255000000000037E-3</v>
      </c>
      <c r="L74" s="6">
        <f t="shared" si="5"/>
        <v>-1.2690999999999675E-3</v>
      </c>
    </row>
    <row r="75" spans="1:12" x14ac:dyDescent="0.45">
      <c r="A75" s="1">
        <v>114105</v>
      </c>
      <c r="B75" s="1" t="s">
        <v>512</v>
      </c>
      <c r="C75" s="1" t="s">
        <v>1</v>
      </c>
      <c r="D75" s="1">
        <v>0.44800000000000001</v>
      </c>
      <c r="E75" s="6">
        <v>0.43780469999999999</v>
      </c>
      <c r="F75" s="1">
        <v>0.442</v>
      </c>
      <c r="G75" s="6">
        <v>0.43773030000000002</v>
      </c>
      <c r="H75" s="1">
        <v>0.44500000000000001</v>
      </c>
      <c r="I75" s="6">
        <v>0.43894470000000002</v>
      </c>
      <c r="J75" s="6">
        <f t="shared" si="3"/>
        <v>-1.0195300000000018E-2</v>
      </c>
      <c r="K75" s="6">
        <f t="shared" si="4"/>
        <v>-4.2696999999999874E-3</v>
      </c>
      <c r="L75" s="6">
        <f t="shared" si="5"/>
        <v>-6.0552999999999857E-3</v>
      </c>
    </row>
    <row r="76" spans="1:12" x14ac:dyDescent="0.45">
      <c r="A76" s="1">
        <v>115100</v>
      </c>
      <c r="B76" s="1" t="s">
        <v>513</v>
      </c>
      <c r="C76" s="1" t="s">
        <v>1</v>
      </c>
      <c r="D76" s="1">
        <v>0.433</v>
      </c>
      <c r="E76" s="6">
        <v>0.4265449</v>
      </c>
      <c r="F76" s="1">
        <v>0.441</v>
      </c>
      <c r="G76" s="6">
        <v>0.43839349999999999</v>
      </c>
      <c r="H76" s="1">
        <v>0.44600000000000001</v>
      </c>
      <c r="I76" s="6">
        <v>0.43967000000000001</v>
      </c>
      <c r="J76" s="6">
        <f t="shared" si="3"/>
        <v>-6.4550999999999914E-3</v>
      </c>
      <c r="K76" s="6">
        <f t="shared" si="4"/>
        <v>-2.6065000000000116E-3</v>
      </c>
      <c r="L76" s="6">
        <f t="shared" si="5"/>
        <v>-6.3300000000000023E-3</v>
      </c>
    </row>
    <row r="77" spans="1:12" x14ac:dyDescent="0.45">
      <c r="A77" s="1">
        <v>115101</v>
      </c>
      <c r="B77" s="1" t="s">
        <v>516</v>
      </c>
      <c r="C77" s="1" t="s">
        <v>44</v>
      </c>
      <c r="D77" s="1">
        <v>0.40899999999999997</v>
      </c>
      <c r="E77" s="6">
        <v>0.4077016</v>
      </c>
      <c r="F77" s="1">
        <v>0.41499999999999998</v>
      </c>
      <c r="G77" s="6">
        <v>0.41484939999999998</v>
      </c>
      <c r="H77" s="1">
        <v>0.41199999999999998</v>
      </c>
      <c r="I77" s="6">
        <v>0.4144504</v>
      </c>
      <c r="J77" s="6">
        <f t="shared" si="3"/>
        <v>-1.2983999999999774E-3</v>
      </c>
      <c r="K77" s="6">
        <f t="shared" si="4"/>
        <v>-1.5060000000000073E-4</v>
      </c>
      <c r="L77" s="6">
        <f t="shared" si="5"/>
        <v>2.4504000000000192E-3</v>
      </c>
    </row>
    <row r="78" spans="1:12" x14ac:dyDescent="0.45">
      <c r="A78" s="1">
        <v>115102</v>
      </c>
      <c r="B78" s="1" t="s">
        <v>517</v>
      </c>
      <c r="C78" s="1" t="s">
        <v>44</v>
      </c>
      <c r="D78" s="1">
        <v>0.40500000000000003</v>
      </c>
      <c r="E78" s="6">
        <v>0.39869060000000001</v>
      </c>
      <c r="F78" s="1">
        <v>0.40200000000000002</v>
      </c>
      <c r="G78" s="6">
        <v>0.40203339999999999</v>
      </c>
      <c r="H78" s="1">
        <v>0.42299999999999999</v>
      </c>
      <c r="I78" s="6">
        <v>0.42314879999999999</v>
      </c>
      <c r="J78" s="6">
        <f t="shared" si="3"/>
        <v>-6.3094000000000205E-3</v>
      </c>
      <c r="K78" s="6">
        <f t="shared" si="4"/>
        <v>3.3399999999961238E-5</v>
      </c>
      <c r="L78" s="6">
        <f t="shared" si="5"/>
        <v>1.4880000000000448E-4</v>
      </c>
    </row>
    <row r="79" spans="1:12" x14ac:dyDescent="0.45">
      <c r="A79" s="1">
        <v>115103</v>
      </c>
      <c r="B79" s="1" t="s">
        <v>521</v>
      </c>
      <c r="C79" s="1" t="s">
        <v>44</v>
      </c>
      <c r="D79" s="1">
        <v>0.317</v>
      </c>
      <c r="E79" s="6">
        <v>0.29506159999999998</v>
      </c>
      <c r="F79" s="1">
        <v>0.33400000000000002</v>
      </c>
      <c r="G79" s="6">
        <v>0.33414149999999998</v>
      </c>
      <c r="H79" s="1">
        <v>0.32600000000000001</v>
      </c>
      <c r="I79" s="6">
        <v>0.32847539999999997</v>
      </c>
      <c r="J79" s="6">
        <f t="shared" si="3"/>
        <v>-2.1938400000000025E-2</v>
      </c>
      <c r="K79" s="6">
        <f t="shared" si="4"/>
        <v>1.414999999999611E-4</v>
      </c>
      <c r="L79" s="6">
        <f t="shared" si="5"/>
        <v>2.475399999999961E-3</v>
      </c>
    </row>
    <row r="80" spans="1:12" x14ac:dyDescent="0.45">
      <c r="A80" s="1">
        <v>115104</v>
      </c>
      <c r="B80" s="1" t="s">
        <v>527</v>
      </c>
      <c r="C80" s="1" t="s">
        <v>97</v>
      </c>
      <c r="D80" s="1">
        <v>0.48099999999999998</v>
      </c>
      <c r="E80" s="6">
        <v>0.46774250000000001</v>
      </c>
      <c r="F80" s="1">
        <v>0.46200000000000002</v>
      </c>
      <c r="G80" s="6">
        <v>0.44341530000000001</v>
      </c>
      <c r="H80" s="1">
        <v>0.504</v>
      </c>
      <c r="I80" s="6">
        <v>0.52101370000000002</v>
      </c>
      <c r="J80" s="6">
        <f t="shared" si="3"/>
        <v>-1.3257499999999978E-2</v>
      </c>
      <c r="K80" s="6">
        <f t="shared" si="4"/>
        <v>-1.858470000000001E-2</v>
      </c>
      <c r="L80" s="6">
        <f t="shared" si="5"/>
        <v>1.701370000000002E-2</v>
      </c>
    </row>
    <row r="81" spans="1:12" x14ac:dyDescent="0.45">
      <c r="A81" s="1">
        <v>115105</v>
      </c>
      <c r="B81" s="1" t="s">
        <v>530</v>
      </c>
      <c r="C81" s="1" t="s">
        <v>44</v>
      </c>
      <c r="D81" s="1">
        <v>0.68300000000000005</v>
      </c>
      <c r="E81" s="6">
        <v>0.74135810000000002</v>
      </c>
      <c r="F81" s="1">
        <v>0.69299999999999995</v>
      </c>
      <c r="G81" s="6">
        <v>0.71507310000000002</v>
      </c>
      <c r="H81" s="1">
        <v>0.73199999999999998</v>
      </c>
      <c r="I81" s="6">
        <v>0.80731770000000003</v>
      </c>
      <c r="J81" s="6">
        <f t="shared" si="3"/>
        <v>5.8358099999999968E-2</v>
      </c>
      <c r="K81" s="6">
        <f t="shared" si="4"/>
        <v>2.2073100000000068E-2</v>
      </c>
      <c r="L81" s="6">
        <f t="shared" si="5"/>
        <v>7.5317700000000043E-2</v>
      </c>
    </row>
    <row r="82" spans="1:12" x14ac:dyDescent="0.45">
      <c r="A82" s="1">
        <v>115106</v>
      </c>
      <c r="B82" s="1" t="s">
        <v>538</v>
      </c>
      <c r="C82" s="1" t="s">
        <v>44</v>
      </c>
      <c r="D82" s="1">
        <v>0.40799999999999997</v>
      </c>
      <c r="E82" s="6">
        <v>0.4048252</v>
      </c>
      <c r="F82" s="1">
        <v>0.40799999999999997</v>
      </c>
      <c r="G82" s="6">
        <v>0.4080857</v>
      </c>
      <c r="H82" s="1">
        <v>0.42</v>
      </c>
      <c r="I82" s="6">
        <v>0.42179699999999998</v>
      </c>
      <c r="J82" s="6">
        <f t="shared" si="3"/>
        <v>-3.1747999999999776E-3</v>
      </c>
      <c r="K82" s="6">
        <f t="shared" si="4"/>
        <v>8.570000000002187E-5</v>
      </c>
      <c r="L82" s="6">
        <f t="shared" si="5"/>
        <v>1.796999999999993E-3</v>
      </c>
    </row>
    <row r="83" spans="1:12" x14ac:dyDescent="0.45">
      <c r="A83" s="1">
        <v>115107</v>
      </c>
      <c r="B83" s="1" t="s">
        <v>539</v>
      </c>
      <c r="C83" s="1" t="s">
        <v>1</v>
      </c>
      <c r="D83" s="1">
        <v>0.502</v>
      </c>
      <c r="E83" s="6">
        <v>0.48859609999999998</v>
      </c>
      <c r="F83" s="1">
        <v>0.47699999999999998</v>
      </c>
      <c r="G83" s="6">
        <v>0.46564919999999999</v>
      </c>
      <c r="H83" s="1">
        <v>0.497</v>
      </c>
      <c r="I83" s="6">
        <v>0.49928840000000002</v>
      </c>
      <c r="J83" s="6">
        <f t="shared" si="3"/>
        <v>-1.3403900000000024E-2</v>
      </c>
      <c r="K83" s="6">
        <f t="shared" si="4"/>
        <v>-1.1350799999999994E-2</v>
      </c>
      <c r="L83" s="6">
        <f t="shared" si="5"/>
        <v>2.2884000000000237E-3</v>
      </c>
    </row>
    <row r="84" spans="1:12" x14ac:dyDescent="0.45">
      <c r="A84" s="1">
        <v>115108</v>
      </c>
      <c r="B84" s="1" t="s">
        <v>542</v>
      </c>
      <c r="C84" s="1" t="s">
        <v>44</v>
      </c>
      <c r="D84" s="1">
        <v>0.41399999999999998</v>
      </c>
      <c r="E84" s="6">
        <v>0.41853600000000002</v>
      </c>
      <c r="F84" s="1">
        <v>0.40500000000000003</v>
      </c>
      <c r="G84" s="6">
        <v>0.4048715</v>
      </c>
      <c r="H84" s="1">
        <v>0.38800000000000001</v>
      </c>
      <c r="I84" s="6">
        <v>0.3934375</v>
      </c>
      <c r="J84" s="6">
        <f t="shared" si="3"/>
        <v>4.53600000000004E-3</v>
      </c>
      <c r="K84" s="6">
        <f t="shared" si="4"/>
        <v>-1.2850000000003137E-4</v>
      </c>
      <c r="L84" s="6">
        <f t="shared" si="5"/>
        <v>5.437499999999984E-3</v>
      </c>
    </row>
    <row r="85" spans="1:12" x14ac:dyDescent="0.45">
      <c r="A85" s="1">
        <v>115109</v>
      </c>
      <c r="B85" s="1" t="s">
        <v>545</v>
      </c>
      <c r="C85" s="1" t="s">
        <v>44</v>
      </c>
      <c r="D85" s="1">
        <v>0.42099999999999999</v>
      </c>
      <c r="E85" s="6">
        <v>0.42400189999999999</v>
      </c>
      <c r="F85" s="1">
        <v>0.41899999999999998</v>
      </c>
      <c r="G85" s="6">
        <v>0.41883939999999997</v>
      </c>
      <c r="H85" s="1">
        <v>0.42199999999999999</v>
      </c>
      <c r="I85" s="6">
        <v>0.42394080000000001</v>
      </c>
      <c r="J85" s="6">
        <f t="shared" si="3"/>
        <v>3.0019000000000018E-3</v>
      </c>
      <c r="K85" s="6">
        <f t="shared" si="4"/>
        <v>-1.6060000000001073E-4</v>
      </c>
      <c r="L85" s="6">
        <f t="shared" si="5"/>
        <v>1.9408000000000203E-3</v>
      </c>
    </row>
    <row r="86" spans="1:12" x14ac:dyDescent="0.45">
      <c r="A86" s="1">
        <v>115110</v>
      </c>
      <c r="B86" s="1" t="s">
        <v>547</v>
      </c>
      <c r="C86" s="1" t="s">
        <v>97</v>
      </c>
      <c r="D86" s="1">
        <v>0.621</v>
      </c>
      <c r="E86" s="6">
        <v>0.64663179999999998</v>
      </c>
      <c r="F86" s="1">
        <v>0.505</v>
      </c>
      <c r="G86" s="6">
        <v>0.4863556</v>
      </c>
      <c r="H86" s="1">
        <v>0.64</v>
      </c>
      <c r="I86" s="6">
        <v>0.68092750000000002</v>
      </c>
      <c r="J86" s="6">
        <f t="shared" si="3"/>
        <v>2.5631799999999982E-2</v>
      </c>
      <c r="K86" s="6">
        <f t="shared" si="4"/>
        <v>-1.8644400000000005E-2</v>
      </c>
      <c r="L86" s="6">
        <f t="shared" si="5"/>
        <v>4.0927500000000006E-2</v>
      </c>
    </row>
    <row r="87" spans="1:12" x14ac:dyDescent="0.45">
      <c r="A87" s="1">
        <v>115111</v>
      </c>
      <c r="B87" s="1" t="s">
        <v>550</v>
      </c>
      <c r="C87" s="1" t="s">
        <v>44</v>
      </c>
      <c r="D87" s="1">
        <v>0.40300000000000002</v>
      </c>
      <c r="E87" s="6">
        <v>0.39512910000000001</v>
      </c>
      <c r="F87" s="1">
        <v>0.39200000000000002</v>
      </c>
      <c r="G87" s="6">
        <v>0.3917774</v>
      </c>
      <c r="H87" s="1">
        <v>0.378</v>
      </c>
      <c r="I87" s="6">
        <v>0.38667220000000002</v>
      </c>
      <c r="J87" s="6">
        <f t="shared" si="3"/>
        <v>-7.870900000000014E-3</v>
      </c>
      <c r="K87" s="6">
        <f t="shared" si="4"/>
        <v>-2.2260000000001723E-4</v>
      </c>
      <c r="L87" s="6">
        <f t="shared" si="5"/>
        <v>8.6722000000000188E-3</v>
      </c>
    </row>
    <row r="88" spans="1:12" x14ac:dyDescent="0.45">
      <c r="A88" s="1">
        <v>115112</v>
      </c>
      <c r="B88" s="1" t="s">
        <v>552</v>
      </c>
      <c r="C88" s="1" t="s">
        <v>44</v>
      </c>
      <c r="D88" s="1">
        <v>0.38800000000000001</v>
      </c>
      <c r="E88" s="6">
        <v>0.37756230000000002</v>
      </c>
      <c r="F88" s="1">
        <v>0.38100000000000001</v>
      </c>
      <c r="G88" s="6">
        <v>0.3811175</v>
      </c>
      <c r="H88" s="1">
        <v>0.36699999999999999</v>
      </c>
      <c r="I88" s="6">
        <v>0.37413489999999999</v>
      </c>
      <c r="J88" s="6">
        <f t="shared" si="3"/>
        <v>-1.0437699999999994E-2</v>
      </c>
      <c r="K88" s="6">
        <f t="shared" si="4"/>
        <v>1.1749999999999261E-4</v>
      </c>
      <c r="L88" s="6">
        <f t="shared" si="5"/>
        <v>7.1348999999999996E-3</v>
      </c>
    </row>
    <row r="89" spans="1:12" x14ac:dyDescent="0.45">
      <c r="A89" s="1">
        <v>115113</v>
      </c>
      <c r="B89" s="1" t="s">
        <v>555</v>
      </c>
      <c r="C89" s="1" t="s">
        <v>44</v>
      </c>
      <c r="D89" s="1">
        <v>0.33200000000000002</v>
      </c>
      <c r="E89" s="6">
        <v>0.31082369999999998</v>
      </c>
      <c r="F89" s="1">
        <v>0.36499999999999999</v>
      </c>
      <c r="G89" s="6">
        <v>0.3651645</v>
      </c>
      <c r="H89" s="1">
        <v>0.35099999999999998</v>
      </c>
      <c r="I89" s="6">
        <v>0.35761480000000001</v>
      </c>
      <c r="J89" s="6">
        <f t="shared" si="3"/>
        <v>-2.1176300000000037E-2</v>
      </c>
      <c r="K89" s="6">
        <f t="shared" si="4"/>
        <v>1.6450000000001186E-4</v>
      </c>
      <c r="L89" s="6">
        <f t="shared" si="5"/>
        <v>6.6148000000000318E-3</v>
      </c>
    </row>
    <row r="90" spans="1:12" x14ac:dyDescent="0.45">
      <c r="A90" s="1">
        <v>115114</v>
      </c>
      <c r="B90" s="1" t="s">
        <v>558</v>
      </c>
      <c r="C90" s="1" t="s">
        <v>44</v>
      </c>
      <c r="D90" s="1">
        <v>0.40899999999999997</v>
      </c>
      <c r="E90" s="6">
        <v>0.40404889999999999</v>
      </c>
      <c r="F90" s="1">
        <v>0.39800000000000002</v>
      </c>
      <c r="G90" s="6">
        <v>0.39805489999999999</v>
      </c>
      <c r="H90" s="1">
        <v>0.377</v>
      </c>
      <c r="I90" s="6">
        <v>0.38255719999999999</v>
      </c>
      <c r="J90" s="6">
        <f t="shared" si="3"/>
        <v>-4.9510999999999861E-3</v>
      </c>
      <c r="K90" s="6">
        <f t="shared" si="4"/>
        <v>5.4899999999968863E-5</v>
      </c>
      <c r="L90" s="6">
        <f t="shared" si="5"/>
        <v>5.5571999999999844E-3</v>
      </c>
    </row>
    <row r="91" spans="1:12" x14ac:dyDescent="0.45">
      <c r="A91" s="1">
        <v>116100</v>
      </c>
      <c r="B91" s="1" t="s">
        <v>562</v>
      </c>
      <c r="C91" s="1" t="s">
        <v>1</v>
      </c>
      <c r="D91" s="1">
        <v>0.46500000000000002</v>
      </c>
      <c r="E91" s="6">
        <v>0.45515529999999998</v>
      </c>
      <c r="F91" s="1">
        <v>0.45800000000000002</v>
      </c>
      <c r="G91" s="6">
        <v>0.44984639999999998</v>
      </c>
      <c r="H91" s="1">
        <v>0.47899999999999998</v>
      </c>
      <c r="I91" s="6">
        <v>0.47542230000000002</v>
      </c>
      <c r="J91" s="6">
        <f t="shared" si="3"/>
        <v>-9.8447000000000395E-3</v>
      </c>
      <c r="K91" s="6">
        <f t="shared" si="4"/>
        <v>-8.1536000000000386E-3</v>
      </c>
      <c r="L91" s="6">
        <f t="shared" si="5"/>
        <v>-3.5776999999999615E-3</v>
      </c>
    </row>
    <row r="92" spans="1:12" x14ac:dyDescent="0.45">
      <c r="A92" s="1">
        <v>116101</v>
      </c>
      <c r="B92" s="1" t="s">
        <v>566</v>
      </c>
      <c r="C92" s="1" t="s">
        <v>44</v>
      </c>
      <c r="D92" s="1">
        <v>0.40699999999999997</v>
      </c>
      <c r="E92" s="6">
        <v>0.40156920000000002</v>
      </c>
      <c r="F92" s="1">
        <v>0.40799999999999997</v>
      </c>
      <c r="G92" s="6">
        <v>0.4080569</v>
      </c>
      <c r="H92" s="1">
        <v>0.41399999999999998</v>
      </c>
      <c r="I92" s="6">
        <v>0.4161128</v>
      </c>
      <c r="J92" s="6">
        <f t="shared" si="3"/>
        <v>-5.4307999999999579E-3</v>
      </c>
      <c r="K92" s="6">
        <f t="shared" si="4"/>
        <v>5.6900000000026374E-5</v>
      </c>
      <c r="L92" s="6">
        <f t="shared" si="5"/>
        <v>2.1128000000000258E-3</v>
      </c>
    </row>
    <row r="93" spans="1:12" x14ac:dyDescent="0.45">
      <c r="A93" s="1">
        <v>116102</v>
      </c>
      <c r="B93" s="1" t="s">
        <v>568</v>
      </c>
      <c r="C93" s="1" t="s">
        <v>44</v>
      </c>
      <c r="D93" s="1">
        <v>0.44400000000000001</v>
      </c>
      <c r="E93" s="6">
        <v>0.4061881</v>
      </c>
      <c r="F93" s="1">
        <v>0.43099999999999999</v>
      </c>
      <c r="G93" s="6">
        <v>0.42413919999999999</v>
      </c>
      <c r="H93" s="1">
        <v>0.35499999999999998</v>
      </c>
      <c r="I93" s="6">
        <v>0.35548350000000001</v>
      </c>
      <c r="J93" s="6">
        <f t="shared" si="3"/>
        <v>-3.7811900000000009E-2</v>
      </c>
      <c r="K93" s="6">
        <f t="shared" si="4"/>
        <v>-6.8608000000000002E-3</v>
      </c>
      <c r="L93" s="6">
        <f t="shared" si="5"/>
        <v>4.8350000000002558E-4</v>
      </c>
    </row>
    <row r="94" spans="1:12" x14ac:dyDescent="0.45">
      <c r="A94" s="1">
        <v>116103</v>
      </c>
      <c r="B94" s="1" t="s">
        <v>572</v>
      </c>
      <c r="C94" s="1" t="s">
        <v>44</v>
      </c>
      <c r="D94" s="1">
        <v>0.40100000000000002</v>
      </c>
      <c r="E94" s="6">
        <v>0.39179979999999998</v>
      </c>
      <c r="F94" s="1">
        <v>0.34200000000000003</v>
      </c>
      <c r="G94" s="6">
        <v>0.34214509999999998</v>
      </c>
      <c r="H94" s="1">
        <v>0.34100000000000003</v>
      </c>
      <c r="I94" s="6">
        <v>0.34752559999999999</v>
      </c>
      <c r="J94" s="6">
        <f t="shared" si="3"/>
        <v>-9.2002000000000472E-3</v>
      </c>
      <c r="K94" s="6">
        <f t="shared" si="4"/>
        <v>1.450999999999536E-4</v>
      </c>
      <c r="L94" s="6">
        <f t="shared" si="5"/>
        <v>6.5255999999999648E-3</v>
      </c>
    </row>
    <row r="95" spans="1:12" x14ac:dyDescent="0.45">
      <c r="A95" s="1">
        <v>116104</v>
      </c>
      <c r="B95" s="1" t="s">
        <v>574</v>
      </c>
      <c r="C95" s="1" t="s">
        <v>44</v>
      </c>
      <c r="D95" s="1">
        <v>0.38400000000000001</v>
      </c>
      <c r="E95" s="6">
        <v>0.36613000000000001</v>
      </c>
      <c r="F95" s="1">
        <v>0.39800000000000002</v>
      </c>
      <c r="G95" s="6">
        <v>0.39858510000000003</v>
      </c>
      <c r="H95" s="1">
        <v>0.39600000000000002</v>
      </c>
      <c r="I95" s="6">
        <v>0.39883079999999999</v>
      </c>
      <c r="J95" s="6">
        <f t="shared" si="3"/>
        <v>-1.7869999999999997E-2</v>
      </c>
      <c r="K95" s="6">
        <f t="shared" si="4"/>
        <v>5.8510000000000506E-4</v>
      </c>
      <c r="L95" s="6">
        <f t="shared" si="5"/>
        <v>2.8307999999999667E-3</v>
      </c>
    </row>
    <row r="96" spans="1:12" x14ac:dyDescent="0.45">
      <c r="A96" s="1">
        <v>116105</v>
      </c>
      <c r="B96" s="1" t="s">
        <v>576</v>
      </c>
      <c r="C96" s="1" t="s">
        <v>1</v>
      </c>
      <c r="D96" s="1">
        <v>0.46400000000000002</v>
      </c>
      <c r="E96" s="6">
        <v>0.45991890000000002</v>
      </c>
      <c r="F96" s="1">
        <v>0.46400000000000002</v>
      </c>
      <c r="G96" s="6">
        <v>0.46140979999999998</v>
      </c>
      <c r="H96" s="1">
        <v>0.44900000000000001</v>
      </c>
      <c r="I96" s="6">
        <v>0.43998320000000002</v>
      </c>
      <c r="J96" s="6">
        <f t="shared" si="3"/>
        <v>-4.0811000000000042E-3</v>
      </c>
      <c r="K96" s="6">
        <f t="shared" si="4"/>
        <v>-2.5902000000000425E-3</v>
      </c>
      <c r="L96" s="6">
        <f t="shared" si="5"/>
        <v>-9.0167999999999915E-3</v>
      </c>
    </row>
    <row r="97" spans="1:12" x14ac:dyDescent="0.45">
      <c r="A97" s="1">
        <v>116106</v>
      </c>
      <c r="B97" s="1" t="s">
        <v>578</v>
      </c>
      <c r="C97" s="1" t="s">
        <v>44</v>
      </c>
      <c r="D97" s="1">
        <v>0.40899999999999997</v>
      </c>
      <c r="E97" s="6">
        <v>0.4027752</v>
      </c>
      <c r="F97" s="1">
        <v>0.40400000000000003</v>
      </c>
      <c r="G97" s="6">
        <v>0.40354060000000003</v>
      </c>
      <c r="H97" s="1">
        <v>0.41299999999999998</v>
      </c>
      <c r="I97" s="6">
        <v>0.41644880000000001</v>
      </c>
      <c r="J97" s="6">
        <f t="shared" si="3"/>
        <v>-6.2247999999999748E-3</v>
      </c>
      <c r="K97" s="6">
        <f t="shared" si="4"/>
        <v>-4.593999999999987E-4</v>
      </c>
      <c r="L97" s="6">
        <f t="shared" si="5"/>
        <v>3.4488000000000296E-3</v>
      </c>
    </row>
    <row r="98" spans="1:12" x14ac:dyDescent="0.45">
      <c r="A98" s="1">
        <v>116107</v>
      </c>
      <c r="B98" s="1" t="s">
        <v>580</v>
      </c>
      <c r="C98" s="1" t="s">
        <v>97</v>
      </c>
      <c r="D98" s="1">
        <v>0.65800000000000003</v>
      </c>
      <c r="E98" s="6">
        <v>0.70431299999999997</v>
      </c>
      <c r="F98" s="1">
        <v>0.65300000000000002</v>
      </c>
      <c r="G98" s="6">
        <v>0.68177410000000005</v>
      </c>
      <c r="H98" s="1">
        <v>0.71699999999999997</v>
      </c>
      <c r="I98" s="6">
        <v>0.76627179999999995</v>
      </c>
      <c r="J98" s="6">
        <f t="shared" si="3"/>
        <v>4.6312999999999938E-2</v>
      </c>
      <c r="K98" s="6">
        <f t="shared" si="4"/>
        <v>2.8774100000000025E-2</v>
      </c>
      <c r="L98" s="6">
        <f t="shared" si="5"/>
        <v>4.9271799999999977E-2</v>
      </c>
    </row>
    <row r="99" spans="1:12" x14ac:dyDescent="0.45">
      <c r="A99" s="1">
        <v>116108</v>
      </c>
      <c r="B99" s="1" t="s">
        <v>585</v>
      </c>
      <c r="C99" s="1" t="s">
        <v>1</v>
      </c>
      <c r="D99" s="1">
        <v>0.50800000000000001</v>
      </c>
      <c r="E99" s="6">
        <v>0.49776019999999999</v>
      </c>
      <c r="F99" s="1">
        <v>0.51100000000000001</v>
      </c>
      <c r="G99" s="6">
        <v>0.50555050000000001</v>
      </c>
      <c r="H99" s="1">
        <v>0.52</v>
      </c>
      <c r="I99" s="6">
        <v>0.50877870000000003</v>
      </c>
      <c r="J99" s="6">
        <f t="shared" si="3"/>
        <v>-1.0239800000000021E-2</v>
      </c>
      <c r="K99" s="6">
        <f t="shared" si="4"/>
        <v>-5.449499999999996E-3</v>
      </c>
      <c r="L99" s="6">
        <f t="shared" si="5"/>
        <v>-1.122129999999999E-2</v>
      </c>
    </row>
    <row r="100" spans="1:12" x14ac:dyDescent="0.45">
      <c r="A100" s="1">
        <v>116109</v>
      </c>
      <c r="B100" s="1" t="s">
        <v>586</v>
      </c>
      <c r="C100" s="1" t="s">
        <v>97</v>
      </c>
      <c r="D100" s="1">
        <v>0.58699999999999997</v>
      </c>
      <c r="E100" s="6">
        <v>0.58419989999999999</v>
      </c>
      <c r="F100" s="1">
        <v>0.58899999999999997</v>
      </c>
      <c r="G100" s="6">
        <v>0.59598209999999996</v>
      </c>
      <c r="H100" s="1">
        <v>0.69699999999999995</v>
      </c>
      <c r="I100" s="6">
        <v>0.74914650000000005</v>
      </c>
      <c r="J100" s="6">
        <f t="shared" si="3"/>
        <v>-2.8000999999999721E-3</v>
      </c>
      <c r="K100" s="6">
        <f t="shared" si="4"/>
        <v>6.9820999999999911E-3</v>
      </c>
      <c r="L100" s="6">
        <f t="shared" si="5"/>
        <v>5.2146500000000096E-2</v>
      </c>
    </row>
    <row r="101" spans="1:12" x14ac:dyDescent="0.45">
      <c r="A101" s="1">
        <v>116110</v>
      </c>
      <c r="B101" s="1" t="s">
        <v>593</v>
      </c>
      <c r="C101" s="1" t="s">
        <v>97</v>
      </c>
      <c r="D101" s="1">
        <v>0.63100000000000001</v>
      </c>
      <c r="E101" s="6">
        <v>0.65849120000000005</v>
      </c>
      <c r="F101" s="1">
        <v>0.61</v>
      </c>
      <c r="G101" s="6">
        <v>0.62691450000000004</v>
      </c>
      <c r="H101" s="1">
        <v>0.626</v>
      </c>
      <c r="I101" s="6">
        <v>0.63922579999999996</v>
      </c>
      <c r="J101" s="6">
        <f t="shared" si="3"/>
        <v>2.7491200000000049E-2</v>
      </c>
      <c r="K101" s="6">
        <f t="shared" si="4"/>
        <v>1.6914500000000054E-2</v>
      </c>
      <c r="L101" s="6">
        <f t="shared" si="5"/>
        <v>1.3225799999999954E-2</v>
      </c>
    </row>
    <row r="102" spans="1:12" x14ac:dyDescent="0.45">
      <c r="A102" s="1">
        <v>116111</v>
      </c>
      <c r="B102" s="1" t="s">
        <v>595</v>
      </c>
      <c r="C102" s="1" t="s">
        <v>97</v>
      </c>
      <c r="D102" s="1">
        <v>0.58599999999999997</v>
      </c>
      <c r="E102" s="6">
        <v>0.59353849999999997</v>
      </c>
      <c r="F102" s="1">
        <v>0.57699999999999996</v>
      </c>
      <c r="G102" s="6">
        <v>0.58184009999999997</v>
      </c>
      <c r="H102" s="1">
        <v>0.622</v>
      </c>
      <c r="I102" s="6">
        <v>0.62820670000000001</v>
      </c>
      <c r="J102" s="6">
        <f t="shared" si="3"/>
        <v>7.5385000000000035E-3</v>
      </c>
      <c r="K102" s="6">
        <f t="shared" si="4"/>
        <v>4.8401000000000138E-3</v>
      </c>
      <c r="L102" s="6">
        <f t="shared" si="5"/>
        <v>6.2067000000000094E-3</v>
      </c>
    </row>
    <row r="103" spans="1:12" x14ac:dyDescent="0.45">
      <c r="A103" s="1">
        <v>116112</v>
      </c>
      <c r="B103" s="1" t="s">
        <v>597</v>
      </c>
      <c r="C103" s="1" t="s">
        <v>44</v>
      </c>
      <c r="D103" s="1">
        <v>0.41099999999999998</v>
      </c>
      <c r="E103" s="6">
        <v>0.39313189999999998</v>
      </c>
      <c r="F103" s="1">
        <v>0.439</v>
      </c>
      <c r="G103" s="6">
        <v>0.43325609999999998</v>
      </c>
      <c r="H103" s="1">
        <v>0.39200000000000002</v>
      </c>
      <c r="I103" s="6">
        <v>0.3953062</v>
      </c>
      <c r="J103" s="6">
        <f t="shared" si="3"/>
        <v>-1.7868099999999998E-2</v>
      </c>
      <c r="K103" s="6">
        <f t="shared" si="4"/>
        <v>-5.743900000000024E-3</v>
      </c>
      <c r="L103" s="6">
        <f t="shared" si="5"/>
        <v>3.3061999999999814E-3</v>
      </c>
    </row>
    <row r="104" spans="1:12" x14ac:dyDescent="0.45">
      <c r="A104" s="1">
        <v>117101</v>
      </c>
      <c r="B104" s="1" t="s">
        <v>601</v>
      </c>
      <c r="C104" s="1" t="s">
        <v>1</v>
      </c>
      <c r="D104" s="1">
        <v>0.45700000000000002</v>
      </c>
      <c r="E104" s="6">
        <v>0.44390780000000002</v>
      </c>
      <c r="F104" s="1">
        <v>0.45100000000000001</v>
      </c>
      <c r="G104" s="6">
        <v>0.44686779999999998</v>
      </c>
      <c r="H104" s="1">
        <v>0.46700000000000003</v>
      </c>
      <c r="I104" s="6">
        <v>0.45439810000000003</v>
      </c>
      <c r="J104" s="6">
        <f t="shared" si="3"/>
        <v>-1.3092199999999998E-2</v>
      </c>
      <c r="K104" s="6">
        <f t="shared" si="4"/>
        <v>-4.1322000000000303E-3</v>
      </c>
      <c r="L104" s="6">
        <f t="shared" si="5"/>
        <v>-1.2601899999999999E-2</v>
      </c>
    </row>
    <row r="105" spans="1:12" x14ac:dyDescent="0.45">
      <c r="A105" s="1">
        <v>117102</v>
      </c>
      <c r="B105" s="1" t="s">
        <v>603</v>
      </c>
      <c r="C105" s="1" t="s">
        <v>1</v>
      </c>
      <c r="D105" s="1">
        <v>0.64300000000000002</v>
      </c>
      <c r="E105" s="6">
        <v>0.68364670000000005</v>
      </c>
      <c r="F105" s="1">
        <v>0.61399999999999999</v>
      </c>
      <c r="G105" s="6">
        <v>0.62289260000000002</v>
      </c>
      <c r="H105" s="1">
        <v>0.67</v>
      </c>
      <c r="I105" s="6">
        <v>0.69421529999999998</v>
      </c>
      <c r="J105" s="6">
        <f t="shared" si="3"/>
        <v>4.0646700000000036E-2</v>
      </c>
      <c r="K105" s="6">
        <f t="shared" si="4"/>
        <v>8.8926000000000283E-3</v>
      </c>
      <c r="L105" s="6">
        <f t="shared" si="5"/>
        <v>2.421529999999994E-2</v>
      </c>
    </row>
    <row r="106" spans="1:12" x14ac:dyDescent="0.45">
      <c r="A106" s="1">
        <v>117103</v>
      </c>
      <c r="B106" s="1" t="s">
        <v>606</v>
      </c>
      <c r="C106" s="1" t="s">
        <v>44</v>
      </c>
      <c r="D106" s="1">
        <v>0.42899999999999999</v>
      </c>
      <c r="E106" s="6">
        <v>0.41294259999999999</v>
      </c>
      <c r="F106" s="1">
        <v>0.42499999999999999</v>
      </c>
      <c r="G106" s="6">
        <v>0.42090949999999999</v>
      </c>
      <c r="H106" s="1">
        <v>0.36899999999999999</v>
      </c>
      <c r="I106" s="6">
        <v>0.37250220000000001</v>
      </c>
      <c r="J106" s="6">
        <f t="shared" si="3"/>
        <v>-1.6057399999999999E-2</v>
      </c>
      <c r="K106" s="6">
        <f t="shared" si="4"/>
        <v>-4.0904999999999969E-3</v>
      </c>
      <c r="L106" s="6">
        <f t="shared" si="5"/>
        <v>3.5022000000000109E-3</v>
      </c>
    </row>
    <row r="107" spans="1:12" x14ac:dyDescent="0.45">
      <c r="A107" s="1">
        <v>117104</v>
      </c>
      <c r="B107" s="1" t="s">
        <v>608</v>
      </c>
      <c r="C107" s="1" t="s">
        <v>44</v>
      </c>
      <c r="D107" s="1">
        <v>0.38800000000000001</v>
      </c>
      <c r="E107" s="6">
        <v>0.37517070000000002</v>
      </c>
      <c r="F107" s="1">
        <v>0.40200000000000002</v>
      </c>
      <c r="G107" s="6">
        <v>0.40239510000000001</v>
      </c>
      <c r="H107" s="1">
        <v>0.34899999999999998</v>
      </c>
      <c r="I107" s="6">
        <v>0.35372199999999998</v>
      </c>
      <c r="J107" s="6">
        <f t="shared" si="3"/>
        <v>-1.2829299999999988E-2</v>
      </c>
      <c r="K107" s="6">
        <f t="shared" si="4"/>
        <v>3.9509999999998158E-4</v>
      </c>
      <c r="L107" s="6">
        <f t="shared" si="5"/>
        <v>4.722000000000004E-3</v>
      </c>
    </row>
    <row r="108" spans="1:12" x14ac:dyDescent="0.45">
      <c r="A108" s="1">
        <v>117106</v>
      </c>
      <c r="B108" s="1" t="s">
        <v>610</v>
      </c>
      <c r="C108" s="1" t="s">
        <v>44</v>
      </c>
      <c r="D108" s="1">
        <v>0.35399999999999998</v>
      </c>
      <c r="E108" s="6">
        <v>0.33245259999999999</v>
      </c>
      <c r="F108" s="1">
        <v>0.38600000000000001</v>
      </c>
      <c r="G108" s="6">
        <v>0.38416630000000002</v>
      </c>
      <c r="H108" s="1">
        <v>0.33100000000000002</v>
      </c>
      <c r="I108" s="6">
        <v>0.33301310000000001</v>
      </c>
      <c r="J108" s="6">
        <f t="shared" si="3"/>
        <v>-2.1547399999999994E-2</v>
      </c>
      <c r="K108" s="6">
        <f t="shared" si="4"/>
        <v>-1.8336999999999937E-3</v>
      </c>
      <c r="L108" s="6">
        <f t="shared" si="5"/>
        <v>2.0130999999999899E-3</v>
      </c>
    </row>
    <row r="109" spans="1:12" x14ac:dyDescent="0.45">
      <c r="A109" s="1">
        <v>117107</v>
      </c>
      <c r="B109" s="1" t="s">
        <v>613</v>
      </c>
      <c r="C109" s="1" t="s">
        <v>44</v>
      </c>
      <c r="D109" s="1">
        <v>0.443</v>
      </c>
      <c r="E109" s="6">
        <v>0.4267379</v>
      </c>
      <c r="F109" s="1">
        <v>0.44600000000000001</v>
      </c>
      <c r="G109" s="6">
        <v>0.43675700000000001</v>
      </c>
      <c r="H109" s="1">
        <v>0.38500000000000001</v>
      </c>
      <c r="I109" s="6">
        <v>0.39151859999999999</v>
      </c>
      <c r="J109" s="6">
        <f t="shared" si="3"/>
        <v>-1.6262100000000002E-2</v>
      </c>
      <c r="K109" s="6">
        <f t="shared" si="4"/>
        <v>-9.2430000000000012E-3</v>
      </c>
      <c r="L109" s="6">
        <f t="shared" si="5"/>
        <v>6.5185999999999855E-3</v>
      </c>
    </row>
    <row r="110" spans="1:12" x14ac:dyDescent="0.45">
      <c r="A110" s="1">
        <v>117108</v>
      </c>
      <c r="B110" s="1" t="s">
        <v>617</v>
      </c>
      <c r="C110" s="1" t="s">
        <v>44</v>
      </c>
      <c r="D110" s="1">
        <v>0.41499999999999998</v>
      </c>
      <c r="E110" s="6">
        <v>0.38450440000000002</v>
      </c>
      <c r="F110" s="1">
        <v>0.42199999999999999</v>
      </c>
      <c r="G110" s="6">
        <v>0.41599639999999999</v>
      </c>
      <c r="H110" s="1">
        <v>0.33300000000000002</v>
      </c>
      <c r="I110" s="6">
        <v>0.33675709999999998</v>
      </c>
      <c r="J110" s="6">
        <f t="shared" si="3"/>
        <v>-3.0495599999999956E-2</v>
      </c>
      <c r="K110" s="6">
        <f t="shared" si="4"/>
        <v>-6.0035999999999978E-3</v>
      </c>
      <c r="L110" s="6">
        <f t="shared" si="5"/>
        <v>3.7570999999999577E-3</v>
      </c>
    </row>
    <row r="111" spans="1:12" x14ac:dyDescent="0.45">
      <c r="A111" s="1">
        <v>118100</v>
      </c>
      <c r="B111" s="1" t="s">
        <v>620</v>
      </c>
      <c r="C111" s="1" t="s">
        <v>1</v>
      </c>
      <c r="D111" s="1">
        <v>0.41499999999999998</v>
      </c>
      <c r="E111" s="6">
        <v>0.41234510000000002</v>
      </c>
      <c r="F111" s="1">
        <v>0.42899999999999999</v>
      </c>
      <c r="G111" s="6">
        <v>0.42761169999999998</v>
      </c>
      <c r="H111" s="1">
        <v>0.40400000000000003</v>
      </c>
      <c r="I111" s="6">
        <v>0.3976749</v>
      </c>
      <c r="J111" s="6">
        <f t="shared" si="3"/>
        <v>-2.6548999999999601E-3</v>
      </c>
      <c r="K111" s="6">
        <f t="shared" si="4"/>
        <v>-1.388300000000009E-3</v>
      </c>
      <c r="L111" s="6">
        <f t="shared" si="5"/>
        <v>-6.3251000000000279E-3</v>
      </c>
    </row>
    <row r="112" spans="1:12" x14ac:dyDescent="0.45">
      <c r="A112" s="1">
        <v>118103</v>
      </c>
      <c r="B112" s="1" t="s">
        <v>622</v>
      </c>
      <c r="C112" s="1" t="s">
        <v>97</v>
      </c>
      <c r="D112" s="1">
        <v>0.59099999999999997</v>
      </c>
      <c r="E112" s="6">
        <v>0.6028713</v>
      </c>
      <c r="F112" s="1">
        <v>0.59399999999999997</v>
      </c>
      <c r="G112" s="6">
        <v>0.5833758</v>
      </c>
      <c r="H112" s="1">
        <v>0.50700000000000001</v>
      </c>
      <c r="I112" s="6">
        <v>0.51092340000000003</v>
      </c>
      <c r="J112" s="6">
        <f t="shared" si="3"/>
        <v>1.1871300000000029E-2</v>
      </c>
      <c r="K112" s="6">
        <f t="shared" si="4"/>
        <v>-1.0624199999999973E-2</v>
      </c>
      <c r="L112" s="6">
        <f t="shared" si="5"/>
        <v>3.9234000000000213E-3</v>
      </c>
    </row>
    <row r="113" spans="1:12" x14ac:dyDescent="0.45">
      <c r="A113" s="1">
        <v>118105</v>
      </c>
      <c r="B113" s="1" t="s">
        <v>626</v>
      </c>
      <c r="C113" s="1" t="s">
        <v>1</v>
      </c>
      <c r="D113" s="1">
        <v>0.51</v>
      </c>
      <c r="E113" s="6">
        <v>0.49603439999999999</v>
      </c>
      <c r="F113" s="1">
        <v>0.51200000000000001</v>
      </c>
      <c r="G113" s="6">
        <v>0.50970910000000003</v>
      </c>
      <c r="H113" s="1">
        <v>0.51700000000000002</v>
      </c>
      <c r="I113" s="6">
        <v>0.50403699999999996</v>
      </c>
      <c r="J113" s="6">
        <f t="shared" si="3"/>
        <v>-1.3965600000000022E-2</v>
      </c>
      <c r="K113" s="6">
        <f t="shared" si="4"/>
        <v>-2.2908999999999846E-3</v>
      </c>
      <c r="L113" s="6">
        <f t="shared" si="5"/>
        <v>-1.2963000000000058E-2</v>
      </c>
    </row>
    <row r="114" spans="1:12" x14ac:dyDescent="0.45">
      <c r="A114" s="1">
        <v>118106</v>
      </c>
      <c r="B114" s="1" t="s">
        <v>627</v>
      </c>
      <c r="C114" s="1" t="s">
        <v>1</v>
      </c>
      <c r="D114" s="1">
        <v>0.60099999999999998</v>
      </c>
      <c r="E114" s="6">
        <v>0.61111470000000001</v>
      </c>
      <c r="F114" s="1">
        <v>0.61799999999999999</v>
      </c>
      <c r="G114" s="6">
        <v>0.63877709999999999</v>
      </c>
      <c r="H114" s="1">
        <v>0.60499999999999998</v>
      </c>
      <c r="I114" s="6">
        <v>0.62271370000000004</v>
      </c>
      <c r="J114" s="6">
        <f t="shared" si="3"/>
        <v>1.0114700000000032E-2</v>
      </c>
      <c r="K114" s="6">
        <f t="shared" si="4"/>
        <v>2.0777099999999993E-2</v>
      </c>
      <c r="L114" s="6">
        <f t="shared" si="5"/>
        <v>1.7713700000000054E-2</v>
      </c>
    </row>
    <row r="115" spans="1:12" x14ac:dyDescent="0.45">
      <c r="A115" s="1">
        <v>118107</v>
      </c>
      <c r="B115" s="1" t="s">
        <v>632</v>
      </c>
      <c r="C115" s="1" t="s">
        <v>44</v>
      </c>
      <c r="D115" s="1">
        <v>0.38500000000000001</v>
      </c>
      <c r="E115" s="6">
        <v>0.36804249999999999</v>
      </c>
      <c r="F115" s="1">
        <v>0.39400000000000002</v>
      </c>
      <c r="G115" s="6">
        <v>0.3941595</v>
      </c>
      <c r="H115" s="1">
        <v>0.34899999999999998</v>
      </c>
      <c r="I115" s="6">
        <v>0.35122429999999999</v>
      </c>
      <c r="J115" s="6">
        <f t="shared" si="3"/>
        <v>-1.6957500000000014E-2</v>
      </c>
      <c r="K115" s="6">
        <f t="shared" si="4"/>
        <v>1.594999999999791E-4</v>
      </c>
      <c r="L115" s="6">
        <f t="shared" si="5"/>
        <v>2.2243000000000124E-3</v>
      </c>
    </row>
    <row r="116" spans="1:12" x14ac:dyDescent="0.45">
      <c r="A116" s="1">
        <v>118108</v>
      </c>
      <c r="B116" s="1" t="s">
        <v>635</v>
      </c>
      <c r="C116" s="1" t="s">
        <v>44</v>
      </c>
      <c r="D116" s="1">
        <v>0.36499999999999999</v>
      </c>
      <c r="E116" s="6">
        <v>0.34951949999999998</v>
      </c>
      <c r="F116" s="1">
        <v>0.35899999999999999</v>
      </c>
      <c r="G116" s="6">
        <v>0.35896430000000001</v>
      </c>
      <c r="H116" s="1">
        <v>0.35499999999999998</v>
      </c>
      <c r="I116" s="6">
        <v>0.36050589999999999</v>
      </c>
      <c r="J116" s="6">
        <f t="shared" si="3"/>
        <v>-1.5480500000000008E-2</v>
      </c>
      <c r="K116" s="6">
        <f t="shared" si="4"/>
        <v>-3.5699999999971865E-5</v>
      </c>
      <c r="L116" s="6">
        <f t="shared" si="5"/>
        <v>5.505900000000008E-3</v>
      </c>
    </row>
    <row r="117" spans="1:12" x14ac:dyDescent="0.45">
      <c r="A117" s="1">
        <v>119100</v>
      </c>
      <c r="B117" s="1" t="s">
        <v>638</v>
      </c>
      <c r="C117" s="1" t="s">
        <v>1</v>
      </c>
      <c r="D117" s="1">
        <v>0.48099999999999998</v>
      </c>
      <c r="E117" s="6">
        <v>0.47638530000000001</v>
      </c>
      <c r="F117" s="1">
        <v>0.48399999999999999</v>
      </c>
      <c r="G117" s="6">
        <v>0.47733920000000002</v>
      </c>
      <c r="H117" s="1">
        <v>0.5</v>
      </c>
      <c r="I117" s="6">
        <v>0.48894009999999999</v>
      </c>
      <c r="J117" s="6">
        <f t="shared" si="3"/>
        <v>-4.6146999999999716E-3</v>
      </c>
      <c r="K117" s="6">
        <f t="shared" si="4"/>
        <v>-6.6607999999999667E-3</v>
      </c>
      <c r="L117" s="6">
        <f t="shared" si="5"/>
        <v>-1.1059900000000011E-2</v>
      </c>
    </row>
    <row r="118" spans="1:12" x14ac:dyDescent="0.45">
      <c r="A118" s="1">
        <v>119101</v>
      </c>
      <c r="B118" s="1" t="s">
        <v>641</v>
      </c>
      <c r="C118" s="1" t="s">
        <v>1</v>
      </c>
      <c r="D118" s="1">
        <v>0.66400000000000003</v>
      </c>
      <c r="E118" s="6">
        <v>0.70235460000000005</v>
      </c>
      <c r="F118" s="1">
        <v>0.67</v>
      </c>
      <c r="G118" s="6">
        <v>0.70370540000000004</v>
      </c>
      <c r="H118" s="1">
        <v>0.63800000000000001</v>
      </c>
      <c r="I118" s="6">
        <v>0.66647120000000004</v>
      </c>
      <c r="J118" s="6">
        <f t="shared" si="3"/>
        <v>3.8354600000000016E-2</v>
      </c>
      <c r="K118" s="6">
        <f t="shared" si="4"/>
        <v>3.3705399999999996E-2</v>
      </c>
      <c r="L118" s="6">
        <f t="shared" si="5"/>
        <v>2.847120000000003E-2</v>
      </c>
    </row>
    <row r="119" spans="1:12" x14ac:dyDescent="0.45">
      <c r="A119" s="1">
        <v>119102</v>
      </c>
      <c r="B119" s="1" t="s">
        <v>643</v>
      </c>
      <c r="C119" s="1" t="s">
        <v>97</v>
      </c>
      <c r="D119" s="1">
        <v>0.73</v>
      </c>
      <c r="E119" s="6">
        <v>0.7884892</v>
      </c>
      <c r="F119" s="1">
        <v>0.72399999999999998</v>
      </c>
      <c r="G119" s="6">
        <v>0.76291410000000004</v>
      </c>
      <c r="H119" s="1">
        <v>0.79700000000000004</v>
      </c>
      <c r="I119" s="6">
        <v>0.86106680000000002</v>
      </c>
      <c r="J119" s="6">
        <f t="shared" si="3"/>
        <v>5.8489200000000019E-2</v>
      </c>
      <c r="K119" s="6">
        <f t="shared" si="4"/>
        <v>3.8914100000000063E-2</v>
      </c>
      <c r="L119" s="6">
        <f t="shared" si="5"/>
        <v>6.4066799999999979E-2</v>
      </c>
    </row>
    <row r="120" spans="1:12" x14ac:dyDescent="0.45">
      <c r="A120" s="1">
        <v>120101</v>
      </c>
      <c r="B120" s="1" t="s">
        <v>649</v>
      </c>
      <c r="C120" s="1" t="s">
        <v>1</v>
      </c>
      <c r="D120" s="1">
        <v>0.439</v>
      </c>
      <c r="E120" s="6">
        <v>0.43689879999999998</v>
      </c>
      <c r="F120" s="1">
        <v>0.438</v>
      </c>
      <c r="G120" s="6">
        <v>0.43432710000000002</v>
      </c>
      <c r="H120" s="1">
        <v>0.42399999999999999</v>
      </c>
      <c r="I120" s="6">
        <v>0.42005510000000001</v>
      </c>
      <c r="J120" s="6">
        <f t="shared" si="3"/>
        <v>-2.1012000000000253E-3</v>
      </c>
      <c r="K120" s="6">
        <f t="shared" si="4"/>
        <v>-3.672899999999979E-3</v>
      </c>
      <c r="L120" s="6">
        <f t="shared" si="5"/>
        <v>-3.9448999999999734E-3</v>
      </c>
    </row>
    <row r="121" spans="1:12" x14ac:dyDescent="0.45">
      <c r="A121" s="1">
        <v>120102</v>
      </c>
      <c r="B121" s="1" t="s">
        <v>651</v>
      </c>
      <c r="C121" s="1" t="s">
        <v>44</v>
      </c>
      <c r="D121" s="1">
        <v>0.36</v>
      </c>
      <c r="E121" s="6">
        <v>0.34119719999999998</v>
      </c>
      <c r="F121" s="1">
        <v>0.36799999999999999</v>
      </c>
      <c r="G121" s="6">
        <v>0.36834660000000002</v>
      </c>
      <c r="H121" s="1">
        <v>0.32100000000000001</v>
      </c>
      <c r="I121" s="6">
        <v>0.32245220000000002</v>
      </c>
      <c r="J121" s="6">
        <f t="shared" si="3"/>
        <v>-1.8802800000000008E-2</v>
      </c>
      <c r="K121" s="6">
        <f t="shared" si="4"/>
        <v>3.4660000000003022E-4</v>
      </c>
      <c r="L121" s="6">
        <f t="shared" si="5"/>
        <v>1.4522000000000146E-3</v>
      </c>
    </row>
    <row r="122" spans="1:12" x14ac:dyDescent="0.45">
      <c r="A122" s="1">
        <v>120103</v>
      </c>
      <c r="B122" s="1" t="s">
        <v>653</v>
      </c>
      <c r="C122" s="1" t="s">
        <v>44</v>
      </c>
      <c r="D122" s="1">
        <v>0.377</v>
      </c>
      <c r="E122" s="6">
        <v>0.36010300000000001</v>
      </c>
      <c r="F122" s="1">
        <v>0.38900000000000001</v>
      </c>
      <c r="G122" s="6">
        <v>0.38911390000000001</v>
      </c>
      <c r="H122" s="1">
        <v>0.33</v>
      </c>
      <c r="I122" s="6">
        <v>0.33210869999999998</v>
      </c>
      <c r="J122" s="6">
        <f t="shared" si="3"/>
        <v>-1.6896999999999995E-2</v>
      </c>
      <c r="K122" s="6">
        <f t="shared" si="4"/>
        <v>1.1390000000000011E-4</v>
      </c>
      <c r="L122" s="6">
        <f t="shared" si="5"/>
        <v>2.1086999999999634E-3</v>
      </c>
    </row>
    <row r="123" spans="1:12" x14ac:dyDescent="0.45">
      <c r="A123" s="1">
        <v>120104</v>
      </c>
      <c r="B123" s="1" t="s">
        <v>657</v>
      </c>
      <c r="C123" s="1" t="s">
        <v>44</v>
      </c>
      <c r="D123" s="1">
        <v>0.374</v>
      </c>
      <c r="E123" s="6">
        <v>0.35653430000000003</v>
      </c>
      <c r="F123" s="1">
        <v>0.38400000000000001</v>
      </c>
      <c r="G123" s="6">
        <v>0.38462960000000002</v>
      </c>
      <c r="H123" s="1">
        <v>0.36499999999999999</v>
      </c>
      <c r="I123" s="6">
        <v>0.36696060000000003</v>
      </c>
      <c r="J123" s="6">
        <f t="shared" si="3"/>
        <v>-1.7465699999999973E-2</v>
      </c>
      <c r="K123" s="6">
        <f t="shared" si="4"/>
        <v>6.2960000000000793E-4</v>
      </c>
      <c r="L123" s="6">
        <f t="shared" si="5"/>
        <v>1.9606000000000345E-3</v>
      </c>
    </row>
    <row r="124" spans="1:12" x14ac:dyDescent="0.45">
      <c r="A124" s="1">
        <v>120105</v>
      </c>
      <c r="B124" s="1" t="s">
        <v>661</v>
      </c>
      <c r="C124" s="1" t="s">
        <v>44</v>
      </c>
      <c r="D124" s="1">
        <v>0.51900000000000002</v>
      </c>
      <c r="E124" s="6">
        <v>0.50979410000000003</v>
      </c>
      <c r="F124" s="1">
        <v>0.54200000000000004</v>
      </c>
      <c r="G124" s="6">
        <v>0.52400310000000005</v>
      </c>
      <c r="H124" s="1">
        <v>0.51200000000000001</v>
      </c>
      <c r="I124" s="6">
        <v>0.53048240000000002</v>
      </c>
      <c r="J124" s="6">
        <f t="shared" si="3"/>
        <v>-9.2058999999999891E-3</v>
      </c>
      <c r="K124" s="6">
        <f t="shared" si="4"/>
        <v>-1.7996899999999982E-2</v>
      </c>
      <c r="L124" s="6">
        <f t="shared" si="5"/>
        <v>1.848240000000001E-2</v>
      </c>
    </row>
    <row r="125" spans="1:12" x14ac:dyDescent="0.45">
      <c r="A125" s="1">
        <v>120107</v>
      </c>
      <c r="B125" s="1" t="s">
        <v>665</v>
      </c>
      <c r="C125" s="1" t="s">
        <v>44</v>
      </c>
      <c r="D125" s="1">
        <v>0.39400000000000002</v>
      </c>
      <c r="E125" s="6">
        <v>0.38323620000000003</v>
      </c>
      <c r="F125" s="1">
        <v>0.40799999999999997</v>
      </c>
      <c r="G125" s="6">
        <v>0.40782930000000001</v>
      </c>
      <c r="H125" s="1">
        <v>0.39800000000000002</v>
      </c>
      <c r="I125" s="6">
        <v>0.4019064</v>
      </c>
      <c r="J125" s="6">
        <f t="shared" si="3"/>
        <v>-1.076379999999999E-2</v>
      </c>
      <c r="K125" s="6">
        <f t="shared" si="4"/>
        <v>-1.706999999999681E-4</v>
      </c>
      <c r="L125" s="6">
        <f t="shared" si="5"/>
        <v>3.9063999999999766E-3</v>
      </c>
    </row>
    <row r="126" spans="1:12" x14ac:dyDescent="0.45">
      <c r="A126" s="1">
        <v>121109</v>
      </c>
      <c r="B126" s="1" t="s">
        <v>668</v>
      </c>
      <c r="C126" s="1" t="s">
        <v>1</v>
      </c>
      <c r="D126" s="1">
        <v>0.41899999999999998</v>
      </c>
      <c r="E126" s="6">
        <v>0.41991129999999999</v>
      </c>
      <c r="F126" s="1">
        <v>0.41899999999999998</v>
      </c>
      <c r="G126" s="6">
        <v>0.41666839999999999</v>
      </c>
      <c r="H126" s="1">
        <v>0.40799999999999997</v>
      </c>
      <c r="I126" s="6">
        <v>0.40543319999999999</v>
      </c>
      <c r="J126" s="6">
        <f t="shared" si="3"/>
        <v>9.1130000000000377E-4</v>
      </c>
      <c r="K126" s="6">
        <f t="shared" si="4"/>
        <v>-2.3315999999999892E-3</v>
      </c>
      <c r="L126" s="6">
        <f t="shared" si="5"/>
        <v>-2.5667999999999802E-3</v>
      </c>
    </row>
    <row r="127" spans="1:12" x14ac:dyDescent="0.45">
      <c r="A127" s="1">
        <v>121110</v>
      </c>
      <c r="B127" s="1" t="s">
        <v>670</v>
      </c>
      <c r="C127" s="1" t="s">
        <v>97</v>
      </c>
      <c r="D127" s="1">
        <v>0.58599999999999997</v>
      </c>
      <c r="E127" s="6">
        <v>0.59263730000000003</v>
      </c>
      <c r="F127" s="1">
        <v>0.622</v>
      </c>
      <c r="G127" s="6">
        <v>0.63726709999999998</v>
      </c>
      <c r="H127" s="1">
        <v>0.59199999999999997</v>
      </c>
      <c r="I127" s="6">
        <v>0.63117259999999997</v>
      </c>
      <c r="J127" s="6">
        <f t="shared" si="3"/>
        <v>6.6373000000000681E-3</v>
      </c>
      <c r="K127" s="6">
        <f t="shared" si="4"/>
        <v>1.5267099999999978E-2</v>
      </c>
      <c r="L127" s="6">
        <f t="shared" si="5"/>
        <v>3.9172600000000002E-2</v>
      </c>
    </row>
    <row r="128" spans="1:12" x14ac:dyDescent="0.45">
      <c r="A128" s="1">
        <v>121111</v>
      </c>
      <c r="B128" s="1" t="s">
        <v>671</v>
      </c>
      <c r="C128" s="1" t="s">
        <v>44</v>
      </c>
      <c r="D128" s="1">
        <v>0.38600000000000001</v>
      </c>
      <c r="E128" s="6">
        <v>0.37305820000000001</v>
      </c>
      <c r="F128" s="1">
        <v>0.40200000000000002</v>
      </c>
      <c r="G128" s="6">
        <v>0.4012464</v>
      </c>
      <c r="H128" s="1">
        <v>0.38900000000000001</v>
      </c>
      <c r="I128" s="6">
        <v>0.39287689999999997</v>
      </c>
      <c r="J128" s="6">
        <f t="shared" si="3"/>
        <v>-1.2941800000000003E-2</v>
      </c>
      <c r="K128" s="6">
        <f t="shared" si="4"/>
        <v>-7.5360000000002092E-4</v>
      </c>
      <c r="L128" s="6">
        <f t="shared" si="5"/>
        <v>3.8768999999999609E-3</v>
      </c>
    </row>
    <row r="129" spans="1:12" x14ac:dyDescent="0.45">
      <c r="A129" s="1">
        <v>121112</v>
      </c>
      <c r="B129" s="1" t="s">
        <v>674</v>
      </c>
      <c r="C129" s="1" t="s">
        <v>44</v>
      </c>
      <c r="D129" s="1">
        <v>0.40600000000000003</v>
      </c>
      <c r="E129" s="6">
        <v>0.40390549999999997</v>
      </c>
      <c r="F129" s="1">
        <v>0.498</v>
      </c>
      <c r="G129" s="6">
        <v>0.48146410000000001</v>
      </c>
      <c r="H129" s="1">
        <v>0.40300000000000002</v>
      </c>
      <c r="I129" s="6">
        <v>0.40618979999999999</v>
      </c>
      <c r="J129" s="6">
        <f t="shared" si="3"/>
        <v>-2.0945000000000547E-3</v>
      </c>
      <c r="K129" s="6">
        <f t="shared" si="4"/>
        <v>-1.6535899999999992E-2</v>
      </c>
      <c r="L129" s="6">
        <f t="shared" si="5"/>
        <v>3.1897999999999649E-3</v>
      </c>
    </row>
    <row r="130" spans="1:12" x14ac:dyDescent="0.45">
      <c r="A130" s="1">
        <v>121113</v>
      </c>
      <c r="B130" s="1" t="s">
        <v>676</v>
      </c>
      <c r="C130" s="1" t="s">
        <v>44</v>
      </c>
      <c r="D130" s="1">
        <v>0.53100000000000003</v>
      </c>
      <c r="E130" s="6">
        <v>0.52289819999999998</v>
      </c>
      <c r="F130" s="1">
        <v>0.56999999999999995</v>
      </c>
      <c r="G130" s="6">
        <v>0.55313789999999996</v>
      </c>
      <c r="H130" s="1">
        <v>0.67300000000000004</v>
      </c>
      <c r="I130" s="6">
        <v>0.73442030000000003</v>
      </c>
      <c r="J130" s="6">
        <f t="shared" si="3"/>
        <v>-8.1018000000000479E-3</v>
      </c>
      <c r="K130" s="6">
        <f t="shared" si="4"/>
        <v>-1.6862099999999991E-2</v>
      </c>
      <c r="L130" s="6">
        <f t="shared" si="5"/>
        <v>6.1420299999999983E-2</v>
      </c>
    </row>
    <row r="131" spans="1:12" x14ac:dyDescent="0.45">
      <c r="A131" s="1">
        <v>121114</v>
      </c>
      <c r="B131" s="1" t="s">
        <v>678</v>
      </c>
      <c r="C131" s="1" t="s">
        <v>97</v>
      </c>
      <c r="D131" s="1">
        <v>0.42</v>
      </c>
      <c r="E131" s="6">
        <v>0.3989799</v>
      </c>
      <c r="F131" s="1">
        <v>0.46400000000000002</v>
      </c>
      <c r="G131" s="6">
        <v>0.45313379999999998</v>
      </c>
      <c r="H131" s="1">
        <v>0.39400000000000002</v>
      </c>
      <c r="I131" s="6">
        <v>0.39726709999999998</v>
      </c>
      <c r="J131" s="6">
        <f t="shared" ref="J131:J179" si="6" xml:space="preserve"> (E131 - D131)</f>
        <v>-2.1020099999999986E-2</v>
      </c>
      <c r="K131" s="6">
        <f t="shared" ref="K131:K179" si="7" xml:space="preserve"> (G131 - F131)</f>
        <v>-1.0866200000000048E-2</v>
      </c>
      <c r="L131" s="6">
        <f t="shared" ref="L131:L179" si="8" xml:space="preserve"> (I131 - H131)</f>
        <v>3.2670999999999673E-3</v>
      </c>
    </row>
    <row r="132" spans="1:12" x14ac:dyDescent="0.45">
      <c r="A132" s="1">
        <v>121115</v>
      </c>
      <c r="B132" s="1" t="s">
        <v>680</v>
      </c>
      <c r="C132" s="1" t="s">
        <v>44</v>
      </c>
      <c r="D132" s="1">
        <v>0.39900000000000002</v>
      </c>
      <c r="E132" s="6">
        <v>0.39022459999999998</v>
      </c>
      <c r="F132" s="1">
        <v>0.40200000000000002</v>
      </c>
      <c r="G132" s="6">
        <v>0.40162150000000002</v>
      </c>
      <c r="H132" s="1">
        <v>0.34499999999999997</v>
      </c>
      <c r="I132" s="6">
        <v>0.34877930000000001</v>
      </c>
      <c r="J132" s="6">
        <f t="shared" si="6"/>
        <v>-8.7754000000000443E-3</v>
      </c>
      <c r="K132" s="6">
        <f t="shared" si="7"/>
        <v>-3.7850000000000383E-4</v>
      </c>
      <c r="L132" s="6">
        <f t="shared" si="8"/>
        <v>3.779300000000041E-3</v>
      </c>
    </row>
    <row r="133" spans="1:12" x14ac:dyDescent="0.45">
      <c r="A133" s="1">
        <v>121116</v>
      </c>
      <c r="B133" s="1" t="s">
        <v>684</v>
      </c>
      <c r="C133" s="1" t="s">
        <v>44</v>
      </c>
      <c r="D133" s="1">
        <v>0.376</v>
      </c>
      <c r="E133" s="6">
        <v>0.36276429999999998</v>
      </c>
      <c r="F133" s="1">
        <v>0.38600000000000001</v>
      </c>
      <c r="G133" s="6">
        <v>0.3859532</v>
      </c>
      <c r="H133" s="1">
        <v>0.34</v>
      </c>
      <c r="I133" s="6">
        <v>0.34472239999999998</v>
      </c>
      <c r="J133" s="6">
        <f t="shared" si="6"/>
        <v>-1.3235700000000017E-2</v>
      </c>
      <c r="K133" s="6">
        <f t="shared" si="7"/>
        <v>-4.6800000000013497E-5</v>
      </c>
      <c r="L133" s="6">
        <f t="shared" si="8"/>
        <v>4.72239999999996E-3</v>
      </c>
    </row>
    <row r="134" spans="1:12" x14ac:dyDescent="0.45">
      <c r="A134" s="1">
        <v>121117</v>
      </c>
      <c r="B134" s="1" t="s">
        <v>686</v>
      </c>
      <c r="C134" s="1" t="s">
        <v>97</v>
      </c>
      <c r="D134" s="1">
        <v>0.61699999999999999</v>
      </c>
      <c r="E134" s="6">
        <v>0.63707210000000003</v>
      </c>
      <c r="F134" s="1">
        <v>0.70599999999999996</v>
      </c>
      <c r="G134" s="6">
        <v>0.74073279999999997</v>
      </c>
      <c r="H134" s="1">
        <v>0.74299999999999999</v>
      </c>
      <c r="I134" s="6">
        <v>0.81655619999999995</v>
      </c>
      <c r="J134" s="6">
        <f t="shared" si="6"/>
        <v>2.0072100000000037E-2</v>
      </c>
      <c r="K134" s="6">
        <f t="shared" si="7"/>
        <v>3.4732800000000008E-2</v>
      </c>
      <c r="L134" s="6">
        <f t="shared" si="8"/>
        <v>7.3556199999999961E-2</v>
      </c>
    </row>
    <row r="135" spans="1:12" x14ac:dyDescent="0.45">
      <c r="A135" s="1">
        <v>121118</v>
      </c>
      <c r="B135" s="1" t="s">
        <v>689</v>
      </c>
      <c r="C135" s="1" t="s">
        <v>44</v>
      </c>
      <c r="D135" s="1">
        <v>0.40799999999999997</v>
      </c>
      <c r="E135" s="6">
        <v>0.40601480000000001</v>
      </c>
      <c r="F135" s="1">
        <v>0.42499999999999999</v>
      </c>
      <c r="G135" s="6">
        <v>0.42275829999999998</v>
      </c>
      <c r="H135" s="1">
        <v>0.41399999999999998</v>
      </c>
      <c r="I135" s="6">
        <v>0.4160758</v>
      </c>
      <c r="J135" s="6">
        <f t="shared" si="6"/>
        <v>-1.9851999999999648E-3</v>
      </c>
      <c r="K135" s="6">
        <f t="shared" si="7"/>
        <v>-2.2417000000000131E-3</v>
      </c>
      <c r="L135" s="6">
        <f t="shared" si="8"/>
        <v>2.0758000000000165E-3</v>
      </c>
    </row>
    <row r="136" spans="1:12" x14ac:dyDescent="0.45">
      <c r="A136" s="1">
        <v>121119</v>
      </c>
      <c r="B136" s="1" t="s">
        <v>690</v>
      </c>
      <c r="C136" s="1" t="s">
        <v>44</v>
      </c>
      <c r="D136" s="1">
        <v>0.39</v>
      </c>
      <c r="E136" s="6">
        <v>0.3784439</v>
      </c>
      <c r="F136" s="1">
        <v>0.38800000000000001</v>
      </c>
      <c r="G136" s="6">
        <v>0.38802540000000002</v>
      </c>
      <c r="H136" s="1">
        <v>0.35</v>
      </c>
      <c r="I136" s="6">
        <v>0.3533076</v>
      </c>
      <c r="J136" s="6">
        <f t="shared" si="6"/>
        <v>-1.1556100000000014E-2</v>
      </c>
      <c r="K136" s="6">
        <f t="shared" si="7"/>
        <v>2.5400000000008749E-5</v>
      </c>
      <c r="L136" s="6">
        <f t="shared" si="8"/>
        <v>3.3076000000000216E-3</v>
      </c>
    </row>
    <row r="137" spans="1:12" x14ac:dyDescent="0.45">
      <c r="A137" s="1">
        <v>121120</v>
      </c>
      <c r="B137" s="1" t="s">
        <v>692</v>
      </c>
      <c r="C137" s="1" t="s">
        <v>44</v>
      </c>
      <c r="D137" s="1">
        <v>0.38</v>
      </c>
      <c r="E137" s="6">
        <v>0.36665759999999997</v>
      </c>
      <c r="F137" s="1">
        <v>0.372</v>
      </c>
      <c r="G137" s="6">
        <v>0.37227909999999997</v>
      </c>
      <c r="H137" s="1">
        <v>0.33800000000000002</v>
      </c>
      <c r="I137" s="6">
        <v>0.34337699999999999</v>
      </c>
      <c r="J137" s="6">
        <f t="shared" si="6"/>
        <v>-1.3342400000000032E-2</v>
      </c>
      <c r="K137" s="6">
        <f t="shared" si="7"/>
        <v>2.7909999999997659E-4</v>
      </c>
      <c r="L137" s="6">
        <f t="shared" si="8"/>
        <v>5.3769999999999651E-3</v>
      </c>
    </row>
    <row r="138" spans="1:12" x14ac:dyDescent="0.45">
      <c r="A138" s="1">
        <v>121121</v>
      </c>
      <c r="B138" s="1" t="s">
        <v>694</v>
      </c>
      <c r="C138" s="1" t="s">
        <v>97</v>
      </c>
      <c r="D138" s="1">
        <v>0.66100000000000003</v>
      </c>
      <c r="E138" s="6">
        <v>0.71053449999999996</v>
      </c>
      <c r="F138" s="1">
        <v>0.69699999999999995</v>
      </c>
      <c r="G138" s="6">
        <v>0.72865409999999997</v>
      </c>
      <c r="H138" s="1">
        <v>0.65500000000000003</v>
      </c>
      <c r="I138" s="6">
        <v>0.70727649999999997</v>
      </c>
      <c r="J138" s="6">
        <f t="shared" si="6"/>
        <v>4.9534499999999926E-2</v>
      </c>
      <c r="K138" s="6">
        <f t="shared" si="7"/>
        <v>3.1654100000000018E-2</v>
      </c>
      <c r="L138" s="6">
        <f t="shared" si="8"/>
        <v>5.2276499999999948E-2</v>
      </c>
    </row>
    <row r="139" spans="1:12" x14ac:dyDescent="0.45">
      <c r="A139" s="1">
        <v>122100</v>
      </c>
      <c r="B139" s="1" t="s">
        <v>697</v>
      </c>
      <c r="C139" s="1" t="s">
        <v>1</v>
      </c>
      <c r="D139" s="1">
        <v>0.41899999999999998</v>
      </c>
      <c r="E139" s="6">
        <v>0.41193689999999999</v>
      </c>
      <c r="F139" s="1">
        <v>0.42399999999999999</v>
      </c>
      <c r="G139" s="6">
        <v>0.42043380000000002</v>
      </c>
      <c r="H139" s="1">
        <v>0.41</v>
      </c>
      <c r="I139" s="6">
        <v>0.40635789999999999</v>
      </c>
      <c r="J139" s="6">
        <f t="shared" si="6"/>
        <v>-7.0630999999999888E-3</v>
      </c>
      <c r="K139" s="6">
        <f t="shared" si="7"/>
        <v>-3.5661999999999638E-3</v>
      </c>
      <c r="L139" s="6">
        <f t="shared" si="8"/>
        <v>-3.6420999999999815E-3</v>
      </c>
    </row>
    <row r="140" spans="1:12" x14ac:dyDescent="0.45">
      <c r="A140" s="1">
        <v>122101</v>
      </c>
      <c r="B140" s="1" t="s">
        <v>698</v>
      </c>
      <c r="C140" s="1" t="s">
        <v>44</v>
      </c>
      <c r="D140" s="1">
        <v>0.41799999999999998</v>
      </c>
      <c r="E140" s="6">
        <v>0.4229869</v>
      </c>
      <c r="F140" s="1">
        <v>0.41799999999999998</v>
      </c>
      <c r="G140" s="6">
        <v>0.41768690000000003</v>
      </c>
      <c r="H140" s="1">
        <v>0.41099999999999998</v>
      </c>
      <c r="I140" s="6">
        <v>0.4158039</v>
      </c>
      <c r="J140" s="6">
        <f t="shared" si="6"/>
        <v>4.9869000000000163E-3</v>
      </c>
      <c r="K140" s="6">
        <f t="shared" si="7"/>
        <v>-3.1309999999995508E-4</v>
      </c>
      <c r="L140" s="6">
        <f t="shared" si="8"/>
        <v>4.8039000000000276E-3</v>
      </c>
    </row>
    <row r="141" spans="1:12" x14ac:dyDescent="0.45">
      <c r="A141" s="1">
        <v>122102</v>
      </c>
      <c r="B141" s="1" t="s">
        <v>699</v>
      </c>
      <c r="C141" s="1" t="s">
        <v>44</v>
      </c>
      <c r="D141" s="1">
        <v>0.38</v>
      </c>
      <c r="E141" s="6">
        <v>0.36441869999999998</v>
      </c>
      <c r="F141" s="1">
        <v>0.40100000000000002</v>
      </c>
      <c r="G141" s="6">
        <v>0.4014954</v>
      </c>
      <c r="H141" s="1">
        <v>0.39100000000000001</v>
      </c>
      <c r="I141" s="6">
        <v>0.39347710000000002</v>
      </c>
      <c r="J141" s="6">
        <f t="shared" si="6"/>
        <v>-1.558130000000002E-2</v>
      </c>
      <c r="K141" s="6">
        <f t="shared" si="7"/>
        <v>4.9539999999997919E-4</v>
      </c>
      <c r="L141" s="6">
        <f t="shared" si="8"/>
        <v>2.4771000000000098E-3</v>
      </c>
    </row>
    <row r="142" spans="1:12" x14ac:dyDescent="0.45">
      <c r="A142" s="1">
        <v>122103</v>
      </c>
      <c r="B142" s="1" t="s">
        <v>701</v>
      </c>
      <c r="C142" s="1" t="s">
        <v>44</v>
      </c>
      <c r="D142" s="1">
        <v>0.64900000000000002</v>
      </c>
      <c r="E142" s="6">
        <v>0.68819240000000004</v>
      </c>
      <c r="F142" s="1">
        <v>0.74</v>
      </c>
      <c r="G142" s="6">
        <v>0.78070709999999999</v>
      </c>
      <c r="H142" s="1">
        <v>0.76200000000000001</v>
      </c>
      <c r="I142" s="6">
        <v>0.83482100000000004</v>
      </c>
      <c r="J142" s="6">
        <f t="shared" si="6"/>
        <v>3.9192400000000016E-2</v>
      </c>
      <c r="K142" s="6">
        <f t="shared" si="7"/>
        <v>4.0707099999999996E-2</v>
      </c>
      <c r="L142" s="6">
        <f t="shared" si="8"/>
        <v>7.2821000000000025E-2</v>
      </c>
    </row>
    <row r="143" spans="1:12" x14ac:dyDescent="0.45">
      <c r="A143" s="1">
        <v>122104</v>
      </c>
      <c r="B143" s="1" t="s">
        <v>705</v>
      </c>
      <c r="C143" s="1" t="s">
        <v>44</v>
      </c>
      <c r="D143" s="1">
        <v>0.495</v>
      </c>
      <c r="E143" s="6">
        <v>0.47432950000000002</v>
      </c>
      <c r="F143" s="1">
        <v>0.51700000000000002</v>
      </c>
      <c r="G143" s="6">
        <v>0.50961690000000004</v>
      </c>
      <c r="H143" s="1">
        <v>0.50600000000000001</v>
      </c>
      <c r="I143" s="6">
        <v>0.49135960000000001</v>
      </c>
      <c r="J143" s="6">
        <f t="shared" si="6"/>
        <v>-2.0670499999999981E-2</v>
      </c>
      <c r="K143" s="6">
        <f t="shared" si="7"/>
        <v>-7.3830999999999758E-3</v>
      </c>
      <c r="L143" s="6">
        <f t="shared" si="8"/>
        <v>-1.4640399999999998E-2</v>
      </c>
    </row>
    <row r="144" spans="1:12" x14ac:dyDescent="0.45">
      <c r="A144" s="1">
        <v>122105</v>
      </c>
      <c r="B144" s="1" t="s">
        <v>707</v>
      </c>
      <c r="C144" s="1" t="s">
        <v>44</v>
      </c>
      <c r="D144" s="1">
        <v>0.56599999999999995</v>
      </c>
      <c r="E144" s="6">
        <v>0.56431160000000002</v>
      </c>
      <c r="F144" s="1">
        <v>0.59099999999999997</v>
      </c>
      <c r="G144" s="6">
        <v>0.59244289999999999</v>
      </c>
      <c r="H144" s="1">
        <v>0.60399999999999998</v>
      </c>
      <c r="I144" s="6">
        <v>0.60471520000000001</v>
      </c>
      <c r="J144" s="6">
        <f t="shared" si="6"/>
        <v>-1.6883999999999233E-3</v>
      </c>
      <c r="K144" s="6">
        <f t="shared" si="7"/>
        <v>1.4429000000000247E-3</v>
      </c>
      <c r="L144" s="6">
        <f t="shared" si="8"/>
        <v>7.1520000000002693E-4</v>
      </c>
    </row>
    <row r="145" spans="1:12" x14ac:dyDescent="0.45">
      <c r="A145" s="1">
        <v>122106</v>
      </c>
      <c r="B145" s="1" t="s">
        <v>710</v>
      </c>
      <c r="C145" s="1" t="s">
        <v>44</v>
      </c>
      <c r="D145" s="1">
        <v>0.41699999999999998</v>
      </c>
      <c r="E145" s="6">
        <v>0.42151620000000001</v>
      </c>
      <c r="F145" s="1">
        <v>0.41899999999999998</v>
      </c>
      <c r="G145" s="6">
        <v>0.4185373</v>
      </c>
      <c r="H145" s="1">
        <v>0.42199999999999999</v>
      </c>
      <c r="I145" s="6">
        <v>0.42190369999999999</v>
      </c>
      <c r="J145" s="6">
        <f t="shared" si="6"/>
        <v>4.5162000000000257E-3</v>
      </c>
      <c r="K145" s="6">
        <f t="shared" si="7"/>
        <v>-4.6269999999998257E-4</v>
      </c>
      <c r="L145" s="6">
        <f t="shared" si="8"/>
        <v>-9.6299999999993613E-5</v>
      </c>
    </row>
    <row r="146" spans="1:12" x14ac:dyDescent="0.45">
      <c r="A146" s="1">
        <v>123100</v>
      </c>
      <c r="B146" s="1" t="s">
        <v>712</v>
      </c>
      <c r="C146" s="1" t="s">
        <v>1</v>
      </c>
      <c r="D146" s="1">
        <v>0.46800000000000003</v>
      </c>
      <c r="E146" s="6">
        <v>0.45699479999999998</v>
      </c>
      <c r="F146" s="1">
        <v>0.47799999999999998</v>
      </c>
      <c r="G146" s="6">
        <v>0.47363860000000002</v>
      </c>
      <c r="H146" s="1">
        <v>0.47099999999999997</v>
      </c>
      <c r="I146" s="6">
        <v>0.46239380000000002</v>
      </c>
      <c r="J146" s="6">
        <f t="shared" si="6"/>
        <v>-1.1005200000000048E-2</v>
      </c>
      <c r="K146" s="6">
        <f t="shared" si="7"/>
        <v>-4.3613999999999598E-3</v>
      </c>
      <c r="L146" s="6">
        <f t="shared" si="8"/>
        <v>-8.6061999999999528E-3</v>
      </c>
    </row>
    <row r="147" spans="1:12" x14ac:dyDescent="0.45">
      <c r="A147" s="1">
        <v>123101</v>
      </c>
      <c r="B147" s="1" t="s">
        <v>713</v>
      </c>
      <c r="C147" s="1" t="s">
        <v>97</v>
      </c>
      <c r="D147" s="1">
        <v>0.57199999999999995</v>
      </c>
      <c r="E147" s="6">
        <v>0.56771240000000001</v>
      </c>
      <c r="F147" s="1">
        <v>0.56299999999999994</v>
      </c>
      <c r="G147" s="6">
        <v>0.55083839999999995</v>
      </c>
      <c r="H147" s="1">
        <v>0.53700000000000003</v>
      </c>
      <c r="I147" s="6">
        <v>0.556338</v>
      </c>
      <c r="J147" s="6">
        <f t="shared" si="6"/>
        <v>-4.287599999999947E-3</v>
      </c>
      <c r="K147" s="6">
        <f t="shared" si="7"/>
        <v>-1.2161599999999995E-2</v>
      </c>
      <c r="L147" s="6">
        <f t="shared" si="8"/>
        <v>1.9337999999999966E-2</v>
      </c>
    </row>
    <row r="148" spans="1:12" x14ac:dyDescent="0.45">
      <c r="A148" s="1">
        <v>123102</v>
      </c>
      <c r="B148" s="1" t="s">
        <v>715</v>
      </c>
      <c r="C148" s="1" t="s">
        <v>44</v>
      </c>
      <c r="D148" s="1">
        <v>0.36799999999999999</v>
      </c>
      <c r="E148" s="6">
        <v>0.3447788</v>
      </c>
      <c r="F148" s="1">
        <v>0.376</v>
      </c>
      <c r="G148" s="6">
        <v>0.3765714</v>
      </c>
      <c r="H148" s="1">
        <v>0.436</v>
      </c>
      <c r="I148" s="6">
        <v>0.44007429999999997</v>
      </c>
      <c r="J148" s="6">
        <f t="shared" si="6"/>
        <v>-2.3221199999999997E-2</v>
      </c>
      <c r="K148" s="6">
        <f t="shared" si="7"/>
        <v>5.7139999999999969E-4</v>
      </c>
      <c r="L148" s="6">
        <f t="shared" si="8"/>
        <v>4.0742999999999752E-3</v>
      </c>
    </row>
    <row r="149" spans="1:12" x14ac:dyDescent="0.45">
      <c r="A149" s="1">
        <v>123103</v>
      </c>
      <c r="B149" s="1" t="s">
        <v>716</v>
      </c>
      <c r="C149" s="1" t="s">
        <v>44</v>
      </c>
      <c r="D149" s="1">
        <v>0.40300000000000002</v>
      </c>
      <c r="E149" s="6">
        <v>0.39506089999999999</v>
      </c>
      <c r="F149" s="1">
        <v>0.40300000000000002</v>
      </c>
      <c r="G149" s="6">
        <v>0.40236630000000001</v>
      </c>
      <c r="H149" s="1">
        <v>0.39800000000000002</v>
      </c>
      <c r="I149" s="6">
        <v>0.40366669999999999</v>
      </c>
      <c r="J149" s="6">
        <f t="shared" si="6"/>
        <v>-7.9391000000000322E-3</v>
      </c>
      <c r="K149" s="6">
        <f t="shared" si="7"/>
        <v>-6.3370000000001481E-4</v>
      </c>
      <c r="L149" s="6">
        <f t="shared" si="8"/>
        <v>5.666699999999969E-3</v>
      </c>
    </row>
    <row r="150" spans="1:12" x14ac:dyDescent="0.45">
      <c r="A150" s="1">
        <v>123104</v>
      </c>
      <c r="B150" s="1" t="s">
        <v>718</v>
      </c>
      <c r="C150" s="1" t="s">
        <v>44</v>
      </c>
      <c r="D150" s="1">
        <v>0.33</v>
      </c>
      <c r="E150" s="6">
        <v>0.31086560000000002</v>
      </c>
      <c r="F150" s="1">
        <v>0.34599999999999997</v>
      </c>
      <c r="G150" s="6">
        <v>0.3464951</v>
      </c>
      <c r="H150" s="1">
        <v>0.316</v>
      </c>
      <c r="I150" s="6">
        <v>0.32292389999999999</v>
      </c>
      <c r="J150" s="6">
        <f t="shared" si="6"/>
        <v>-1.9134399999999996E-2</v>
      </c>
      <c r="K150" s="6">
        <f t="shared" si="7"/>
        <v>4.9510000000002607E-4</v>
      </c>
      <c r="L150" s="6">
        <f t="shared" si="8"/>
        <v>6.9238999999999828E-3</v>
      </c>
    </row>
    <row r="151" spans="1:12" x14ac:dyDescent="0.45">
      <c r="A151" s="1">
        <v>123105</v>
      </c>
      <c r="B151" s="1" t="s">
        <v>719</v>
      </c>
      <c r="C151" s="1" t="s">
        <v>44</v>
      </c>
      <c r="D151" s="1">
        <v>0.30299999999999999</v>
      </c>
      <c r="E151" s="6">
        <v>0.28281919999999999</v>
      </c>
      <c r="F151" s="1">
        <v>0.33500000000000002</v>
      </c>
      <c r="G151" s="6">
        <v>0.33518439999999999</v>
      </c>
      <c r="H151" s="1">
        <v>0.35899999999999999</v>
      </c>
      <c r="I151" s="6">
        <v>0.3664598</v>
      </c>
      <c r="J151" s="6">
        <f t="shared" si="6"/>
        <v>-2.0180799999999999E-2</v>
      </c>
      <c r="K151" s="6">
        <f t="shared" si="7"/>
        <v>1.8439999999997347E-4</v>
      </c>
      <c r="L151" s="6">
        <f t="shared" si="8"/>
        <v>7.4598000000000164E-3</v>
      </c>
    </row>
    <row r="152" spans="1:12" x14ac:dyDescent="0.45">
      <c r="A152" s="1">
        <v>124105</v>
      </c>
      <c r="B152" s="1" t="s">
        <v>723</v>
      </c>
      <c r="C152" s="1" t="s">
        <v>1</v>
      </c>
      <c r="D152" s="1">
        <v>0.433</v>
      </c>
      <c r="E152" s="6">
        <v>0.43056830000000001</v>
      </c>
      <c r="F152" s="1">
        <v>0.435</v>
      </c>
      <c r="G152" s="6">
        <v>0.4323651</v>
      </c>
      <c r="H152" s="1">
        <v>0.43099999999999999</v>
      </c>
      <c r="I152" s="6">
        <v>0.4256953</v>
      </c>
      <c r="J152" s="6">
        <f t="shared" si="6"/>
        <v>-2.4316999999999811E-3</v>
      </c>
      <c r="K152" s="6">
        <f t="shared" si="7"/>
        <v>-2.6348999999999956E-3</v>
      </c>
      <c r="L152" s="6">
        <f t="shared" si="8"/>
        <v>-5.3046999999999955E-3</v>
      </c>
    </row>
    <row r="153" spans="1:12" x14ac:dyDescent="0.45">
      <c r="A153" s="1">
        <v>124110</v>
      </c>
      <c r="B153" s="1" t="s">
        <v>725</v>
      </c>
      <c r="C153" s="1" t="s">
        <v>44</v>
      </c>
      <c r="D153" s="1">
        <v>0.53300000000000003</v>
      </c>
      <c r="E153" s="6">
        <v>0.51202550000000002</v>
      </c>
      <c r="F153" s="1">
        <v>0.54900000000000004</v>
      </c>
      <c r="G153" s="6">
        <v>0.53264650000000002</v>
      </c>
      <c r="H153" s="1">
        <v>0.56599999999999995</v>
      </c>
      <c r="I153" s="6">
        <v>0.61600659999999996</v>
      </c>
      <c r="J153" s="6">
        <f t="shared" si="6"/>
        <v>-2.0974500000000007E-2</v>
      </c>
      <c r="K153" s="6">
        <f t="shared" si="7"/>
        <v>-1.6353500000000021E-2</v>
      </c>
      <c r="L153" s="6">
        <f t="shared" si="8"/>
        <v>5.0006600000000012E-2</v>
      </c>
    </row>
    <row r="154" spans="1:12" x14ac:dyDescent="0.45">
      <c r="A154" s="1">
        <v>124115</v>
      </c>
      <c r="B154" s="1" t="s">
        <v>728</v>
      </c>
      <c r="C154" s="1" t="s">
        <v>44</v>
      </c>
      <c r="D154" s="1">
        <v>0.47599999999999998</v>
      </c>
      <c r="E154" s="6">
        <v>0.4471253</v>
      </c>
      <c r="F154" s="1">
        <v>0.47</v>
      </c>
      <c r="G154" s="6">
        <v>0.45444109999999999</v>
      </c>
      <c r="H154" s="1">
        <v>0.41599999999999998</v>
      </c>
      <c r="I154" s="6">
        <v>0.42529549999999999</v>
      </c>
      <c r="J154" s="6">
        <f t="shared" si="6"/>
        <v>-2.8874699999999975E-2</v>
      </c>
      <c r="K154" s="6">
        <f t="shared" si="7"/>
        <v>-1.5558899999999987E-2</v>
      </c>
      <c r="L154" s="6">
        <f t="shared" si="8"/>
        <v>9.2955000000000121E-3</v>
      </c>
    </row>
    <row r="155" spans="1:12" x14ac:dyDescent="0.45">
      <c r="A155" s="1">
        <v>124120</v>
      </c>
      <c r="B155" s="1" t="s">
        <v>731</v>
      </c>
      <c r="C155" s="1" t="s">
        <v>44</v>
      </c>
      <c r="D155" s="1">
        <v>0.436</v>
      </c>
      <c r="E155" s="6">
        <v>0.4061303</v>
      </c>
      <c r="F155" s="1">
        <v>0.46400000000000002</v>
      </c>
      <c r="G155" s="6">
        <v>0.44657160000000001</v>
      </c>
      <c r="H155" s="1">
        <v>0.39</v>
      </c>
      <c r="I155" s="6">
        <v>0.40565600000000002</v>
      </c>
      <c r="J155" s="6">
        <f t="shared" si="6"/>
        <v>-2.9869699999999999E-2</v>
      </c>
      <c r="K155" s="6">
        <f t="shared" si="7"/>
        <v>-1.7428400000000011E-2</v>
      </c>
      <c r="L155" s="6">
        <f t="shared" si="8"/>
        <v>1.5656000000000003E-2</v>
      </c>
    </row>
    <row r="156" spans="1:12" x14ac:dyDescent="0.45">
      <c r="A156" s="1">
        <v>124125</v>
      </c>
      <c r="B156" s="1" t="s">
        <v>734</v>
      </c>
      <c r="C156" s="1" t="s">
        <v>44</v>
      </c>
      <c r="D156" s="1">
        <v>0.35299999999999998</v>
      </c>
      <c r="E156" s="6">
        <v>0.33409450000000002</v>
      </c>
      <c r="F156" s="1">
        <v>0.35099999999999998</v>
      </c>
      <c r="G156" s="6">
        <v>0.3508271</v>
      </c>
      <c r="H156" s="1">
        <v>0.30599999999999999</v>
      </c>
      <c r="I156" s="6">
        <v>0.31113360000000001</v>
      </c>
      <c r="J156" s="6">
        <f t="shared" si="6"/>
        <v>-1.8905499999999964E-2</v>
      </c>
      <c r="K156" s="6">
        <f t="shared" si="7"/>
        <v>-1.7289999999997585E-4</v>
      </c>
      <c r="L156" s="6">
        <f t="shared" si="8"/>
        <v>5.1336000000000159E-3</v>
      </c>
    </row>
    <row r="157" spans="1:12" x14ac:dyDescent="0.45">
      <c r="A157" s="1">
        <v>124130</v>
      </c>
      <c r="B157" s="1" t="s">
        <v>737</v>
      </c>
      <c r="C157" s="1" t="s">
        <v>44</v>
      </c>
      <c r="D157" s="1">
        <v>0.54300000000000004</v>
      </c>
      <c r="E157" s="6">
        <v>0.52738379999999996</v>
      </c>
      <c r="F157" s="1">
        <v>0.59099999999999997</v>
      </c>
      <c r="G157" s="6">
        <v>0.58911610000000003</v>
      </c>
      <c r="H157" s="1">
        <v>0.58299999999999996</v>
      </c>
      <c r="I157" s="6">
        <v>0.60451690000000002</v>
      </c>
      <c r="J157" s="6">
        <f t="shared" si="6"/>
        <v>-1.561620000000008E-2</v>
      </c>
      <c r="K157" s="6">
        <f t="shared" si="7"/>
        <v>-1.8838999999999384E-3</v>
      </c>
      <c r="L157" s="6">
        <f t="shared" si="8"/>
        <v>2.1516900000000061E-2</v>
      </c>
    </row>
    <row r="158" spans="1:12" x14ac:dyDescent="0.45">
      <c r="A158" s="1">
        <v>124140</v>
      </c>
      <c r="B158" s="1" t="s">
        <v>739</v>
      </c>
      <c r="C158" s="1" t="s">
        <v>44</v>
      </c>
      <c r="D158" s="1">
        <v>0.27300000000000002</v>
      </c>
      <c r="E158" s="6">
        <v>0.25310700000000003</v>
      </c>
      <c r="F158" s="1">
        <v>0.28699999999999998</v>
      </c>
      <c r="G158" s="6">
        <v>0.28464899999999999</v>
      </c>
      <c r="H158" s="1">
        <v>0.36</v>
      </c>
      <c r="I158" s="6">
        <v>0.36811929999999998</v>
      </c>
      <c r="J158" s="6">
        <f t="shared" si="6"/>
        <v>-1.9892999999999994E-2</v>
      </c>
      <c r="K158" s="6">
        <f t="shared" si="7"/>
        <v>-2.350999999999992E-3</v>
      </c>
      <c r="L158" s="6">
        <f t="shared" si="8"/>
        <v>8.119299999999996E-3</v>
      </c>
    </row>
    <row r="159" spans="1:12" x14ac:dyDescent="0.45">
      <c r="A159" s="1">
        <v>124145</v>
      </c>
      <c r="B159" s="1" t="s">
        <v>742</v>
      </c>
      <c r="C159" s="1" t="s">
        <v>44</v>
      </c>
      <c r="D159" s="1">
        <v>0.42199999999999999</v>
      </c>
      <c r="E159" s="6">
        <v>0.42572779999999999</v>
      </c>
      <c r="F159" s="1">
        <v>0.41799999999999998</v>
      </c>
      <c r="G159" s="6">
        <v>0.41672160000000003</v>
      </c>
      <c r="H159" s="1">
        <v>0.42599999999999999</v>
      </c>
      <c r="I159" s="6">
        <v>0.4272205</v>
      </c>
      <c r="J159" s="6">
        <f t="shared" si="6"/>
        <v>3.7278000000000033E-3</v>
      </c>
      <c r="K159" s="6">
        <f t="shared" si="7"/>
        <v>-1.2783999999999573E-3</v>
      </c>
      <c r="L159" s="6">
        <f t="shared" si="8"/>
        <v>1.2205000000000132E-3</v>
      </c>
    </row>
    <row r="160" spans="1:12" x14ac:dyDescent="0.45">
      <c r="A160" s="1">
        <v>125100</v>
      </c>
      <c r="B160" s="1" t="s">
        <v>743</v>
      </c>
      <c r="C160" s="1" t="s">
        <v>1</v>
      </c>
      <c r="D160" s="1">
        <v>0.58099999999999996</v>
      </c>
      <c r="E160" s="6">
        <v>0.58930570000000004</v>
      </c>
      <c r="F160" s="1">
        <v>0.59799999999999998</v>
      </c>
      <c r="G160" s="6">
        <v>0.604375</v>
      </c>
      <c r="H160" s="1">
        <v>0.56799999999999995</v>
      </c>
      <c r="I160" s="6">
        <v>0.55870509999999995</v>
      </c>
      <c r="J160" s="6">
        <f t="shared" si="6"/>
        <v>8.3057000000000825E-3</v>
      </c>
      <c r="K160" s="6">
        <f t="shared" si="7"/>
        <v>6.3750000000000195E-3</v>
      </c>
      <c r="L160" s="6">
        <f t="shared" si="8"/>
        <v>-9.2948999999999948E-3</v>
      </c>
    </row>
    <row r="161" spans="1:12" x14ac:dyDescent="0.45">
      <c r="A161" s="1">
        <v>125101</v>
      </c>
      <c r="B161" s="1" t="s">
        <v>744</v>
      </c>
      <c r="C161" s="1" t="s">
        <v>97</v>
      </c>
      <c r="D161" s="1">
        <v>0.751</v>
      </c>
      <c r="E161" s="6">
        <v>0.82197260000000005</v>
      </c>
      <c r="F161" s="1">
        <v>0.76700000000000002</v>
      </c>
      <c r="G161" s="6">
        <v>0.81241569999999996</v>
      </c>
      <c r="H161" s="1">
        <v>0.72699999999999998</v>
      </c>
      <c r="I161" s="6">
        <v>0.78695899999999996</v>
      </c>
      <c r="J161" s="6">
        <f t="shared" si="6"/>
        <v>7.0972600000000052E-2</v>
      </c>
      <c r="K161" s="6">
        <f t="shared" si="7"/>
        <v>4.5415699999999948E-2</v>
      </c>
      <c r="L161" s="6">
        <f t="shared" si="8"/>
        <v>5.9958999999999985E-2</v>
      </c>
    </row>
    <row r="162" spans="1:12" x14ac:dyDescent="0.45">
      <c r="A162" s="1">
        <v>125102</v>
      </c>
      <c r="B162" s="1" t="s">
        <v>746</v>
      </c>
      <c r="C162" s="1" t="s">
        <v>44</v>
      </c>
      <c r="D162" s="1">
        <v>0.70899999999999996</v>
      </c>
      <c r="E162" s="6">
        <v>0.77814269999999996</v>
      </c>
      <c r="F162" s="1">
        <v>0.58599999999999997</v>
      </c>
      <c r="G162" s="6">
        <v>0.57037179999999998</v>
      </c>
      <c r="H162" s="1">
        <v>0.39900000000000002</v>
      </c>
      <c r="I162" s="6">
        <v>0.40830460000000002</v>
      </c>
      <c r="J162" s="6">
        <f t="shared" si="6"/>
        <v>6.9142700000000001E-2</v>
      </c>
      <c r="K162" s="6">
        <f t="shared" si="7"/>
        <v>-1.5628199999999981E-2</v>
      </c>
      <c r="L162" s="6">
        <f t="shared" si="8"/>
        <v>9.3045999999999962E-3</v>
      </c>
    </row>
    <row r="163" spans="1:12" x14ac:dyDescent="0.45">
      <c r="A163" s="1">
        <v>125103</v>
      </c>
      <c r="B163" s="1" t="s">
        <v>752</v>
      </c>
      <c r="C163" s="1" t="s">
        <v>44</v>
      </c>
      <c r="D163" s="1">
        <v>0.40300000000000002</v>
      </c>
      <c r="E163" s="6">
        <v>0.39027869999999998</v>
      </c>
      <c r="F163" s="1">
        <v>0.4</v>
      </c>
      <c r="G163" s="6">
        <v>0.39985599999999999</v>
      </c>
      <c r="H163" s="1">
        <v>0.38800000000000001</v>
      </c>
      <c r="I163" s="6">
        <v>0.39269739999999997</v>
      </c>
      <c r="J163" s="6">
        <f t="shared" si="6"/>
        <v>-1.2721300000000046E-2</v>
      </c>
      <c r="K163" s="6">
        <f t="shared" si="7"/>
        <v>-1.4400000000003299E-4</v>
      </c>
      <c r="L163" s="6">
        <f t="shared" si="8"/>
        <v>4.6973999999999627E-3</v>
      </c>
    </row>
    <row r="164" spans="1:12" x14ac:dyDescent="0.45">
      <c r="A164" s="1">
        <v>125104</v>
      </c>
      <c r="B164" s="1" t="s">
        <v>753</v>
      </c>
      <c r="C164" s="1" t="s">
        <v>44</v>
      </c>
      <c r="D164" s="1">
        <v>0.378</v>
      </c>
      <c r="E164" s="6">
        <v>0.35516710000000001</v>
      </c>
      <c r="F164" s="1">
        <v>0.38300000000000001</v>
      </c>
      <c r="G164" s="6">
        <v>0.38330429999999999</v>
      </c>
      <c r="H164" s="1">
        <v>0.371</v>
      </c>
      <c r="I164" s="6">
        <v>0.37650099999999997</v>
      </c>
      <c r="J164" s="6">
        <f t="shared" si="6"/>
        <v>-2.2832899999999989E-2</v>
      </c>
      <c r="K164" s="6">
        <f t="shared" si="7"/>
        <v>3.0429999999997959E-4</v>
      </c>
      <c r="L164" s="6">
        <f t="shared" si="8"/>
        <v>5.5009999999999781E-3</v>
      </c>
    </row>
    <row r="165" spans="1:12" x14ac:dyDescent="0.45">
      <c r="A165" s="1">
        <v>126100</v>
      </c>
      <c r="B165" s="1" t="s">
        <v>756</v>
      </c>
      <c r="C165" s="1" t="s">
        <v>1</v>
      </c>
      <c r="D165" s="1">
        <v>0.46400000000000002</v>
      </c>
      <c r="E165" s="6">
        <v>0.44707940000000002</v>
      </c>
      <c r="F165" s="1">
        <v>0.45900000000000002</v>
      </c>
      <c r="G165" s="6">
        <v>0.45373190000000002</v>
      </c>
      <c r="H165" s="1">
        <v>0.47899999999999998</v>
      </c>
      <c r="I165" s="6">
        <v>0.46906360000000002</v>
      </c>
      <c r="J165" s="6">
        <f t="shared" si="6"/>
        <v>-1.6920600000000008E-2</v>
      </c>
      <c r="K165" s="6">
        <f t="shared" si="7"/>
        <v>-5.2680999999999978E-3</v>
      </c>
      <c r="L165" s="6">
        <f t="shared" si="8"/>
        <v>-9.9363999999999564E-3</v>
      </c>
    </row>
    <row r="166" spans="1:12" x14ac:dyDescent="0.45">
      <c r="A166" s="1">
        <v>126101</v>
      </c>
      <c r="B166" s="1" t="s">
        <v>757</v>
      </c>
      <c r="C166" s="1" t="s">
        <v>97</v>
      </c>
      <c r="D166" s="1">
        <v>0.68700000000000006</v>
      </c>
      <c r="E166" s="6">
        <v>0.73911769999999999</v>
      </c>
      <c r="F166" s="1">
        <v>0.64100000000000001</v>
      </c>
      <c r="G166" s="6">
        <v>0.66328989999999999</v>
      </c>
      <c r="H166" s="1">
        <v>0.66300000000000003</v>
      </c>
      <c r="I166" s="6">
        <v>0.69706670000000004</v>
      </c>
      <c r="J166" s="6">
        <f t="shared" si="6"/>
        <v>5.2117699999999934E-2</v>
      </c>
      <c r="K166" s="6">
        <f t="shared" si="7"/>
        <v>2.2289899999999974E-2</v>
      </c>
      <c r="L166" s="6">
        <f t="shared" si="8"/>
        <v>3.4066700000000005E-2</v>
      </c>
    </row>
    <row r="167" spans="1:12" x14ac:dyDescent="0.45">
      <c r="A167" s="1">
        <v>126102</v>
      </c>
      <c r="B167" s="1" t="s">
        <v>759</v>
      </c>
      <c r="C167" s="1" t="s">
        <v>44</v>
      </c>
      <c r="D167" s="1">
        <v>0.38700000000000001</v>
      </c>
      <c r="E167" s="6">
        <v>0.36770160000000002</v>
      </c>
      <c r="F167" s="1">
        <v>0.36199999999999999</v>
      </c>
      <c r="G167" s="6">
        <v>0.36258699999999999</v>
      </c>
      <c r="H167" s="1">
        <v>0.375</v>
      </c>
      <c r="I167" s="6">
        <v>0.38252140000000001</v>
      </c>
      <c r="J167" s="6">
        <f t="shared" si="6"/>
        <v>-1.9298399999999993E-2</v>
      </c>
      <c r="K167" s="6">
        <f t="shared" si="7"/>
        <v>5.8700000000000419E-4</v>
      </c>
      <c r="L167" s="6">
        <f t="shared" si="8"/>
        <v>7.5214000000000114E-3</v>
      </c>
    </row>
    <row r="168" spans="1:12" x14ac:dyDescent="0.45">
      <c r="A168" s="1">
        <v>128109</v>
      </c>
      <c r="B168" s="1" t="s">
        <v>762</v>
      </c>
      <c r="C168" s="1" t="s">
        <v>97</v>
      </c>
      <c r="D168" s="1">
        <v>0.60799999999999998</v>
      </c>
      <c r="E168" s="6">
        <v>0.6297604</v>
      </c>
      <c r="F168" s="1">
        <v>0.60299999999999998</v>
      </c>
      <c r="G168" s="6">
        <v>0.60942379999999996</v>
      </c>
      <c r="H168" s="1">
        <v>0.55800000000000005</v>
      </c>
      <c r="I168" s="6">
        <v>0.55328690000000003</v>
      </c>
      <c r="J168" s="6">
        <f t="shared" si="6"/>
        <v>2.1760400000000013E-2</v>
      </c>
      <c r="K168" s="6">
        <f t="shared" si="7"/>
        <v>6.4237999999999795E-3</v>
      </c>
      <c r="L168" s="6">
        <f t="shared" si="8"/>
        <v>-4.7131000000000256E-3</v>
      </c>
    </row>
    <row r="169" spans="1:12" x14ac:dyDescent="0.45">
      <c r="A169" s="1">
        <v>128110</v>
      </c>
      <c r="B169" s="1" t="s">
        <v>764</v>
      </c>
      <c r="C169" s="1" t="s">
        <v>44</v>
      </c>
      <c r="D169" s="1">
        <v>0.46400000000000002</v>
      </c>
      <c r="E169" s="6">
        <v>0.44226959999999998</v>
      </c>
      <c r="F169" s="1">
        <v>0.505</v>
      </c>
      <c r="G169" s="6">
        <v>0.49582989999999999</v>
      </c>
      <c r="H169" s="1">
        <v>0.47499999999999998</v>
      </c>
      <c r="I169" s="6">
        <v>0.47144059999999999</v>
      </c>
      <c r="J169" s="6">
        <f t="shared" si="6"/>
        <v>-2.1730400000000039E-2</v>
      </c>
      <c r="K169" s="6">
        <f t="shared" si="7"/>
        <v>-9.1701000000000144E-3</v>
      </c>
      <c r="L169" s="6">
        <f t="shared" si="8"/>
        <v>-3.5593999999999903E-3</v>
      </c>
    </row>
    <row r="170" spans="1:12" x14ac:dyDescent="0.45">
      <c r="A170" s="1">
        <v>128111</v>
      </c>
      <c r="B170" s="1" t="s">
        <v>766</v>
      </c>
      <c r="C170" s="1" t="s">
        <v>44</v>
      </c>
      <c r="D170" s="1">
        <v>0.60199999999999998</v>
      </c>
      <c r="E170" s="6">
        <v>0.6180525</v>
      </c>
      <c r="F170" s="1">
        <v>0.64400000000000002</v>
      </c>
      <c r="G170" s="6">
        <v>0.66560129999999995</v>
      </c>
      <c r="H170" s="1">
        <v>0.60199999999999998</v>
      </c>
      <c r="I170" s="6">
        <v>0.61296910000000004</v>
      </c>
      <c r="J170" s="6">
        <f t="shared" si="6"/>
        <v>1.6052500000000025E-2</v>
      </c>
      <c r="K170" s="6">
        <f t="shared" si="7"/>
        <v>2.1601299999999934E-2</v>
      </c>
      <c r="L170" s="6">
        <f t="shared" si="8"/>
        <v>1.0969100000000065E-2</v>
      </c>
    </row>
    <row r="171" spans="1:12" x14ac:dyDescent="0.45">
      <c r="A171" s="1">
        <v>128112</v>
      </c>
      <c r="B171" s="1" t="s">
        <v>768</v>
      </c>
      <c r="C171" s="1" t="s">
        <v>44</v>
      </c>
      <c r="D171" s="1">
        <v>0.54500000000000004</v>
      </c>
      <c r="E171" s="6">
        <v>0.52909669999999998</v>
      </c>
      <c r="F171" s="1">
        <v>0.55100000000000005</v>
      </c>
      <c r="G171" s="6">
        <v>0.53109550000000005</v>
      </c>
      <c r="H171" s="1">
        <v>0.503</v>
      </c>
      <c r="I171" s="6">
        <v>0.53520380000000001</v>
      </c>
      <c r="J171" s="6">
        <f t="shared" si="6"/>
        <v>-1.5903300000000065E-2</v>
      </c>
      <c r="K171" s="6">
        <f t="shared" si="7"/>
        <v>-1.9904499999999992E-2</v>
      </c>
      <c r="L171" s="6">
        <f t="shared" si="8"/>
        <v>3.2203800000000005E-2</v>
      </c>
    </row>
    <row r="172" spans="1:12" x14ac:dyDescent="0.45">
      <c r="A172" s="1">
        <v>128113</v>
      </c>
      <c r="B172" s="1" t="s">
        <v>770</v>
      </c>
      <c r="C172" s="1" t="s">
        <v>44</v>
      </c>
      <c r="D172" s="1">
        <v>0.60299999999999998</v>
      </c>
      <c r="E172" s="6">
        <v>0.61261089999999996</v>
      </c>
      <c r="F172" s="1">
        <v>0.628</v>
      </c>
      <c r="G172" s="6">
        <v>0.63979730000000001</v>
      </c>
      <c r="H172" s="1">
        <v>0.58699999999999997</v>
      </c>
      <c r="I172" s="6">
        <v>0.61187139999999995</v>
      </c>
      <c r="J172" s="6">
        <f t="shared" si="6"/>
        <v>9.6108999999999778E-3</v>
      </c>
      <c r="K172" s="6">
        <f t="shared" si="7"/>
        <v>1.1797300000000011E-2</v>
      </c>
      <c r="L172" s="6">
        <f t="shared" si="8"/>
        <v>2.4871399999999988E-2</v>
      </c>
    </row>
    <row r="173" spans="1:12" x14ac:dyDescent="0.45">
      <c r="A173" s="1">
        <v>129100</v>
      </c>
      <c r="B173" s="1" t="s">
        <v>771</v>
      </c>
      <c r="C173" s="1" t="s">
        <v>1</v>
      </c>
      <c r="D173" s="1">
        <v>0.59599999999999997</v>
      </c>
      <c r="E173" s="6">
        <v>0.60598339999999995</v>
      </c>
      <c r="F173" s="1">
        <v>0.61499999999999999</v>
      </c>
      <c r="G173" s="6">
        <v>0.63736119999999996</v>
      </c>
      <c r="H173" s="1">
        <v>0.51</v>
      </c>
      <c r="I173" s="6">
        <v>0.4957761</v>
      </c>
      <c r="J173" s="6">
        <f t="shared" si="6"/>
        <v>9.9833999999999756E-3</v>
      </c>
      <c r="K173" s="6">
        <f t="shared" si="7"/>
        <v>2.236119999999997E-2</v>
      </c>
      <c r="L173" s="6">
        <f t="shared" si="8"/>
        <v>-1.4223900000000012E-2</v>
      </c>
    </row>
    <row r="174" spans="1:12" x14ac:dyDescent="0.45">
      <c r="A174" s="1">
        <v>129101</v>
      </c>
      <c r="B174" s="1" t="s">
        <v>772</v>
      </c>
      <c r="C174" s="1" t="s">
        <v>44</v>
      </c>
      <c r="D174" s="1">
        <v>0.39300000000000002</v>
      </c>
      <c r="E174" s="6">
        <v>0.3807161</v>
      </c>
      <c r="F174" s="1">
        <v>0.41399999999999998</v>
      </c>
      <c r="G174" s="6">
        <v>0.41238350000000001</v>
      </c>
      <c r="H174" s="1">
        <v>0.378</v>
      </c>
      <c r="I174" s="6">
        <v>0.38268229999999998</v>
      </c>
      <c r="J174" s="6">
        <f t="shared" si="6"/>
        <v>-1.2283900000000014E-2</v>
      </c>
      <c r="K174" s="6">
        <f t="shared" si="7"/>
        <v>-1.6164999999999652E-3</v>
      </c>
      <c r="L174" s="6">
        <f t="shared" si="8"/>
        <v>4.6822999999999726E-3</v>
      </c>
    </row>
    <row r="175" spans="1:12" x14ac:dyDescent="0.45">
      <c r="A175" s="1">
        <v>129103</v>
      </c>
      <c r="B175" s="1" t="s">
        <v>773</v>
      </c>
      <c r="C175" s="1" t="s">
        <v>44</v>
      </c>
      <c r="D175" s="1">
        <v>0.42</v>
      </c>
      <c r="E175" s="6">
        <v>0.42114390000000002</v>
      </c>
      <c r="F175" s="1">
        <v>0.433</v>
      </c>
      <c r="G175" s="6">
        <v>0.428842</v>
      </c>
      <c r="H175" s="1">
        <v>0.39600000000000002</v>
      </c>
      <c r="I175" s="6">
        <v>0.39957500000000001</v>
      </c>
      <c r="J175" s="6">
        <f t="shared" si="6"/>
        <v>1.143900000000031E-3</v>
      </c>
      <c r="K175" s="6">
        <f t="shared" si="7"/>
        <v>-4.157999999999995E-3</v>
      </c>
      <c r="L175" s="6">
        <f t="shared" si="8"/>
        <v>3.5749999999999948E-3</v>
      </c>
    </row>
    <row r="176" spans="1:12" x14ac:dyDescent="0.45">
      <c r="A176" s="1">
        <v>129104</v>
      </c>
      <c r="B176" s="1" t="s">
        <v>775</v>
      </c>
      <c r="C176" s="1" t="s">
        <v>97</v>
      </c>
      <c r="D176" s="1">
        <v>0.435</v>
      </c>
      <c r="E176" s="6">
        <v>0.40266109999999999</v>
      </c>
      <c r="F176" s="1">
        <v>0.47</v>
      </c>
      <c r="G176" s="6">
        <v>0.46165349999999999</v>
      </c>
      <c r="H176" s="1">
        <v>0.46200000000000002</v>
      </c>
      <c r="I176" s="6">
        <v>0.45852949999999998</v>
      </c>
      <c r="J176" s="6">
        <f t="shared" si="6"/>
        <v>-3.2338900000000004E-2</v>
      </c>
      <c r="K176" s="6">
        <f t="shared" si="7"/>
        <v>-8.3464999999999789E-3</v>
      </c>
      <c r="L176" s="6">
        <f t="shared" si="8"/>
        <v>-3.470500000000043E-3</v>
      </c>
    </row>
    <row r="177" spans="1:12" x14ac:dyDescent="0.45">
      <c r="A177" s="1">
        <v>129106</v>
      </c>
      <c r="B177" s="1" t="s">
        <v>777</v>
      </c>
      <c r="C177" s="1" t="s">
        <v>1</v>
      </c>
      <c r="D177" s="1">
        <v>0.54800000000000004</v>
      </c>
      <c r="E177" s="6">
        <v>0.53905720000000001</v>
      </c>
      <c r="F177" s="1">
        <v>0.55800000000000005</v>
      </c>
      <c r="G177" s="6">
        <v>0.56288760000000004</v>
      </c>
      <c r="H177" s="1">
        <v>0.54800000000000004</v>
      </c>
      <c r="I177" s="6">
        <v>0.53845080000000001</v>
      </c>
      <c r="J177" s="6">
        <f t="shared" si="6"/>
        <v>-8.9428000000000285E-3</v>
      </c>
      <c r="K177" s="6">
        <f t="shared" si="7"/>
        <v>4.887599999999992E-3</v>
      </c>
      <c r="L177" s="6">
        <f t="shared" si="8"/>
        <v>-9.5492000000000354E-3</v>
      </c>
    </row>
    <row r="178" spans="1:12" x14ac:dyDescent="0.45">
      <c r="A178" s="1">
        <v>129107</v>
      </c>
      <c r="B178" s="1" t="s">
        <v>778</v>
      </c>
      <c r="C178" s="1" t="s">
        <v>44</v>
      </c>
      <c r="D178" s="1">
        <v>0.433</v>
      </c>
      <c r="E178" s="6">
        <v>0.4284982</v>
      </c>
      <c r="F178" s="1">
        <v>0.45</v>
      </c>
      <c r="G178" s="6">
        <v>0.44100470000000003</v>
      </c>
      <c r="H178" s="1">
        <v>0.46600000000000003</v>
      </c>
      <c r="I178" s="6">
        <v>0.47686210000000001</v>
      </c>
      <c r="J178" s="6">
        <f t="shared" si="6"/>
        <v>-4.5018000000000002E-3</v>
      </c>
      <c r="K178" s="6">
        <f t="shared" si="7"/>
        <v>-8.9952999999999839E-3</v>
      </c>
      <c r="L178" s="6">
        <f t="shared" si="8"/>
        <v>1.0862099999999986E-2</v>
      </c>
    </row>
    <row r="179" spans="1:12" x14ac:dyDescent="0.45">
      <c r="A179" s="1">
        <v>129108</v>
      </c>
      <c r="B179" s="1" t="s">
        <v>780</v>
      </c>
      <c r="C179" s="1" t="s">
        <v>44</v>
      </c>
      <c r="D179" s="1">
        <v>0.41599999999999998</v>
      </c>
      <c r="E179" s="6">
        <v>0.41949570000000003</v>
      </c>
      <c r="F179" s="1">
        <v>0.41699999999999998</v>
      </c>
      <c r="G179" s="6">
        <v>0.41657929999999999</v>
      </c>
      <c r="H179" s="1">
        <v>0.40699999999999997</v>
      </c>
      <c r="I179" s="6">
        <v>0.40944059999999999</v>
      </c>
      <c r="J179" s="6">
        <f t="shared" si="6"/>
        <v>3.495700000000046E-3</v>
      </c>
      <c r="K179" s="6">
        <f t="shared" si="7"/>
        <v>-4.2069999999999608E-4</v>
      </c>
      <c r="L179" s="6">
        <f t="shared" si="8"/>
        <v>2.440600000000015E-3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EF2AC-A71F-40DC-A99B-77C25379372E}">
  <dimension ref="A1:R179"/>
  <sheetViews>
    <sheetView workbookViewId="0">
      <selection activeCell="A12" sqref="A12"/>
    </sheetView>
  </sheetViews>
  <sheetFormatPr baseColWidth="10" defaultRowHeight="14.25" x14ac:dyDescent="0.45"/>
  <cols>
    <col min="1" max="1" width="17.73046875" customWidth="1"/>
    <col min="2" max="2" width="83.73046875" customWidth="1"/>
    <col min="3" max="3" width="10.9296875" bestFit="1" customWidth="1"/>
    <col min="4" max="7" width="12.73046875" hidden="1" customWidth="1"/>
    <col min="8" max="10" width="15.73046875" hidden="1" customWidth="1"/>
    <col min="11" max="13" width="12.73046875" hidden="1" customWidth="1"/>
    <col min="14" max="17" width="9.1328125" customWidth="1"/>
    <col min="18" max="18" width="17.73046875" customWidth="1"/>
    <col min="19" max="50" width="9.1328125" customWidth="1"/>
  </cols>
  <sheetData>
    <row r="1" spans="1:18" x14ac:dyDescent="0.45">
      <c r="A1" s="2" t="s">
        <v>811</v>
      </c>
      <c r="B1" s="2" t="s">
        <v>812</v>
      </c>
      <c r="C1" s="2" t="s">
        <v>787</v>
      </c>
      <c r="D1" s="2" t="s">
        <v>813</v>
      </c>
      <c r="E1" s="2" t="s">
        <v>814</v>
      </c>
      <c r="F1" s="2" t="s">
        <v>815</v>
      </c>
      <c r="G1" s="2" t="s">
        <v>816</v>
      </c>
      <c r="H1" s="2" t="s">
        <v>825</v>
      </c>
      <c r="I1" s="2" t="s">
        <v>826</v>
      </c>
      <c r="J1" s="2" t="s">
        <v>827</v>
      </c>
      <c r="K1" s="2" t="s">
        <v>820</v>
      </c>
      <c r="L1" s="2" t="s">
        <v>821</v>
      </c>
      <c r="M1" s="2" t="s">
        <v>822</v>
      </c>
      <c r="N1" s="10" t="s">
        <v>824</v>
      </c>
      <c r="O1" s="10" t="s">
        <v>97</v>
      </c>
      <c r="R1" s="2" t="s">
        <v>831</v>
      </c>
    </row>
    <row r="2" spans="1:18" x14ac:dyDescent="0.45">
      <c r="A2" s="13">
        <v>110140</v>
      </c>
      <c r="B2" s="13" t="s">
        <v>392</v>
      </c>
      <c r="C2" s="13" t="s">
        <v>97</v>
      </c>
      <c r="D2" s="13">
        <v>0.78800000000000003</v>
      </c>
      <c r="E2" s="13">
        <v>0.79300000000000004</v>
      </c>
      <c r="F2" s="13">
        <v>0.82799999999999996</v>
      </c>
      <c r="G2" s="13">
        <v>0.80400000000000005</v>
      </c>
      <c r="H2" s="19">
        <v>0.86484150000000004</v>
      </c>
      <c r="I2" s="19">
        <v>0.84350040000000004</v>
      </c>
      <c r="J2" s="19"/>
      <c r="K2" s="13">
        <v>0.68799999999999994</v>
      </c>
      <c r="L2" s="13">
        <v>0.70099999999999996</v>
      </c>
      <c r="M2" s="13">
        <v>0.67400000000000004</v>
      </c>
      <c r="N2" s="14">
        <f t="shared" ref="N2:N33" si="0">AVERAGE(D2:M2)</f>
        <v>0.77603798888888886</v>
      </c>
      <c r="O2" s="15">
        <f t="shared" ref="O2:O33" si="1">MEDIAN(D2:M2)</f>
        <v>0.79300000000000004</v>
      </c>
      <c r="R2" s="13">
        <v>110140</v>
      </c>
    </row>
    <row r="3" spans="1:18" x14ac:dyDescent="0.45">
      <c r="A3" s="13">
        <v>105103</v>
      </c>
      <c r="B3" s="13" t="s">
        <v>823</v>
      </c>
      <c r="C3" s="13" t="s">
        <v>97</v>
      </c>
      <c r="D3" s="13">
        <v>0.72299999999999998</v>
      </c>
      <c r="E3" s="13">
        <v>0.69899999999999995</v>
      </c>
      <c r="F3" s="13">
        <v>0.74099999999999999</v>
      </c>
      <c r="G3" s="13">
        <v>0.73</v>
      </c>
      <c r="H3" s="19">
        <v>0.85313680000000003</v>
      </c>
      <c r="I3" s="19">
        <v>0.84355000000000002</v>
      </c>
      <c r="J3" s="19"/>
      <c r="K3" s="13">
        <v>0.754</v>
      </c>
      <c r="L3" s="13">
        <v>0.79700000000000004</v>
      </c>
      <c r="M3" s="13">
        <v>0.72199999999999998</v>
      </c>
      <c r="N3" s="14">
        <f t="shared" si="0"/>
        <v>0.76252075555555565</v>
      </c>
      <c r="O3" s="15">
        <f t="shared" si="1"/>
        <v>0.74099999999999999</v>
      </c>
      <c r="R3" s="13">
        <v>105103</v>
      </c>
    </row>
    <row r="4" spans="1:18" x14ac:dyDescent="0.45">
      <c r="A4" s="13">
        <v>119102</v>
      </c>
      <c r="B4" s="13" t="s">
        <v>643</v>
      </c>
      <c r="C4" s="13" t="s">
        <v>97</v>
      </c>
      <c r="D4" s="13">
        <v>0.75</v>
      </c>
      <c r="E4" s="13">
        <v>0.75800000000000001</v>
      </c>
      <c r="F4" s="13">
        <v>0.72299999999999998</v>
      </c>
      <c r="G4" s="13">
        <v>0.71399999999999997</v>
      </c>
      <c r="H4" s="19">
        <v>0.7884892</v>
      </c>
      <c r="I4" s="19">
        <v>0.76291410000000004</v>
      </c>
      <c r="J4" s="19">
        <v>0.86106680000000002</v>
      </c>
      <c r="K4" s="13">
        <v>0.64100000000000001</v>
      </c>
      <c r="L4" s="13">
        <v>0.69199999999999995</v>
      </c>
      <c r="M4" s="13">
        <v>0.626</v>
      </c>
      <c r="N4" s="14">
        <f t="shared" si="0"/>
        <v>0.73164700999999999</v>
      </c>
      <c r="O4" s="15">
        <f t="shared" si="1"/>
        <v>0.73649999999999993</v>
      </c>
      <c r="R4" s="13">
        <v>119102</v>
      </c>
    </row>
    <row r="5" spans="1:18" x14ac:dyDescent="0.45">
      <c r="A5" s="13">
        <v>115105</v>
      </c>
      <c r="B5" s="13" t="s">
        <v>530</v>
      </c>
      <c r="C5" s="13" t="s">
        <v>44</v>
      </c>
      <c r="D5" s="13">
        <v>0.65400000000000003</v>
      </c>
      <c r="E5" s="13">
        <v>0.71199999999999997</v>
      </c>
      <c r="F5" s="13">
        <v>0.66900000000000004</v>
      </c>
      <c r="G5" s="13">
        <v>0.65800000000000003</v>
      </c>
      <c r="H5" s="19">
        <v>0.74135810000000002</v>
      </c>
      <c r="I5" s="19">
        <v>0.71507310000000002</v>
      </c>
      <c r="J5" s="19">
        <v>0.80731770000000003</v>
      </c>
      <c r="K5" s="13">
        <v>0.69399999999999995</v>
      </c>
      <c r="L5" s="13">
        <v>0.747</v>
      </c>
      <c r="M5" s="13">
        <v>0.755</v>
      </c>
      <c r="N5" s="14">
        <f t="shared" si="0"/>
        <v>0.71527488999999989</v>
      </c>
      <c r="O5" s="15">
        <f t="shared" si="1"/>
        <v>0.71353654999999994</v>
      </c>
      <c r="R5" s="13">
        <v>115105</v>
      </c>
    </row>
    <row r="6" spans="1:18" x14ac:dyDescent="0.45">
      <c r="A6" s="13">
        <v>121121</v>
      </c>
      <c r="B6" s="13" t="s">
        <v>694</v>
      </c>
      <c r="C6" s="13" t="s">
        <v>97</v>
      </c>
      <c r="D6" s="13">
        <v>0.71099999999999997</v>
      </c>
      <c r="E6" s="13">
        <v>0.72499999999999998</v>
      </c>
      <c r="F6" s="13">
        <v>0.71399999999999997</v>
      </c>
      <c r="G6" s="13">
        <v>0.68899999999999995</v>
      </c>
      <c r="H6" s="19">
        <v>0.71053449999999996</v>
      </c>
      <c r="I6" s="19">
        <v>0.72865409999999997</v>
      </c>
      <c r="J6" s="19">
        <v>0.70727649999999997</v>
      </c>
      <c r="K6" s="13">
        <v>0.69</v>
      </c>
      <c r="L6" s="13">
        <v>0.75900000000000001</v>
      </c>
      <c r="M6" s="13">
        <v>0.69</v>
      </c>
      <c r="N6" s="14">
        <f t="shared" si="0"/>
        <v>0.71244651000000003</v>
      </c>
      <c r="O6" s="15">
        <f t="shared" si="1"/>
        <v>0.71076724999999996</v>
      </c>
      <c r="R6" s="13">
        <v>121121</v>
      </c>
    </row>
    <row r="7" spans="1:18" x14ac:dyDescent="0.45">
      <c r="A7" s="13">
        <v>113150</v>
      </c>
      <c r="B7" s="13" t="s">
        <v>472</v>
      </c>
      <c r="C7" s="13" t="s">
        <v>97</v>
      </c>
      <c r="D7" s="13">
        <v>0.68799999999999994</v>
      </c>
      <c r="E7" s="13">
        <v>0.69</v>
      </c>
      <c r="F7" s="13">
        <v>0.66500000000000004</v>
      </c>
      <c r="G7" s="13">
        <v>0.65300000000000002</v>
      </c>
      <c r="H7" s="19">
        <v>0.73655720000000002</v>
      </c>
      <c r="I7" s="19">
        <v>0.7388652</v>
      </c>
      <c r="J7" s="19">
        <v>0.81546320000000005</v>
      </c>
      <c r="K7" s="13">
        <v>0.65200000000000002</v>
      </c>
      <c r="L7" s="13">
        <v>0.73899999999999999</v>
      </c>
      <c r="M7" s="13">
        <v>0.61799999999999999</v>
      </c>
      <c r="N7" s="14">
        <f t="shared" si="0"/>
        <v>0.69958856000000003</v>
      </c>
      <c r="O7" s="15">
        <f t="shared" si="1"/>
        <v>0.68899999999999995</v>
      </c>
      <c r="P7" s="18"/>
      <c r="R7" s="13">
        <v>112106</v>
      </c>
    </row>
    <row r="8" spans="1:18" x14ac:dyDescent="0.45">
      <c r="A8" s="13">
        <v>112107</v>
      </c>
      <c r="B8" s="13" t="s">
        <v>457</v>
      </c>
      <c r="C8" s="13" t="s">
        <v>44</v>
      </c>
      <c r="D8" s="13">
        <v>0.66</v>
      </c>
      <c r="E8" s="13">
        <v>0.64100000000000001</v>
      </c>
      <c r="F8" s="13">
        <v>0.68</v>
      </c>
      <c r="G8" s="13">
        <v>0.69699999999999995</v>
      </c>
      <c r="H8" s="19">
        <v>0.79161340000000002</v>
      </c>
      <c r="I8" s="19">
        <v>0.75282959999999999</v>
      </c>
      <c r="J8" s="19"/>
      <c r="K8" s="13">
        <v>0.67400000000000004</v>
      </c>
      <c r="L8" s="13">
        <v>0.68700000000000006</v>
      </c>
      <c r="M8" s="13">
        <v>0.57199999999999995</v>
      </c>
      <c r="N8" s="14">
        <f t="shared" si="0"/>
        <v>0.68393811111111125</v>
      </c>
      <c r="O8" s="15">
        <f t="shared" si="1"/>
        <v>0.68</v>
      </c>
      <c r="R8" s="13">
        <v>112107</v>
      </c>
    </row>
    <row r="9" spans="1:18" x14ac:dyDescent="0.45">
      <c r="A9" s="13">
        <v>125101</v>
      </c>
      <c r="B9" s="13" t="s">
        <v>744</v>
      </c>
      <c r="C9" s="13" t="s">
        <v>97</v>
      </c>
      <c r="D9" s="13">
        <v>0.63600000000000001</v>
      </c>
      <c r="E9" s="13">
        <v>0.64200000000000002</v>
      </c>
      <c r="F9" s="13">
        <v>0.65100000000000002</v>
      </c>
      <c r="G9" s="13">
        <v>0.65900000000000003</v>
      </c>
      <c r="H9" s="19">
        <v>0.82197260000000005</v>
      </c>
      <c r="I9" s="19">
        <v>0.81241569999999996</v>
      </c>
      <c r="J9" s="19">
        <v>0.78695899999999996</v>
      </c>
      <c r="K9" s="13">
        <v>0.63800000000000001</v>
      </c>
      <c r="L9" s="13">
        <v>0.621</v>
      </c>
      <c r="M9" s="13">
        <v>0.52200000000000002</v>
      </c>
      <c r="N9" s="14">
        <f t="shared" si="0"/>
        <v>0.67903473000000003</v>
      </c>
      <c r="O9" s="15">
        <f t="shared" si="1"/>
        <v>0.64650000000000007</v>
      </c>
      <c r="P9" s="18"/>
      <c r="R9" s="13">
        <v>113150</v>
      </c>
    </row>
    <row r="10" spans="1:18" x14ac:dyDescent="0.45">
      <c r="A10" s="13">
        <v>116107</v>
      </c>
      <c r="B10" s="13" t="s">
        <v>580</v>
      </c>
      <c r="C10" s="13" t="s">
        <v>97</v>
      </c>
      <c r="D10" s="13">
        <v>0.68500000000000005</v>
      </c>
      <c r="E10" s="13">
        <v>0.66600000000000004</v>
      </c>
      <c r="F10" s="13">
        <v>0.627</v>
      </c>
      <c r="G10" s="13">
        <v>0.64300000000000002</v>
      </c>
      <c r="H10" s="19">
        <v>0.70431299999999997</v>
      </c>
      <c r="I10" s="19">
        <v>0.68177410000000005</v>
      </c>
      <c r="J10" s="19">
        <v>0.76627179999999995</v>
      </c>
      <c r="K10" s="13">
        <v>0.63400000000000001</v>
      </c>
      <c r="L10" s="13">
        <v>0.626</v>
      </c>
      <c r="M10" s="13">
        <v>0.71</v>
      </c>
      <c r="N10" s="14">
        <f t="shared" si="0"/>
        <v>0.67433589000000005</v>
      </c>
      <c r="O10" s="15">
        <f t="shared" si="1"/>
        <v>0.67388705000000004</v>
      </c>
      <c r="R10" s="13">
        <v>116107</v>
      </c>
    </row>
    <row r="11" spans="1:18" x14ac:dyDescent="0.45">
      <c r="A11" s="13">
        <v>109103</v>
      </c>
      <c r="B11" s="13" t="s">
        <v>355</v>
      </c>
      <c r="C11" s="13" t="s">
        <v>1</v>
      </c>
      <c r="D11" s="13">
        <v>0.60899999999999999</v>
      </c>
      <c r="E11" s="13">
        <v>0.64700000000000002</v>
      </c>
      <c r="F11" s="13">
        <v>0.71799999999999997</v>
      </c>
      <c r="G11" s="13">
        <v>0.67100000000000004</v>
      </c>
      <c r="H11" s="19">
        <v>0.77264339999999998</v>
      </c>
      <c r="I11" s="19">
        <v>0.68463640000000003</v>
      </c>
      <c r="J11" s="19">
        <v>0.78146490000000002</v>
      </c>
      <c r="K11" s="13">
        <v>0.56799999999999995</v>
      </c>
      <c r="L11" s="13">
        <v>0.63100000000000001</v>
      </c>
      <c r="M11" s="13">
        <v>0.57799999999999996</v>
      </c>
      <c r="N11" s="14">
        <f t="shared" si="0"/>
        <v>0.66607446999999997</v>
      </c>
      <c r="O11" s="15">
        <f t="shared" si="1"/>
        <v>0.65900000000000003</v>
      </c>
      <c r="P11" s="18"/>
      <c r="R11" s="13">
        <v>125101</v>
      </c>
    </row>
    <row r="12" spans="1:18" x14ac:dyDescent="0.45">
      <c r="A12" s="1">
        <v>112106</v>
      </c>
      <c r="B12" s="1" t="s">
        <v>451</v>
      </c>
      <c r="C12" s="1" t="s">
        <v>1</v>
      </c>
      <c r="D12" s="1">
        <v>0.76700000000000002</v>
      </c>
      <c r="E12" s="1">
        <v>0.77200000000000002</v>
      </c>
      <c r="F12" s="1">
        <v>0.80600000000000005</v>
      </c>
      <c r="G12" s="1">
        <v>0.80100000000000005</v>
      </c>
      <c r="H12" s="16"/>
      <c r="I12" s="16"/>
      <c r="J12" s="6">
        <v>0.87819519999999995</v>
      </c>
      <c r="K12" s="1">
        <v>0.35799999999999998</v>
      </c>
      <c r="L12" s="1">
        <v>0.378</v>
      </c>
      <c r="M12" s="1">
        <v>0.55800000000000005</v>
      </c>
      <c r="N12" s="12">
        <f t="shared" si="0"/>
        <v>0.66477439999999999</v>
      </c>
      <c r="O12" s="11">
        <f t="shared" si="1"/>
        <v>0.76950000000000007</v>
      </c>
      <c r="R12" s="1">
        <v>112105</v>
      </c>
    </row>
    <row r="13" spans="1:18" x14ac:dyDescent="0.45">
      <c r="A13" s="1">
        <v>119101</v>
      </c>
      <c r="B13" s="1" t="s">
        <v>641</v>
      </c>
      <c r="C13" s="1" t="s">
        <v>1</v>
      </c>
      <c r="D13" s="1">
        <v>0.72199999999999998</v>
      </c>
      <c r="E13" s="1">
        <v>0.72199999999999998</v>
      </c>
      <c r="F13" s="1">
        <v>0.66800000000000004</v>
      </c>
      <c r="G13" s="1">
        <v>0.65200000000000002</v>
      </c>
      <c r="H13" s="6">
        <v>0.70235460000000005</v>
      </c>
      <c r="I13" s="6">
        <v>0.70370540000000004</v>
      </c>
      <c r="J13" s="6">
        <v>0.66647120000000004</v>
      </c>
      <c r="K13" s="1">
        <v>0.55700000000000005</v>
      </c>
      <c r="L13" s="1">
        <v>0.627</v>
      </c>
      <c r="M13" s="1">
        <v>0.623</v>
      </c>
      <c r="N13" s="12">
        <f t="shared" si="0"/>
        <v>0.66435312000000013</v>
      </c>
      <c r="O13" s="11">
        <f t="shared" si="1"/>
        <v>0.66723560000000004</v>
      </c>
      <c r="R13" s="1">
        <v>119101</v>
      </c>
    </row>
    <row r="14" spans="1:18" x14ac:dyDescent="0.45">
      <c r="A14" s="1">
        <v>121117</v>
      </c>
      <c r="B14" s="1" t="s">
        <v>686</v>
      </c>
      <c r="C14" s="1" t="s">
        <v>97</v>
      </c>
      <c r="D14" s="1">
        <v>0.65800000000000003</v>
      </c>
      <c r="E14" s="1">
        <v>0.61</v>
      </c>
      <c r="F14" s="1">
        <v>0.63700000000000001</v>
      </c>
      <c r="G14" s="1">
        <v>0.64300000000000002</v>
      </c>
      <c r="H14" s="6">
        <v>0.63707210000000003</v>
      </c>
      <c r="I14" s="6">
        <v>0.74073279999999997</v>
      </c>
      <c r="J14" s="6">
        <v>0.81655619999999995</v>
      </c>
      <c r="K14" s="1">
        <v>0.65600000000000003</v>
      </c>
      <c r="L14" s="1">
        <v>0.64900000000000002</v>
      </c>
      <c r="M14" s="1">
        <v>0.57199999999999995</v>
      </c>
      <c r="N14" s="12">
        <f t="shared" si="0"/>
        <v>0.66193610999999997</v>
      </c>
      <c r="O14" s="11">
        <f t="shared" si="1"/>
        <v>0.64600000000000002</v>
      </c>
      <c r="R14" s="1">
        <v>109103</v>
      </c>
    </row>
    <row r="15" spans="1:18" x14ac:dyDescent="0.45">
      <c r="A15" s="1">
        <v>114101</v>
      </c>
      <c r="B15" s="1" t="s">
        <v>496</v>
      </c>
      <c r="C15" s="1" t="s">
        <v>1</v>
      </c>
      <c r="D15" s="1">
        <v>0.79500000000000004</v>
      </c>
      <c r="E15" s="1">
        <v>0.42099999999999999</v>
      </c>
      <c r="F15" s="1">
        <v>0.747</v>
      </c>
      <c r="G15" s="1">
        <v>0.69399999999999995</v>
      </c>
      <c r="H15" s="6">
        <v>0.76259730000000003</v>
      </c>
      <c r="I15" s="6">
        <v>0.7514092</v>
      </c>
      <c r="J15" s="6">
        <v>0.77147189999999999</v>
      </c>
      <c r="K15" s="1">
        <v>0.61899999999999999</v>
      </c>
      <c r="L15" s="1">
        <v>0.64900000000000002</v>
      </c>
      <c r="M15" s="1">
        <v>0.34100000000000003</v>
      </c>
      <c r="N15" s="12">
        <f t="shared" si="0"/>
        <v>0.65514783999999993</v>
      </c>
      <c r="O15" s="11">
        <f t="shared" si="1"/>
        <v>0.72049999999999992</v>
      </c>
      <c r="R15" s="1">
        <v>121117</v>
      </c>
    </row>
    <row r="16" spans="1:18" x14ac:dyDescent="0.45">
      <c r="A16" s="1">
        <v>113130</v>
      </c>
      <c r="B16" s="1" t="s">
        <v>467</v>
      </c>
      <c r="C16" s="1" t="s">
        <v>1</v>
      </c>
      <c r="D16" s="1">
        <v>0.67900000000000005</v>
      </c>
      <c r="E16" s="1">
        <v>0.72699999999999998</v>
      </c>
      <c r="F16" s="1">
        <v>0.72799999999999998</v>
      </c>
      <c r="G16" s="1">
        <v>0.66100000000000003</v>
      </c>
      <c r="H16" s="6">
        <v>0.65977770000000002</v>
      </c>
      <c r="I16" s="6">
        <v>0.63798149999999998</v>
      </c>
      <c r="J16" s="6">
        <v>0.65333699999999995</v>
      </c>
      <c r="K16" s="1">
        <v>0.56699999999999995</v>
      </c>
      <c r="L16" s="1">
        <v>0.58299999999999996</v>
      </c>
      <c r="M16" s="1">
        <v>0.58399999999999996</v>
      </c>
      <c r="N16" s="12">
        <f t="shared" si="0"/>
        <v>0.64800961999999995</v>
      </c>
      <c r="O16" s="11">
        <f t="shared" si="1"/>
        <v>0.65655734999999993</v>
      </c>
      <c r="R16" s="1">
        <v>114101</v>
      </c>
    </row>
    <row r="17" spans="1:18" x14ac:dyDescent="0.45">
      <c r="A17" s="1">
        <v>116109</v>
      </c>
      <c r="B17" s="1" t="s">
        <v>586</v>
      </c>
      <c r="C17" s="1" t="s">
        <v>97</v>
      </c>
      <c r="D17" s="1">
        <v>0.69599999999999995</v>
      </c>
      <c r="E17" s="1">
        <v>0.65</v>
      </c>
      <c r="F17" s="1">
        <v>0.48199999999999998</v>
      </c>
      <c r="G17" s="1">
        <v>0.622</v>
      </c>
      <c r="H17" s="6">
        <v>0.58419989999999999</v>
      </c>
      <c r="I17" s="6">
        <v>0.59598209999999996</v>
      </c>
      <c r="J17" s="6">
        <v>0.74914650000000005</v>
      </c>
      <c r="K17" s="1">
        <v>0.64400000000000002</v>
      </c>
      <c r="L17" s="1">
        <v>0.69099999999999995</v>
      </c>
      <c r="M17" s="1">
        <v>0.74399999999999999</v>
      </c>
      <c r="N17" s="12">
        <f t="shared" si="0"/>
        <v>0.6458328499999999</v>
      </c>
      <c r="O17" s="11">
        <f t="shared" si="1"/>
        <v>0.64700000000000002</v>
      </c>
      <c r="R17" s="1">
        <v>113130</v>
      </c>
    </row>
    <row r="18" spans="1:18" x14ac:dyDescent="0.45">
      <c r="A18" s="1">
        <v>115110</v>
      </c>
      <c r="B18" s="1" t="s">
        <v>547</v>
      </c>
      <c r="C18" s="1" t="s">
        <v>97</v>
      </c>
      <c r="D18" s="1">
        <v>0.67900000000000005</v>
      </c>
      <c r="E18" s="1">
        <v>0.70399999999999996</v>
      </c>
      <c r="F18" s="1">
        <v>0.65400000000000003</v>
      </c>
      <c r="G18" s="1">
        <v>0.63700000000000001</v>
      </c>
      <c r="H18" s="6">
        <v>0.64663179999999998</v>
      </c>
      <c r="I18" s="6">
        <v>0.4863556</v>
      </c>
      <c r="J18" s="6">
        <v>0.68092750000000002</v>
      </c>
      <c r="K18" s="1">
        <v>0.59799999999999998</v>
      </c>
      <c r="L18" s="1">
        <v>0.67500000000000004</v>
      </c>
      <c r="M18" s="1">
        <v>0.69</v>
      </c>
      <c r="N18" s="12">
        <f t="shared" si="0"/>
        <v>0.64509148999999988</v>
      </c>
      <c r="O18" s="11">
        <f t="shared" si="1"/>
        <v>0.66450000000000009</v>
      </c>
      <c r="R18" s="1">
        <v>115110</v>
      </c>
    </row>
    <row r="19" spans="1:18" x14ac:dyDescent="0.45">
      <c r="A19" s="1">
        <v>117102</v>
      </c>
      <c r="B19" s="1" t="s">
        <v>603</v>
      </c>
      <c r="C19" s="1" t="s">
        <v>1</v>
      </c>
      <c r="D19" s="1">
        <v>0.71499999999999997</v>
      </c>
      <c r="E19" s="1">
        <v>0.72199999999999998</v>
      </c>
      <c r="F19" s="1">
        <v>0.70299999999999996</v>
      </c>
      <c r="G19" s="1">
        <v>0.63700000000000001</v>
      </c>
      <c r="H19" s="6">
        <v>0.68364670000000005</v>
      </c>
      <c r="I19" s="6">
        <v>0.62289260000000002</v>
      </c>
      <c r="J19" s="6">
        <v>0.69421529999999998</v>
      </c>
      <c r="K19" s="1">
        <v>0.52600000000000002</v>
      </c>
      <c r="L19" s="1">
        <v>0.51500000000000001</v>
      </c>
      <c r="M19" s="1">
        <v>0.59199999999999997</v>
      </c>
      <c r="N19" s="12">
        <f t="shared" si="0"/>
        <v>0.64107545999999993</v>
      </c>
      <c r="O19" s="11">
        <f t="shared" si="1"/>
        <v>0.66032335000000009</v>
      </c>
      <c r="R19" s="1">
        <v>116109</v>
      </c>
    </row>
    <row r="20" spans="1:18" x14ac:dyDescent="0.45">
      <c r="A20" s="1">
        <v>118106</v>
      </c>
      <c r="B20" s="1" t="s">
        <v>627</v>
      </c>
      <c r="C20" s="1" t="s">
        <v>1</v>
      </c>
      <c r="D20" s="1">
        <v>0.65400000000000003</v>
      </c>
      <c r="E20" s="1">
        <v>0.68200000000000005</v>
      </c>
      <c r="F20" s="1">
        <v>0.63900000000000001</v>
      </c>
      <c r="G20" s="1">
        <v>0.59799999999999998</v>
      </c>
      <c r="H20" s="6">
        <v>0.61111470000000001</v>
      </c>
      <c r="I20" s="6">
        <v>0.63877709999999999</v>
      </c>
      <c r="J20" s="6">
        <v>0.62271370000000004</v>
      </c>
      <c r="K20" s="1">
        <v>0.64600000000000002</v>
      </c>
      <c r="L20" s="1">
        <v>0.66700000000000004</v>
      </c>
      <c r="M20" s="1">
        <v>0.60699999999999998</v>
      </c>
      <c r="N20" s="12">
        <f t="shared" si="0"/>
        <v>0.63656055</v>
      </c>
      <c r="O20" s="11">
        <f t="shared" si="1"/>
        <v>0.63888855</v>
      </c>
      <c r="R20" s="1">
        <v>117102</v>
      </c>
    </row>
    <row r="21" spans="1:18" x14ac:dyDescent="0.45">
      <c r="A21" s="1">
        <v>128113</v>
      </c>
      <c r="B21" s="1" t="s">
        <v>770</v>
      </c>
      <c r="C21" s="1" t="s">
        <v>44</v>
      </c>
      <c r="D21" s="1">
        <v>0.66600000000000004</v>
      </c>
      <c r="E21" s="1">
        <v>0.69899999999999995</v>
      </c>
      <c r="F21" s="1">
        <v>0.63600000000000001</v>
      </c>
      <c r="G21" s="1">
        <v>0.63800000000000001</v>
      </c>
      <c r="H21" s="6">
        <v>0.61261089999999996</v>
      </c>
      <c r="I21" s="6">
        <v>0.63979730000000001</v>
      </c>
      <c r="J21" s="6">
        <v>0.61187139999999995</v>
      </c>
      <c r="K21" s="1">
        <v>0.63400000000000001</v>
      </c>
      <c r="L21" s="1">
        <v>0.55700000000000005</v>
      </c>
      <c r="M21" s="1">
        <v>0.59499999999999997</v>
      </c>
      <c r="N21" s="12">
        <f t="shared" si="0"/>
        <v>0.62892796000000006</v>
      </c>
      <c r="O21" s="11">
        <f t="shared" si="1"/>
        <v>0.63500000000000001</v>
      </c>
      <c r="R21" s="1">
        <v>118106</v>
      </c>
    </row>
    <row r="22" spans="1:18" x14ac:dyDescent="0.45">
      <c r="A22" s="1">
        <v>110150</v>
      </c>
      <c r="B22" s="1" t="s">
        <v>403</v>
      </c>
      <c r="C22" s="1" t="s">
        <v>1</v>
      </c>
      <c r="D22" s="1">
        <v>0.63500000000000001</v>
      </c>
      <c r="E22" s="1">
        <v>0.67300000000000004</v>
      </c>
      <c r="F22" s="1">
        <v>0.65300000000000002</v>
      </c>
      <c r="G22" s="1">
        <v>0.61</v>
      </c>
      <c r="H22" s="6">
        <v>0.64739869999999999</v>
      </c>
      <c r="I22" s="6">
        <v>0.63529270000000004</v>
      </c>
      <c r="J22" s="6">
        <v>0.65375209999999995</v>
      </c>
      <c r="K22" s="1">
        <v>0.50800000000000001</v>
      </c>
      <c r="L22" s="1">
        <v>0.59899999999999998</v>
      </c>
      <c r="M22" s="1">
        <v>0.63700000000000001</v>
      </c>
      <c r="N22" s="12">
        <f t="shared" si="0"/>
        <v>0.62514435000000002</v>
      </c>
      <c r="O22" s="11">
        <f t="shared" si="1"/>
        <v>0.63614634999999997</v>
      </c>
      <c r="R22" s="1">
        <v>128113</v>
      </c>
    </row>
    <row r="23" spans="1:18" x14ac:dyDescent="0.45">
      <c r="A23" s="1">
        <v>116110</v>
      </c>
      <c r="B23" s="1" t="s">
        <v>593</v>
      </c>
      <c r="C23" s="1" t="s">
        <v>97</v>
      </c>
      <c r="D23" s="1">
        <v>0.7</v>
      </c>
      <c r="E23" s="1">
        <v>0.70199999999999996</v>
      </c>
      <c r="F23" s="1">
        <v>0.60899999999999999</v>
      </c>
      <c r="G23" s="1">
        <v>0.61299999999999999</v>
      </c>
      <c r="H23" s="6">
        <v>0.65849120000000005</v>
      </c>
      <c r="I23" s="6">
        <v>0.62691450000000004</v>
      </c>
      <c r="J23" s="6">
        <v>0.63922579999999996</v>
      </c>
      <c r="K23" s="1">
        <v>0.47399999999999998</v>
      </c>
      <c r="L23" s="1">
        <v>0.55600000000000005</v>
      </c>
      <c r="M23" s="1">
        <v>0.63700000000000001</v>
      </c>
      <c r="N23" s="12">
        <f t="shared" si="0"/>
        <v>0.62156315000000006</v>
      </c>
      <c r="O23" s="11">
        <f t="shared" si="1"/>
        <v>0.63195725000000003</v>
      </c>
      <c r="R23" s="1">
        <v>110150</v>
      </c>
    </row>
    <row r="24" spans="1:18" x14ac:dyDescent="0.45">
      <c r="A24" s="1">
        <v>112105</v>
      </c>
      <c r="B24" s="1" t="s">
        <v>444</v>
      </c>
      <c r="C24" s="1" t="s">
        <v>1</v>
      </c>
      <c r="D24" s="1">
        <v>0.80400000000000005</v>
      </c>
      <c r="E24" s="1">
        <v>0.82199999999999995</v>
      </c>
      <c r="F24" s="1">
        <v>0.81899999999999995</v>
      </c>
      <c r="G24" s="1">
        <v>0.80800000000000005</v>
      </c>
      <c r="H24" s="16"/>
      <c r="I24" s="6">
        <v>0.84912889999999996</v>
      </c>
      <c r="J24" s="16"/>
      <c r="K24" s="1">
        <v>0.221</v>
      </c>
      <c r="L24" s="1">
        <v>0.24</v>
      </c>
      <c r="M24" s="1">
        <v>0.40899999999999997</v>
      </c>
      <c r="N24" s="12">
        <f t="shared" si="0"/>
        <v>0.62151611250000005</v>
      </c>
      <c r="O24" s="11">
        <f t="shared" si="1"/>
        <v>0.80600000000000005</v>
      </c>
      <c r="R24" s="1">
        <v>116110</v>
      </c>
    </row>
    <row r="25" spans="1:18" x14ac:dyDescent="0.45">
      <c r="A25" s="1">
        <v>109101</v>
      </c>
      <c r="B25" s="1" t="s">
        <v>339</v>
      </c>
      <c r="C25" s="1" t="s">
        <v>1</v>
      </c>
      <c r="D25" s="1">
        <v>0.61299999999999999</v>
      </c>
      <c r="E25" s="1">
        <v>0.66700000000000004</v>
      </c>
      <c r="F25" s="1">
        <v>0.67100000000000004</v>
      </c>
      <c r="G25" s="1">
        <v>0.6</v>
      </c>
      <c r="H25" s="6">
        <v>0.64383089999999998</v>
      </c>
      <c r="I25" s="6">
        <v>0.59316349999999995</v>
      </c>
      <c r="J25" s="6">
        <v>0.66714220000000002</v>
      </c>
      <c r="K25" s="1">
        <v>0.56599999999999995</v>
      </c>
      <c r="L25" s="1">
        <v>0.61599999999999999</v>
      </c>
      <c r="M25" s="1">
        <v>0.48499999999999999</v>
      </c>
      <c r="N25" s="12">
        <f t="shared" si="0"/>
        <v>0.61221365999999999</v>
      </c>
      <c r="O25" s="11">
        <f t="shared" si="1"/>
        <v>0.61450000000000005</v>
      </c>
      <c r="R25" s="1">
        <v>109101</v>
      </c>
    </row>
    <row r="26" spans="1:18" x14ac:dyDescent="0.45">
      <c r="A26" s="1">
        <v>107105</v>
      </c>
      <c r="B26" s="1" t="s">
        <v>262</v>
      </c>
      <c r="C26" s="1" t="s">
        <v>44</v>
      </c>
      <c r="D26" s="1">
        <v>0.61799999999999999</v>
      </c>
      <c r="E26" s="1">
        <v>0.58599999999999997</v>
      </c>
      <c r="F26" s="1">
        <v>0.61099999999999999</v>
      </c>
      <c r="G26" s="1">
        <v>0.57199999999999995</v>
      </c>
      <c r="H26" s="6">
        <v>0.6409726</v>
      </c>
      <c r="I26" s="6">
        <v>0.68680920000000001</v>
      </c>
      <c r="J26" s="6">
        <v>0.66459789999999996</v>
      </c>
      <c r="K26" s="1">
        <v>0.57599999999999996</v>
      </c>
      <c r="L26" s="1">
        <v>0.56599999999999995</v>
      </c>
      <c r="M26" s="1">
        <v>0.58199999999999996</v>
      </c>
      <c r="N26" s="12">
        <f t="shared" si="0"/>
        <v>0.6103379699999999</v>
      </c>
      <c r="O26" s="11">
        <f t="shared" si="1"/>
        <v>0.59850000000000003</v>
      </c>
      <c r="R26" s="1">
        <v>107105</v>
      </c>
    </row>
    <row r="27" spans="1:18" x14ac:dyDescent="0.45">
      <c r="A27" s="1">
        <v>122103</v>
      </c>
      <c r="B27" s="1" t="s">
        <v>701</v>
      </c>
      <c r="C27" s="1" t="s">
        <v>44</v>
      </c>
      <c r="D27" s="1">
        <v>0.40300000000000002</v>
      </c>
      <c r="E27" s="1">
        <v>0.44900000000000001</v>
      </c>
      <c r="F27" s="1">
        <v>0.57499999999999996</v>
      </c>
      <c r="G27" s="1">
        <v>0.43</v>
      </c>
      <c r="H27" s="6">
        <v>0.68819240000000004</v>
      </c>
      <c r="I27" s="6">
        <v>0.78070709999999999</v>
      </c>
      <c r="J27" s="6">
        <v>0.83482100000000004</v>
      </c>
      <c r="K27" s="1">
        <v>0.66900000000000004</v>
      </c>
      <c r="L27" s="1">
        <v>0.65800000000000003</v>
      </c>
      <c r="M27" s="1">
        <v>0.60399999999999998</v>
      </c>
      <c r="N27" s="12">
        <f t="shared" si="0"/>
        <v>0.60917205000000008</v>
      </c>
      <c r="O27" s="11">
        <f t="shared" si="1"/>
        <v>0.63100000000000001</v>
      </c>
      <c r="R27" s="1">
        <v>116111</v>
      </c>
    </row>
    <row r="28" spans="1:18" x14ac:dyDescent="0.45">
      <c r="A28" s="1">
        <v>116111</v>
      </c>
      <c r="B28" s="1" t="s">
        <v>595</v>
      </c>
      <c r="C28" s="1" t="s">
        <v>97</v>
      </c>
      <c r="D28" s="1">
        <v>0.65500000000000003</v>
      </c>
      <c r="E28" s="1">
        <v>0.64700000000000002</v>
      </c>
      <c r="F28" s="1">
        <v>0.59599999999999997</v>
      </c>
      <c r="G28" s="1">
        <v>0.58299999999999996</v>
      </c>
      <c r="H28" s="6">
        <v>0.59353849999999997</v>
      </c>
      <c r="I28" s="6">
        <v>0.58184009999999997</v>
      </c>
      <c r="J28" s="6">
        <v>0.62820670000000001</v>
      </c>
      <c r="K28" s="1">
        <v>0.52</v>
      </c>
      <c r="L28" s="1">
        <v>0.52100000000000002</v>
      </c>
      <c r="M28" s="1">
        <v>0.68100000000000005</v>
      </c>
      <c r="N28" s="12">
        <f t="shared" si="0"/>
        <v>0.60065852999999991</v>
      </c>
      <c r="O28" s="11">
        <f t="shared" si="1"/>
        <v>0.59476924999999992</v>
      </c>
      <c r="R28" s="1">
        <v>122103</v>
      </c>
    </row>
    <row r="29" spans="1:18" x14ac:dyDescent="0.45">
      <c r="A29" s="1">
        <v>126101</v>
      </c>
      <c r="B29" s="1" t="s">
        <v>757</v>
      </c>
      <c r="C29" s="1" t="s">
        <v>97</v>
      </c>
      <c r="D29" s="1">
        <v>0.68400000000000005</v>
      </c>
      <c r="E29" s="1">
        <v>0.64900000000000002</v>
      </c>
      <c r="F29" s="1">
        <v>0.67300000000000004</v>
      </c>
      <c r="G29" s="1">
        <v>0.67500000000000004</v>
      </c>
      <c r="H29" s="6">
        <v>0.73911769999999999</v>
      </c>
      <c r="I29" s="6">
        <v>0.66328989999999999</v>
      </c>
      <c r="J29" s="6">
        <v>0.69706670000000004</v>
      </c>
      <c r="K29" s="1">
        <v>0.378</v>
      </c>
      <c r="L29" s="1">
        <v>0.44900000000000001</v>
      </c>
      <c r="M29" s="1">
        <v>0.38500000000000001</v>
      </c>
      <c r="N29" s="12">
        <f t="shared" si="0"/>
        <v>0.59924742999999991</v>
      </c>
      <c r="O29" s="11">
        <f t="shared" si="1"/>
        <v>0.66814495000000007</v>
      </c>
      <c r="R29" s="1">
        <v>126101</v>
      </c>
    </row>
    <row r="30" spans="1:18" x14ac:dyDescent="0.45">
      <c r="A30" s="1">
        <v>121110</v>
      </c>
      <c r="B30" s="1" t="s">
        <v>670</v>
      </c>
      <c r="C30" s="1" t="s">
        <v>97</v>
      </c>
      <c r="D30" s="1">
        <v>0.63500000000000001</v>
      </c>
      <c r="E30" s="1">
        <v>0.59</v>
      </c>
      <c r="F30" s="1">
        <v>0.505</v>
      </c>
      <c r="G30" s="1">
        <v>0.57999999999999996</v>
      </c>
      <c r="H30" s="6">
        <v>0.59263730000000003</v>
      </c>
      <c r="I30" s="6">
        <v>0.63726709999999998</v>
      </c>
      <c r="J30" s="6">
        <v>0.63117259999999997</v>
      </c>
      <c r="K30" s="1">
        <v>0.54800000000000004</v>
      </c>
      <c r="L30" s="1">
        <v>0.55400000000000005</v>
      </c>
      <c r="M30" s="1">
        <v>0.60399999999999998</v>
      </c>
      <c r="N30" s="12">
        <f t="shared" si="0"/>
        <v>0.58770770000000006</v>
      </c>
      <c r="O30" s="11">
        <f t="shared" si="1"/>
        <v>0.59131865000000006</v>
      </c>
      <c r="R30" s="1">
        <v>121110</v>
      </c>
    </row>
    <row r="31" spans="1:18" x14ac:dyDescent="0.45">
      <c r="A31" s="1">
        <v>104103</v>
      </c>
      <c r="B31" s="1" t="s">
        <v>96</v>
      </c>
      <c r="C31" s="1" t="s">
        <v>97</v>
      </c>
      <c r="D31" s="1">
        <v>0.61399999999999999</v>
      </c>
      <c r="E31" s="1">
        <v>0.61599999999999999</v>
      </c>
      <c r="F31" s="1">
        <v>0.58599999999999997</v>
      </c>
      <c r="G31" s="1">
        <v>0.56499999999999995</v>
      </c>
      <c r="H31" s="6">
        <v>0.55584979999999995</v>
      </c>
      <c r="I31" s="6">
        <v>0.56418109999999999</v>
      </c>
      <c r="J31" s="6">
        <v>0.61521820000000005</v>
      </c>
      <c r="K31" s="1">
        <v>0.52300000000000002</v>
      </c>
      <c r="L31" s="1">
        <v>0.56200000000000006</v>
      </c>
      <c r="M31" s="1">
        <v>0.622</v>
      </c>
      <c r="N31" s="12">
        <f t="shared" si="0"/>
        <v>0.58232490999999986</v>
      </c>
      <c r="O31" s="11">
        <f t="shared" si="1"/>
        <v>0.5754999999999999</v>
      </c>
      <c r="R31" s="1">
        <v>104103</v>
      </c>
    </row>
    <row r="32" spans="1:18" x14ac:dyDescent="0.45">
      <c r="A32" s="1">
        <v>128111</v>
      </c>
      <c r="B32" s="1" t="s">
        <v>766</v>
      </c>
      <c r="C32" s="1" t="s">
        <v>44</v>
      </c>
      <c r="D32" s="1">
        <v>0.58899999999999997</v>
      </c>
      <c r="E32" s="1">
        <v>0.64200000000000002</v>
      </c>
      <c r="F32" s="1">
        <v>0.622</v>
      </c>
      <c r="G32" s="1">
        <v>0.61799999999999999</v>
      </c>
      <c r="H32" s="6">
        <v>0.6180525</v>
      </c>
      <c r="I32" s="6">
        <v>0.66560129999999995</v>
      </c>
      <c r="J32" s="6">
        <v>0.61296910000000004</v>
      </c>
      <c r="K32" s="1">
        <v>0.53500000000000003</v>
      </c>
      <c r="L32" s="1">
        <v>0.436</v>
      </c>
      <c r="M32" s="1">
        <v>0.46899999999999997</v>
      </c>
      <c r="N32" s="12">
        <f t="shared" si="0"/>
        <v>0.58076229000000001</v>
      </c>
      <c r="O32" s="11">
        <f t="shared" si="1"/>
        <v>0.61548455000000002</v>
      </c>
      <c r="R32" s="1">
        <v>123101</v>
      </c>
    </row>
    <row r="33" spans="1:18" x14ac:dyDescent="0.45">
      <c r="A33" s="1">
        <v>123101</v>
      </c>
      <c r="B33" s="1" t="s">
        <v>713</v>
      </c>
      <c r="C33" s="1" t="s">
        <v>97</v>
      </c>
      <c r="D33" s="1">
        <v>0.55900000000000005</v>
      </c>
      <c r="E33" s="1">
        <v>0.55900000000000005</v>
      </c>
      <c r="F33" s="1">
        <v>0.52500000000000002</v>
      </c>
      <c r="G33" s="1">
        <v>0.57699999999999996</v>
      </c>
      <c r="H33" s="6">
        <v>0.56771240000000001</v>
      </c>
      <c r="I33" s="6">
        <v>0.55083839999999995</v>
      </c>
      <c r="J33" s="6">
        <v>0.556338</v>
      </c>
      <c r="K33" s="1">
        <v>0.55600000000000005</v>
      </c>
      <c r="L33" s="1">
        <v>0.66900000000000004</v>
      </c>
      <c r="M33" s="1">
        <v>0.67300000000000004</v>
      </c>
      <c r="N33" s="12">
        <f t="shared" si="0"/>
        <v>0.57928888000000001</v>
      </c>
      <c r="O33" s="11">
        <f t="shared" si="1"/>
        <v>0.55900000000000005</v>
      </c>
      <c r="R33" s="1">
        <v>128111</v>
      </c>
    </row>
    <row r="34" spans="1:18" x14ac:dyDescent="0.45">
      <c r="A34" s="1">
        <v>107103</v>
      </c>
      <c r="B34" s="1" t="s">
        <v>251</v>
      </c>
      <c r="C34" s="1" t="s">
        <v>44</v>
      </c>
      <c r="D34" s="1">
        <v>0.45</v>
      </c>
      <c r="E34" s="1">
        <v>0.51600000000000001</v>
      </c>
      <c r="F34" s="1">
        <v>0.61899999999999999</v>
      </c>
      <c r="G34" s="1">
        <v>0.65600000000000003</v>
      </c>
      <c r="H34" s="6">
        <v>0.65275139999999998</v>
      </c>
      <c r="I34" s="6">
        <v>0.73989159999999998</v>
      </c>
      <c r="J34" s="6">
        <v>0.77075769999999999</v>
      </c>
      <c r="K34" s="1">
        <v>0.42499999999999999</v>
      </c>
      <c r="L34" s="1">
        <v>0.39600000000000002</v>
      </c>
      <c r="M34" s="1">
        <v>0.55800000000000005</v>
      </c>
      <c r="N34" s="12">
        <f t="shared" ref="N34:N65" si="2">AVERAGE(D34:M34)</f>
        <v>0.57834006999999998</v>
      </c>
      <c r="O34" s="11">
        <f t="shared" ref="O34:O65" si="3">MEDIAN(D34:M34)</f>
        <v>0.58850000000000002</v>
      </c>
      <c r="R34" s="1">
        <v>107102</v>
      </c>
    </row>
    <row r="35" spans="1:18" x14ac:dyDescent="0.45">
      <c r="A35" s="1">
        <v>129100</v>
      </c>
      <c r="B35" s="1" t="s">
        <v>771</v>
      </c>
      <c r="C35" s="1" t="s">
        <v>1</v>
      </c>
      <c r="D35" s="1">
        <v>0.66200000000000003</v>
      </c>
      <c r="E35" s="1">
        <v>0.67500000000000004</v>
      </c>
      <c r="F35" s="1">
        <v>0.61699999999999999</v>
      </c>
      <c r="G35" s="1">
        <v>0.56699999999999995</v>
      </c>
      <c r="H35" s="6">
        <v>0.60598339999999995</v>
      </c>
      <c r="I35" s="6">
        <v>0.63736119999999996</v>
      </c>
      <c r="J35" s="6">
        <v>0.4957761</v>
      </c>
      <c r="K35" s="1">
        <v>0.47499999999999998</v>
      </c>
      <c r="L35" s="1">
        <v>0.49399999999999999</v>
      </c>
      <c r="M35" s="1">
        <v>0.497</v>
      </c>
      <c r="N35" s="12">
        <f t="shared" si="2"/>
        <v>0.57261206999999992</v>
      </c>
      <c r="O35" s="11">
        <f t="shared" si="3"/>
        <v>0.58649169999999995</v>
      </c>
      <c r="R35" s="1">
        <v>118103</v>
      </c>
    </row>
    <row r="36" spans="1:18" x14ac:dyDescent="0.45">
      <c r="A36" s="1">
        <v>118103</v>
      </c>
      <c r="B36" s="1" t="s">
        <v>622</v>
      </c>
      <c r="C36" s="1" t="s">
        <v>97</v>
      </c>
      <c r="D36" s="1">
        <v>0.65900000000000003</v>
      </c>
      <c r="E36" s="1">
        <v>0.66200000000000003</v>
      </c>
      <c r="F36" s="1">
        <v>0.626</v>
      </c>
      <c r="G36" s="1">
        <v>0.57999999999999996</v>
      </c>
      <c r="H36" s="6">
        <v>0.6028713</v>
      </c>
      <c r="I36" s="6">
        <v>0.5833758</v>
      </c>
      <c r="J36" s="6">
        <v>0.51092340000000003</v>
      </c>
      <c r="K36" s="1">
        <v>0.39100000000000001</v>
      </c>
      <c r="L36" s="1">
        <v>0.441</v>
      </c>
      <c r="M36" s="1">
        <v>0.66</v>
      </c>
      <c r="N36" s="12">
        <f t="shared" si="2"/>
        <v>0.57161705000000007</v>
      </c>
      <c r="O36" s="11">
        <f t="shared" si="3"/>
        <v>0.59312355000000005</v>
      </c>
      <c r="R36" s="1">
        <v>129100</v>
      </c>
    </row>
    <row r="37" spans="1:18" x14ac:dyDescent="0.45">
      <c r="A37" s="1">
        <v>107102</v>
      </c>
      <c r="B37" s="1" t="s">
        <v>242</v>
      </c>
      <c r="C37" s="1" t="s">
        <v>1</v>
      </c>
      <c r="D37" s="1">
        <v>0.63500000000000001</v>
      </c>
      <c r="E37" s="1">
        <v>0.65100000000000002</v>
      </c>
      <c r="F37" s="1">
        <v>0.61399999999999999</v>
      </c>
      <c r="G37" s="1">
        <v>0.55600000000000005</v>
      </c>
      <c r="H37" s="6">
        <v>0.54675149999999995</v>
      </c>
      <c r="I37" s="6">
        <v>0.55525369999999996</v>
      </c>
      <c r="J37" s="6">
        <v>0.53445620000000005</v>
      </c>
      <c r="K37" s="1">
        <v>0.53400000000000003</v>
      </c>
      <c r="L37" s="1">
        <v>0.57299999999999995</v>
      </c>
      <c r="M37" s="1">
        <v>0.504</v>
      </c>
      <c r="N37" s="12">
        <f t="shared" si="2"/>
        <v>0.57034614000000006</v>
      </c>
      <c r="O37" s="11">
        <f t="shared" si="3"/>
        <v>0.55562685000000001</v>
      </c>
      <c r="R37" s="1">
        <v>103101</v>
      </c>
    </row>
    <row r="38" spans="1:18" x14ac:dyDescent="0.45">
      <c r="A38" s="1">
        <v>103101</v>
      </c>
      <c r="B38" s="1" t="s">
        <v>33</v>
      </c>
      <c r="C38" s="1" t="s">
        <v>1</v>
      </c>
      <c r="D38" s="1">
        <v>0.64</v>
      </c>
      <c r="E38" s="1">
        <v>0.63200000000000001</v>
      </c>
      <c r="F38" s="1">
        <v>0.60399999999999998</v>
      </c>
      <c r="G38" s="1">
        <v>0.55900000000000005</v>
      </c>
      <c r="H38" s="6">
        <v>0.56211219999999995</v>
      </c>
      <c r="I38" s="6">
        <v>0.56254389999999999</v>
      </c>
      <c r="J38" s="6">
        <v>0.56483490000000003</v>
      </c>
      <c r="K38" s="1">
        <v>0.47299999999999998</v>
      </c>
      <c r="L38" s="1">
        <v>0.55300000000000005</v>
      </c>
      <c r="M38" s="1">
        <v>0.53200000000000003</v>
      </c>
      <c r="N38" s="12">
        <f t="shared" si="2"/>
        <v>0.56824909999999995</v>
      </c>
      <c r="O38" s="11">
        <f t="shared" si="3"/>
        <v>0.56232804999999997</v>
      </c>
      <c r="R38" s="1">
        <v>118105</v>
      </c>
    </row>
    <row r="39" spans="1:18" x14ac:dyDescent="0.45">
      <c r="A39" s="1">
        <v>107107</v>
      </c>
      <c r="B39" s="1" t="s">
        <v>276</v>
      </c>
      <c r="C39" s="1" t="s">
        <v>44</v>
      </c>
      <c r="D39" s="1">
        <v>0.59799999999999998</v>
      </c>
      <c r="E39" s="1">
        <v>0.60099999999999998</v>
      </c>
      <c r="F39" s="1">
        <v>0.55000000000000004</v>
      </c>
      <c r="G39" s="1">
        <v>0.58099999999999996</v>
      </c>
      <c r="H39" s="6">
        <v>0.5763895</v>
      </c>
      <c r="I39" s="6">
        <v>0.71297109999999997</v>
      </c>
      <c r="J39" s="6">
        <v>0.64488840000000003</v>
      </c>
      <c r="K39" s="1">
        <v>0.47799999999999998</v>
      </c>
      <c r="L39" s="1">
        <v>0.39900000000000002</v>
      </c>
      <c r="M39" s="1">
        <v>0.52300000000000002</v>
      </c>
      <c r="N39" s="12">
        <f t="shared" si="2"/>
        <v>0.5664248999999999</v>
      </c>
      <c r="O39" s="11">
        <f t="shared" si="3"/>
        <v>0.57869474999999992</v>
      </c>
      <c r="R39" s="1">
        <v>107103</v>
      </c>
    </row>
    <row r="40" spans="1:18" x14ac:dyDescent="0.45">
      <c r="A40" s="1">
        <v>118105</v>
      </c>
      <c r="B40" s="1" t="s">
        <v>626</v>
      </c>
      <c r="C40" s="1" t="s">
        <v>1</v>
      </c>
      <c r="D40" s="1">
        <v>0.62</v>
      </c>
      <c r="E40" s="1">
        <v>0.61299999999999999</v>
      </c>
      <c r="F40" s="1">
        <v>0.59699999999999998</v>
      </c>
      <c r="G40" s="1">
        <v>0.54600000000000004</v>
      </c>
      <c r="H40" s="6">
        <v>0.49603439999999999</v>
      </c>
      <c r="I40" s="6">
        <v>0.50970910000000003</v>
      </c>
      <c r="J40" s="6">
        <v>0.50403699999999996</v>
      </c>
      <c r="K40" s="1">
        <v>0.59</v>
      </c>
      <c r="L40" s="1">
        <v>0.67700000000000005</v>
      </c>
      <c r="M40" s="1">
        <v>0.504</v>
      </c>
      <c r="N40" s="12">
        <f t="shared" si="2"/>
        <v>0.56567805000000004</v>
      </c>
      <c r="O40" s="11">
        <f t="shared" si="3"/>
        <v>0.56800000000000006</v>
      </c>
      <c r="R40" s="1">
        <v>108101</v>
      </c>
    </row>
    <row r="41" spans="1:18" x14ac:dyDescent="0.45">
      <c r="A41" s="1">
        <v>108101</v>
      </c>
      <c r="B41" s="1" t="s">
        <v>305</v>
      </c>
      <c r="C41" s="1" t="s">
        <v>1</v>
      </c>
      <c r="D41" s="1">
        <v>0.63900000000000001</v>
      </c>
      <c r="E41" s="1">
        <v>0.624</v>
      </c>
      <c r="F41" s="1">
        <v>0.60099999999999998</v>
      </c>
      <c r="G41" s="1">
        <v>0.57799999999999996</v>
      </c>
      <c r="H41" s="6">
        <v>0.57233900000000004</v>
      </c>
      <c r="I41" s="6">
        <v>0.55898959999999998</v>
      </c>
      <c r="J41" s="6">
        <v>0.55558419999999997</v>
      </c>
      <c r="K41" s="1">
        <v>0.47199999999999998</v>
      </c>
      <c r="L41" s="1">
        <v>0.45300000000000001</v>
      </c>
      <c r="M41" s="1">
        <v>0.59</v>
      </c>
      <c r="N41" s="12">
        <f t="shared" si="2"/>
        <v>0.56439127999999994</v>
      </c>
      <c r="O41" s="11">
        <f t="shared" si="3"/>
        <v>0.5751695</v>
      </c>
      <c r="R41" s="1">
        <v>122105</v>
      </c>
    </row>
    <row r="42" spans="1:18" x14ac:dyDescent="0.45">
      <c r="A42" s="1">
        <v>122105</v>
      </c>
      <c r="B42" s="1" t="s">
        <v>707</v>
      </c>
      <c r="C42" s="1" t="s">
        <v>44</v>
      </c>
      <c r="D42" s="1">
        <v>0.72099999999999997</v>
      </c>
      <c r="E42" s="1">
        <v>0.65700000000000003</v>
      </c>
      <c r="F42" s="1">
        <v>0.60699999999999998</v>
      </c>
      <c r="G42" s="1">
        <v>0.61599999999999999</v>
      </c>
      <c r="H42" s="6">
        <v>0.56431160000000002</v>
      </c>
      <c r="I42" s="6">
        <v>0.59244289999999999</v>
      </c>
      <c r="J42" s="6">
        <v>0.60471520000000001</v>
      </c>
      <c r="K42" s="1">
        <v>0.39</v>
      </c>
      <c r="L42" s="1">
        <v>0.34899999999999998</v>
      </c>
      <c r="M42" s="1">
        <v>0.51300000000000001</v>
      </c>
      <c r="N42" s="12">
        <f t="shared" si="2"/>
        <v>0.56144696999999999</v>
      </c>
      <c r="O42" s="11">
        <f t="shared" si="3"/>
        <v>0.59857905</v>
      </c>
      <c r="R42" s="1">
        <v>107107</v>
      </c>
    </row>
    <row r="43" spans="1:18" x14ac:dyDescent="0.45">
      <c r="A43" s="1">
        <v>125100</v>
      </c>
      <c r="B43" s="1" t="s">
        <v>743</v>
      </c>
      <c r="C43" s="1" t="s">
        <v>1</v>
      </c>
      <c r="D43" s="1">
        <v>0.56899999999999995</v>
      </c>
      <c r="E43" s="1">
        <v>0.64300000000000002</v>
      </c>
      <c r="F43" s="1">
        <v>0.63700000000000001</v>
      </c>
      <c r="G43" s="1">
        <v>0.58899999999999997</v>
      </c>
      <c r="H43" s="6">
        <v>0.58930570000000004</v>
      </c>
      <c r="I43" s="6">
        <v>0.604375</v>
      </c>
      <c r="J43" s="6">
        <v>0.55870509999999995</v>
      </c>
      <c r="K43" s="1">
        <v>0.51900000000000002</v>
      </c>
      <c r="L43" s="1">
        <v>0.46</v>
      </c>
      <c r="M43" s="1">
        <v>0.41299999999999998</v>
      </c>
      <c r="N43" s="12">
        <f t="shared" si="2"/>
        <v>0.55823858000000004</v>
      </c>
      <c r="O43" s="11">
        <f t="shared" si="3"/>
        <v>0.57899999999999996</v>
      </c>
      <c r="R43" s="1">
        <v>125100</v>
      </c>
    </row>
    <row r="44" spans="1:18" x14ac:dyDescent="0.45">
      <c r="A44" s="1">
        <v>128109</v>
      </c>
      <c r="B44" s="1" t="s">
        <v>762</v>
      </c>
      <c r="C44" s="1" t="s">
        <v>97</v>
      </c>
      <c r="D44" s="1">
        <v>0.63800000000000001</v>
      </c>
      <c r="E44" s="1">
        <v>0.65200000000000002</v>
      </c>
      <c r="F44" s="1">
        <v>0.60599999999999998</v>
      </c>
      <c r="G44" s="1">
        <v>0.63100000000000001</v>
      </c>
      <c r="H44" s="6">
        <v>0.6297604</v>
      </c>
      <c r="I44" s="6">
        <v>0.60942379999999996</v>
      </c>
      <c r="J44" s="6">
        <v>0.55328690000000003</v>
      </c>
      <c r="K44" s="1">
        <v>0.41799999999999998</v>
      </c>
      <c r="L44" s="1">
        <v>0.42099999999999999</v>
      </c>
      <c r="M44" s="1">
        <v>0.42199999999999999</v>
      </c>
      <c r="N44" s="12">
        <f t="shared" si="2"/>
        <v>0.55804711000000007</v>
      </c>
      <c r="O44" s="11">
        <f t="shared" si="3"/>
        <v>0.60771189999999997</v>
      </c>
      <c r="R44" s="1">
        <v>128109</v>
      </c>
    </row>
    <row r="45" spans="1:18" x14ac:dyDescent="0.45">
      <c r="A45" s="1">
        <v>103102</v>
      </c>
      <c r="B45" s="1" t="s">
        <v>43</v>
      </c>
      <c r="C45" s="1" t="s">
        <v>44</v>
      </c>
      <c r="D45" s="1">
        <v>0.629</v>
      </c>
      <c r="E45" s="1">
        <v>0.60299999999999998</v>
      </c>
      <c r="F45" s="1">
        <v>0.628</v>
      </c>
      <c r="G45" s="1">
        <v>0.63200000000000001</v>
      </c>
      <c r="H45" s="6">
        <v>0.71449839999999998</v>
      </c>
      <c r="I45" s="6">
        <v>0.674346</v>
      </c>
      <c r="J45" s="6">
        <v>0.66797930000000005</v>
      </c>
      <c r="K45" s="1">
        <v>0.29499999999999998</v>
      </c>
      <c r="L45" s="1">
        <v>0.28899999999999998</v>
      </c>
      <c r="M45" s="1">
        <v>0.39600000000000002</v>
      </c>
      <c r="N45" s="12">
        <f t="shared" si="2"/>
        <v>0.55288236999999996</v>
      </c>
      <c r="O45" s="11">
        <f t="shared" si="3"/>
        <v>0.62850000000000006</v>
      </c>
      <c r="R45" s="1">
        <v>110130</v>
      </c>
    </row>
    <row r="46" spans="1:18" x14ac:dyDescent="0.45">
      <c r="A46" s="1">
        <v>110130</v>
      </c>
      <c r="B46" s="1" t="s">
        <v>386</v>
      </c>
      <c r="C46" s="1" t="s">
        <v>97</v>
      </c>
      <c r="D46" s="1">
        <v>0.64500000000000002</v>
      </c>
      <c r="E46" s="1">
        <v>0.63700000000000001</v>
      </c>
      <c r="F46" s="1">
        <v>0.64300000000000002</v>
      </c>
      <c r="G46" s="1">
        <v>0.57899999999999996</v>
      </c>
      <c r="H46" s="6">
        <v>0.50805350000000005</v>
      </c>
      <c r="I46" s="6">
        <v>0.51005880000000003</v>
      </c>
      <c r="J46" s="6">
        <v>0.5765882</v>
      </c>
      <c r="K46" s="1">
        <v>0.48099999999999998</v>
      </c>
      <c r="L46" s="1">
        <v>0.44800000000000001</v>
      </c>
      <c r="M46" s="1">
        <v>0.498</v>
      </c>
      <c r="N46" s="12">
        <f t="shared" si="2"/>
        <v>0.55257005000000003</v>
      </c>
      <c r="O46" s="11">
        <f t="shared" si="3"/>
        <v>0.54332350000000007</v>
      </c>
      <c r="R46" s="1">
        <v>105102</v>
      </c>
    </row>
    <row r="47" spans="1:18" x14ac:dyDescent="0.45">
      <c r="A47" s="1">
        <v>105102</v>
      </c>
      <c r="B47" s="1" t="s">
        <v>129</v>
      </c>
      <c r="C47" s="1" t="s">
        <v>1</v>
      </c>
      <c r="D47" s="1">
        <v>0.60599999999999998</v>
      </c>
      <c r="E47" s="1">
        <v>0.60599999999999998</v>
      </c>
      <c r="F47" s="1">
        <v>0.59599999999999997</v>
      </c>
      <c r="G47" s="1">
        <v>0.55200000000000005</v>
      </c>
      <c r="H47" s="6">
        <v>0.57146580000000002</v>
      </c>
      <c r="I47" s="6">
        <v>0.6066433</v>
      </c>
      <c r="J47" s="6">
        <v>0.521594</v>
      </c>
      <c r="K47" s="1">
        <v>0.46800000000000003</v>
      </c>
      <c r="L47" s="1">
        <v>0.52800000000000002</v>
      </c>
      <c r="M47" s="1">
        <v>0.437</v>
      </c>
      <c r="N47" s="12">
        <f t="shared" si="2"/>
        <v>0.54927031000000004</v>
      </c>
      <c r="O47" s="11">
        <f t="shared" si="3"/>
        <v>0.56173289999999998</v>
      </c>
      <c r="R47" s="1">
        <v>115107</v>
      </c>
    </row>
    <row r="48" spans="1:18" x14ac:dyDescent="0.45">
      <c r="A48" s="1">
        <v>115107</v>
      </c>
      <c r="B48" s="1" t="s">
        <v>539</v>
      </c>
      <c r="C48" s="1" t="s">
        <v>1</v>
      </c>
      <c r="D48" s="1">
        <v>0.621</v>
      </c>
      <c r="E48" s="1">
        <v>0.63800000000000001</v>
      </c>
      <c r="F48" s="1">
        <v>0.56399999999999995</v>
      </c>
      <c r="G48" s="1">
        <v>0.54</v>
      </c>
      <c r="H48" s="6">
        <v>0.48859609999999998</v>
      </c>
      <c r="I48" s="6">
        <v>0.46564919999999999</v>
      </c>
      <c r="J48" s="6">
        <v>0.49928840000000002</v>
      </c>
      <c r="K48" s="1">
        <v>0.42</v>
      </c>
      <c r="L48" s="1">
        <v>0.51300000000000001</v>
      </c>
      <c r="M48" s="1">
        <v>0.63700000000000001</v>
      </c>
      <c r="N48" s="12">
        <f t="shared" si="2"/>
        <v>0.53865337000000013</v>
      </c>
      <c r="O48" s="11">
        <f t="shared" si="3"/>
        <v>0.52649999999999997</v>
      </c>
      <c r="R48" s="1">
        <v>103102</v>
      </c>
    </row>
    <row r="49" spans="1:18" x14ac:dyDescent="0.45">
      <c r="A49" s="1">
        <v>129106</v>
      </c>
      <c r="B49" s="1" t="s">
        <v>777</v>
      </c>
      <c r="C49" s="1" t="s">
        <v>1</v>
      </c>
      <c r="D49" s="1">
        <v>0.60799999999999998</v>
      </c>
      <c r="E49" s="1">
        <v>0.58399999999999996</v>
      </c>
      <c r="F49" s="1">
        <v>0.54100000000000004</v>
      </c>
      <c r="G49" s="1">
        <v>0.52500000000000002</v>
      </c>
      <c r="H49" s="6">
        <v>0.53905720000000001</v>
      </c>
      <c r="I49" s="6">
        <v>0.56288760000000004</v>
      </c>
      <c r="J49" s="6">
        <v>0.53845080000000001</v>
      </c>
      <c r="K49" s="1">
        <v>0.43099999999999999</v>
      </c>
      <c r="L49" s="1">
        <v>0.48299999999999998</v>
      </c>
      <c r="M49" s="1">
        <v>0.55900000000000005</v>
      </c>
      <c r="N49" s="12">
        <f t="shared" si="2"/>
        <v>0.53713955999999996</v>
      </c>
      <c r="O49" s="11">
        <f t="shared" si="3"/>
        <v>0.54002860000000008</v>
      </c>
      <c r="R49" s="1">
        <v>129106</v>
      </c>
    </row>
    <row r="50" spans="1:18" x14ac:dyDescent="0.45">
      <c r="A50" s="1">
        <v>105108</v>
      </c>
      <c r="B50" s="1" t="s">
        <v>184</v>
      </c>
      <c r="C50" s="1" t="s">
        <v>44</v>
      </c>
      <c r="D50" s="1">
        <v>0.498</v>
      </c>
      <c r="E50" s="1">
        <v>0.69499999999999995</v>
      </c>
      <c r="F50" s="1">
        <v>0.621</v>
      </c>
      <c r="G50" s="1">
        <v>0.63100000000000001</v>
      </c>
      <c r="H50" s="6">
        <v>0.55978930000000005</v>
      </c>
      <c r="I50" s="6">
        <v>0.58893799999999996</v>
      </c>
      <c r="J50" s="6">
        <v>0.62118479999999998</v>
      </c>
      <c r="K50" s="1">
        <v>0.35699999999999998</v>
      </c>
      <c r="L50" s="1">
        <v>0.309</v>
      </c>
      <c r="M50" s="1">
        <v>0.45900000000000002</v>
      </c>
      <c r="N50" s="12">
        <f t="shared" si="2"/>
        <v>0.53399121000000005</v>
      </c>
      <c r="O50" s="11">
        <f t="shared" si="3"/>
        <v>0.57436365</v>
      </c>
      <c r="R50" s="1">
        <v>108100</v>
      </c>
    </row>
    <row r="51" spans="1:18" x14ac:dyDescent="0.45">
      <c r="A51" s="1">
        <v>108100</v>
      </c>
      <c r="B51" s="1" t="s">
        <v>301</v>
      </c>
      <c r="C51" s="1" t="s">
        <v>1</v>
      </c>
      <c r="D51" s="1">
        <v>0.60099999999999998</v>
      </c>
      <c r="E51" s="1">
        <v>0.61499999999999999</v>
      </c>
      <c r="F51" s="1">
        <v>0.58599999999999997</v>
      </c>
      <c r="G51" s="1">
        <v>0.53300000000000003</v>
      </c>
      <c r="H51" s="6">
        <v>0.53706100000000001</v>
      </c>
      <c r="I51" s="6">
        <v>0.54706069999999996</v>
      </c>
      <c r="J51" s="6">
        <v>0.51557430000000004</v>
      </c>
      <c r="K51" s="1">
        <v>0.42899999999999999</v>
      </c>
      <c r="L51" s="1">
        <v>0.438</v>
      </c>
      <c r="M51" s="1">
        <v>0.51</v>
      </c>
      <c r="N51" s="12">
        <f t="shared" si="2"/>
        <v>0.53116959999999991</v>
      </c>
      <c r="O51" s="11">
        <f t="shared" si="3"/>
        <v>0.53503049999999996</v>
      </c>
      <c r="R51" s="1">
        <v>105108</v>
      </c>
    </row>
    <row r="52" spans="1:18" x14ac:dyDescent="0.45">
      <c r="A52" s="1">
        <v>107101</v>
      </c>
      <c r="B52" s="1" t="s">
        <v>234</v>
      </c>
      <c r="C52" s="1" t="s">
        <v>44</v>
      </c>
      <c r="D52" s="1">
        <v>0.66800000000000004</v>
      </c>
      <c r="E52" s="1">
        <v>0.71</v>
      </c>
      <c r="F52" s="1">
        <v>0.59599999999999997</v>
      </c>
      <c r="G52" s="1">
        <v>0.52300000000000002</v>
      </c>
      <c r="H52" s="6">
        <v>0.5319197</v>
      </c>
      <c r="I52" s="6">
        <v>0.50463089999999999</v>
      </c>
      <c r="J52" s="6">
        <v>0.48551630000000001</v>
      </c>
      <c r="K52" s="1">
        <v>0.41599999999999998</v>
      </c>
      <c r="L52" s="1">
        <v>0.40699999999999997</v>
      </c>
      <c r="M52" s="1">
        <v>0.42399999999999999</v>
      </c>
      <c r="N52" s="12">
        <f t="shared" si="2"/>
        <v>0.52660669000000015</v>
      </c>
      <c r="O52" s="11">
        <f t="shared" si="3"/>
        <v>0.51381545000000006</v>
      </c>
      <c r="R52" s="1">
        <v>107101</v>
      </c>
    </row>
    <row r="53" spans="1:18" x14ac:dyDescent="0.45">
      <c r="A53" s="1">
        <v>116108</v>
      </c>
      <c r="B53" s="1" t="s">
        <v>585</v>
      </c>
      <c r="C53" s="1" t="s">
        <v>1</v>
      </c>
      <c r="D53" s="1">
        <v>0.56399999999999995</v>
      </c>
      <c r="E53" s="1">
        <v>0.58299999999999996</v>
      </c>
      <c r="F53" s="1">
        <v>0.56699999999999995</v>
      </c>
      <c r="G53" s="1">
        <v>0.50600000000000001</v>
      </c>
      <c r="H53" s="6">
        <v>0.49776019999999999</v>
      </c>
      <c r="I53" s="6">
        <v>0.50555050000000001</v>
      </c>
      <c r="J53" s="6">
        <v>0.50877870000000003</v>
      </c>
      <c r="K53" s="1">
        <v>0.439</v>
      </c>
      <c r="L53" s="1">
        <v>0.46200000000000002</v>
      </c>
      <c r="M53" s="1">
        <v>0.56699999999999995</v>
      </c>
      <c r="N53" s="12">
        <f t="shared" si="2"/>
        <v>0.52000893999999998</v>
      </c>
      <c r="O53" s="11">
        <f t="shared" si="3"/>
        <v>0.50738934999999996</v>
      </c>
      <c r="R53" s="1">
        <v>116108</v>
      </c>
    </row>
    <row r="54" spans="1:18" x14ac:dyDescent="0.45">
      <c r="A54" s="1">
        <v>122104</v>
      </c>
      <c r="B54" s="1" t="s">
        <v>705</v>
      </c>
      <c r="C54" s="1" t="s">
        <v>44</v>
      </c>
      <c r="D54" s="1">
        <v>0.623</v>
      </c>
      <c r="E54" s="1">
        <v>0.53400000000000003</v>
      </c>
      <c r="F54" s="1">
        <v>0.496</v>
      </c>
      <c r="G54" s="1">
        <v>0.51600000000000001</v>
      </c>
      <c r="H54" s="6">
        <v>0.47432950000000002</v>
      </c>
      <c r="I54" s="6">
        <v>0.50961690000000004</v>
      </c>
      <c r="J54" s="6">
        <v>0.49135960000000001</v>
      </c>
      <c r="K54" s="1">
        <v>0.46200000000000002</v>
      </c>
      <c r="L54" s="1">
        <v>0.441</v>
      </c>
      <c r="M54" s="1">
        <v>0.58199999999999996</v>
      </c>
      <c r="N54" s="12">
        <f t="shared" si="2"/>
        <v>0.51293060000000001</v>
      </c>
      <c r="O54" s="11">
        <f t="shared" si="3"/>
        <v>0.50280845000000007</v>
      </c>
      <c r="R54" s="1">
        <v>122104</v>
      </c>
    </row>
    <row r="55" spans="1:18" x14ac:dyDescent="0.45">
      <c r="A55" s="1">
        <v>115104</v>
      </c>
      <c r="B55" s="1" t="s">
        <v>527</v>
      </c>
      <c r="C55" s="1" t="s">
        <v>97</v>
      </c>
      <c r="D55" s="1">
        <v>0.63600000000000001</v>
      </c>
      <c r="E55" s="1">
        <v>0.53800000000000003</v>
      </c>
      <c r="F55" s="1">
        <v>0.50700000000000001</v>
      </c>
      <c r="G55" s="1">
        <v>0.51700000000000002</v>
      </c>
      <c r="H55" s="6">
        <v>0.46774250000000001</v>
      </c>
      <c r="I55" s="6">
        <v>0.44341530000000001</v>
      </c>
      <c r="J55" s="6">
        <v>0.52101370000000002</v>
      </c>
      <c r="K55" s="1">
        <v>0.371</v>
      </c>
      <c r="L55" s="1">
        <v>0.44400000000000001</v>
      </c>
      <c r="M55" s="1">
        <v>0.67700000000000005</v>
      </c>
      <c r="N55" s="12">
        <f t="shared" si="2"/>
        <v>0.51221715000000001</v>
      </c>
      <c r="O55" s="11">
        <f t="shared" si="3"/>
        <v>0.51200000000000001</v>
      </c>
      <c r="R55" s="1">
        <v>106103</v>
      </c>
    </row>
    <row r="56" spans="1:18" x14ac:dyDescent="0.45">
      <c r="A56" s="1">
        <v>124130</v>
      </c>
      <c r="B56" s="1" t="s">
        <v>737</v>
      </c>
      <c r="C56" s="1" t="s">
        <v>44</v>
      </c>
      <c r="D56" s="1">
        <v>0.64600000000000002</v>
      </c>
      <c r="E56" s="1">
        <v>0.60699999999999998</v>
      </c>
      <c r="F56" s="1">
        <v>0.56599999999999995</v>
      </c>
      <c r="G56" s="1">
        <v>0.625</v>
      </c>
      <c r="H56" s="6">
        <v>0.52738379999999996</v>
      </c>
      <c r="I56" s="6">
        <v>0.58911610000000003</v>
      </c>
      <c r="J56" s="6">
        <v>0.60451690000000002</v>
      </c>
      <c r="K56" s="1">
        <v>0.28999999999999998</v>
      </c>
      <c r="L56" s="1">
        <v>0.23899999999999999</v>
      </c>
      <c r="M56" s="1">
        <v>0.42499999999999999</v>
      </c>
      <c r="N56" s="12">
        <f t="shared" si="2"/>
        <v>0.51190168000000003</v>
      </c>
      <c r="O56" s="11">
        <f t="shared" si="3"/>
        <v>0.57755804999999993</v>
      </c>
      <c r="R56" s="1">
        <v>115104</v>
      </c>
    </row>
    <row r="57" spans="1:18" x14ac:dyDescent="0.45">
      <c r="A57" s="1">
        <v>106103</v>
      </c>
      <c r="B57" s="1" t="s">
        <v>203</v>
      </c>
      <c r="C57" s="1" t="s">
        <v>1</v>
      </c>
      <c r="D57" s="1">
        <v>0.6</v>
      </c>
      <c r="E57" s="1">
        <v>0.59499999999999997</v>
      </c>
      <c r="F57" s="1">
        <v>0.58199999999999996</v>
      </c>
      <c r="G57" s="1">
        <v>0.54800000000000004</v>
      </c>
      <c r="H57" s="6">
        <v>0.51856550000000001</v>
      </c>
      <c r="I57" s="6">
        <v>0.49970959999999998</v>
      </c>
      <c r="J57" s="6">
        <v>0.48009960000000002</v>
      </c>
      <c r="K57" s="1">
        <v>0.40899999999999997</v>
      </c>
      <c r="L57" s="1">
        <v>0.38800000000000001</v>
      </c>
      <c r="M57" s="1">
        <v>0.496</v>
      </c>
      <c r="N57" s="12">
        <f t="shared" si="2"/>
        <v>0.51163746999999993</v>
      </c>
      <c r="O57" s="11">
        <f t="shared" si="3"/>
        <v>0.50913754999999994</v>
      </c>
      <c r="R57" s="1">
        <v>124130</v>
      </c>
    </row>
    <row r="58" spans="1:18" x14ac:dyDescent="0.45">
      <c r="A58" s="1">
        <v>110110</v>
      </c>
      <c r="B58" s="1" t="s">
        <v>374</v>
      </c>
      <c r="C58" s="1" t="s">
        <v>1</v>
      </c>
      <c r="D58" s="1">
        <v>0.53300000000000003</v>
      </c>
      <c r="E58" s="1">
        <v>0.50700000000000001</v>
      </c>
      <c r="F58" s="1">
        <v>0.51900000000000002</v>
      </c>
      <c r="G58" s="1">
        <v>0.52100000000000002</v>
      </c>
      <c r="H58" s="6">
        <v>0.47324569999999999</v>
      </c>
      <c r="I58" s="6">
        <v>0.45941880000000002</v>
      </c>
      <c r="J58" s="6">
        <v>0.52398169999999999</v>
      </c>
      <c r="K58" s="1">
        <v>0.39200000000000002</v>
      </c>
      <c r="L58" s="1">
        <v>0.437</v>
      </c>
      <c r="M58" s="1">
        <v>0.69799999999999995</v>
      </c>
      <c r="N58" s="12">
        <f t="shared" si="2"/>
        <v>0.50636461999999993</v>
      </c>
      <c r="O58" s="11">
        <f t="shared" si="3"/>
        <v>0.51300000000000001</v>
      </c>
      <c r="R58" s="1">
        <v>110110</v>
      </c>
    </row>
    <row r="59" spans="1:18" x14ac:dyDescent="0.45">
      <c r="A59" s="1">
        <v>112104</v>
      </c>
      <c r="B59" s="1" t="s">
        <v>443</v>
      </c>
      <c r="C59" s="1" t="s">
        <v>1</v>
      </c>
      <c r="D59" s="1">
        <v>0.504</v>
      </c>
      <c r="E59" s="1">
        <v>0.54</v>
      </c>
      <c r="F59" s="1">
        <v>0.55600000000000005</v>
      </c>
      <c r="G59" s="1">
        <v>0.55400000000000005</v>
      </c>
      <c r="H59" s="6">
        <v>0.52711039999999998</v>
      </c>
      <c r="I59" s="6">
        <v>0.50570789999999999</v>
      </c>
      <c r="J59" s="6">
        <v>0.51767079999999999</v>
      </c>
      <c r="K59" s="1">
        <v>0.39700000000000002</v>
      </c>
      <c r="L59" s="1">
        <v>0.42299999999999999</v>
      </c>
      <c r="M59" s="1">
        <v>0.46899999999999997</v>
      </c>
      <c r="N59" s="12">
        <f t="shared" si="2"/>
        <v>0.49934890999999998</v>
      </c>
      <c r="O59" s="11">
        <f t="shared" si="3"/>
        <v>0.51168934999999993</v>
      </c>
      <c r="R59" s="1">
        <v>101100</v>
      </c>
    </row>
    <row r="60" spans="1:18" x14ac:dyDescent="0.45">
      <c r="A60" s="1">
        <v>101100</v>
      </c>
      <c r="B60" s="1" t="s">
        <v>0</v>
      </c>
      <c r="C60" s="1" t="s">
        <v>1</v>
      </c>
      <c r="D60" s="1">
        <v>0.56799999999999995</v>
      </c>
      <c r="E60" s="1">
        <v>0.56399999999999995</v>
      </c>
      <c r="F60" s="1">
        <v>0.54500000000000004</v>
      </c>
      <c r="G60" s="1">
        <v>0.48499999999999999</v>
      </c>
      <c r="H60" s="6">
        <v>0.47799999999999998</v>
      </c>
      <c r="I60" s="6">
        <v>0.5118222</v>
      </c>
      <c r="J60" s="6">
        <v>0.48134440000000001</v>
      </c>
      <c r="K60" s="1">
        <v>0.375</v>
      </c>
      <c r="L60" s="1">
        <v>0.44600000000000001</v>
      </c>
      <c r="M60" s="1">
        <v>0.53500000000000003</v>
      </c>
      <c r="N60" s="12">
        <f t="shared" si="2"/>
        <v>0.49891666000000001</v>
      </c>
      <c r="O60" s="11">
        <f t="shared" si="3"/>
        <v>0.4984111</v>
      </c>
      <c r="R60" s="1">
        <v>112104</v>
      </c>
    </row>
    <row r="61" spans="1:18" x14ac:dyDescent="0.45">
      <c r="A61" s="1">
        <v>106102</v>
      </c>
      <c r="B61" s="1" t="s">
        <v>197</v>
      </c>
      <c r="C61" s="1" t="s">
        <v>1</v>
      </c>
      <c r="D61" s="1">
        <v>0.59299999999999997</v>
      </c>
      <c r="E61" s="1">
        <v>0.55300000000000005</v>
      </c>
      <c r="F61" s="1">
        <v>0.55700000000000005</v>
      </c>
      <c r="G61" s="1">
        <v>0.51600000000000001</v>
      </c>
      <c r="H61" s="6">
        <v>0.4736263</v>
      </c>
      <c r="I61" s="6">
        <v>0.50396739999999995</v>
      </c>
      <c r="J61" s="6">
        <v>0.42960999999999999</v>
      </c>
      <c r="K61" s="1">
        <v>0.36399999999999999</v>
      </c>
      <c r="L61" s="1">
        <v>0.39300000000000002</v>
      </c>
      <c r="M61" s="1">
        <v>0.56000000000000005</v>
      </c>
      <c r="N61" s="12">
        <f t="shared" si="2"/>
        <v>0.49432036999999995</v>
      </c>
      <c r="O61" s="11">
        <f t="shared" si="3"/>
        <v>0.50998370000000004</v>
      </c>
      <c r="R61" s="1">
        <v>106102</v>
      </c>
    </row>
    <row r="62" spans="1:18" x14ac:dyDescent="0.45">
      <c r="A62" s="1">
        <v>108102</v>
      </c>
      <c r="B62" s="1" t="s">
        <v>311</v>
      </c>
      <c r="C62" s="1" t="s">
        <v>44</v>
      </c>
      <c r="D62" s="1">
        <v>0.52600000000000002</v>
      </c>
      <c r="E62" s="1">
        <v>0.47799999999999998</v>
      </c>
      <c r="F62" s="1">
        <v>0.47099999999999997</v>
      </c>
      <c r="G62" s="1">
        <v>0.55800000000000005</v>
      </c>
      <c r="H62" s="6">
        <v>0.57137780000000005</v>
      </c>
      <c r="I62" s="6">
        <v>0.64024840000000005</v>
      </c>
      <c r="J62" s="6">
        <v>0.66213999999999995</v>
      </c>
      <c r="K62" s="1">
        <v>0.29099999999999998</v>
      </c>
      <c r="L62" s="1">
        <v>0.221</v>
      </c>
      <c r="M62" s="1">
        <v>0.46800000000000003</v>
      </c>
      <c r="N62" s="12">
        <f t="shared" si="2"/>
        <v>0.48867662000000001</v>
      </c>
      <c r="O62" s="11">
        <f t="shared" si="3"/>
        <v>0.502</v>
      </c>
      <c r="R62" s="1">
        <v>112102</v>
      </c>
    </row>
    <row r="63" spans="1:18" x14ac:dyDescent="0.45">
      <c r="A63" s="1">
        <v>112102</v>
      </c>
      <c r="B63" s="1" t="s">
        <v>435</v>
      </c>
      <c r="C63" s="1" t="s">
        <v>1</v>
      </c>
      <c r="D63" s="1">
        <v>0.504</v>
      </c>
      <c r="E63" s="1">
        <v>0.54</v>
      </c>
      <c r="F63" s="1">
        <v>0.56000000000000005</v>
      </c>
      <c r="G63" s="1">
        <v>0.49399999999999999</v>
      </c>
      <c r="H63" s="6">
        <v>0.4987395</v>
      </c>
      <c r="I63" s="6">
        <v>0.48994270000000001</v>
      </c>
      <c r="J63" s="6">
        <v>0.51196129999999995</v>
      </c>
      <c r="K63" s="1">
        <v>0.433</v>
      </c>
      <c r="L63" s="1">
        <v>0.38500000000000001</v>
      </c>
      <c r="M63" s="1">
        <v>0.46899999999999997</v>
      </c>
      <c r="N63" s="12">
        <f t="shared" si="2"/>
        <v>0.48856434999999998</v>
      </c>
      <c r="O63" s="11">
        <f t="shared" si="3"/>
        <v>0.49636975</v>
      </c>
      <c r="R63" s="1">
        <v>124110</v>
      </c>
    </row>
    <row r="64" spans="1:18" x14ac:dyDescent="0.45">
      <c r="A64" s="1">
        <v>124110</v>
      </c>
      <c r="B64" s="1" t="s">
        <v>725</v>
      </c>
      <c r="C64" s="1" t="s">
        <v>44</v>
      </c>
      <c r="D64" s="1">
        <v>0.64500000000000002</v>
      </c>
      <c r="E64" s="1">
        <v>0.59899999999999998</v>
      </c>
      <c r="F64" s="1">
        <v>0.47299999999999998</v>
      </c>
      <c r="G64" s="1">
        <v>0.53500000000000003</v>
      </c>
      <c r="H64" s="6">
        <v>0.51202550000000002</v>
      </c>
      <c r="I64" s="6">
        <v>0.53264650000000002</v>
      </c>
      <c r="J64" s="6">
        <v>0.61600659999999996</v>
      </c>
      <c r="K64" s="1">
        <v>0.2</v>
      </c>
      <c r="L64" s="1">
        <v>0.214</v>
      </c>
      <c r="M64" s="1">
        <v>0.55100000000000005</v>
      </c>
      <c r="N64" s="12">
        <f t="shared" si="2"/>
        <v>0.48776786000000005</v>
      </c>
      <c r="O64" s="11">
        <f t="shared" si="3"/>
        <v>0.53382324999999997</v>
      </c>
      <c r="R64" s="1">
        <v>108102</v>
      </c>
    </row>
    <row r="65" spans="1:18" x14ac:dyDescent="0.45">
      <c r="A65" s="1">
        <v>125102</v>
      </c>
      <c r="B65" s="1" t="s">
        <v>746</v>
      </c>
      <c r="C65" s="1" t="s">
        <v>44</v>
      </c>
      <c r="D65" s="1">
        <v>0.46899999999999997</v>
      </c>
      <c r="E65" s="1">
        <v>0.68300000000000005</v>
      </c>
      <c r="F65" s="1">
        <v>0.624</v>
      </c>
      <c r="G65" s="1">
        <v>0.54700000000000004</v>
      </c>
      <c r="H65" s="6">
        <v>0.77814269999999996</v>
      </c>
      <c r="I65" s="6">
        <v>0.57037179999999998</v>
      </c>
      <c r="J65" s="6">
        <v>0.40830460000000002</v>
      </c>
      <c r="K65" s="1">
        <v>0.255</v>
      </c>
      <c r="L65" s="1">
        <v>0.253</v>
      </c>
      <c r="M65" s="1">
        <v>0.26600000000000001</v>
      </c>
      <c r="N65" s="12">
        <f t="shared" si="2"/>
        <v>0.48538191000000008</v>
      </c>
      <c r="O65" s="11">
        <f t="shared" si="3"/>
        <v>0.50800000000000001</v>
      </c>
      <c r="R65" s="1">
        <v>125102</v>
      </c>
    </row>
    <row r="66" spans="1:18" x14ac:dyDescent="0.45">
      <c r="A66" s="1">
        <v>107106</v>
      </c>
      <c r="B66" s="1" t="s">
        <v>268</v>
      </c>
      <c r="C66" s="1" t="s">
        <v>44</v>
      </c>
      <c r="D66" s="1">
        <v>0.56699999999999995</v>
      </c>
      <c r="E66" s="1">
        <v>0.45200000000000001</v>
      </c>
      <c r="F66" s="1">
        <v>0.56299999999999994</v>
      </c>
      <c r="G66" s="1">
        <v>0.60099999999999998</v>
      </c>
      <c r="H66" s="6">
        <v>0.56545160000000005</v>
      </c>
      <c r="I66" s="6">
        <v>0.58142510000000003</v>
      </c>
      <c r="J66" s="6">
        <v>0.51407060000000004</v>
      </c>
      <c r="K66" s="1">
        <v>0.308</v>
      </c>
      <c r="L66" s="1">
        <v>0.219</v>
      </c>
      <c r="M66" s="1">
        <v>0.42199999999999999</v>
      </c>
      <c r="N66" s="12">
        <f t="shared" ref="N66:N97" si="4">AVERAGE(D66:M66)</f>
        <v>0.47929473000000006</v>
      </c>
      <c r="O66" s="11">
        <f t="shared" ref="O66:O97" si="5">MEDIAN(D66:M66)</f>
        <v>0.53853529999999994</v>
      </c>
      <c r="R66" s="1">
        <v>107106</v>
      </c>
    </row>
    <row r="67" spans="1:18" x14ac:dyDescent="0.45">
      <c r="A67" s="1">
        <v>107104</v>
      </c>
      <c r="B67" s="1" t="s">
        <v>259</v>
      </c>
      <c r="C67" s="1" t="s">
        <v>44</v>
      </c>
      <c r="D67" s="1">
        <v>0.44400000000000001</v>
      </c>
      <c r="E67" s="1">
        <v>0.439</v>
      </c>
      <c r="F67" s="1">
        <v>0.41</v>
      </c>
      <c r="G67" s="1">
        <v>0.438</v>
      </c>
      <c r="H67" s="6">
        <v>0.40759830000000002</v>
      </c>
      <c r="I67" s="6">
        <v>0.4899734</v>
      </c>
      <c r="J67" s="6">
        <v>0.4953072</v>
      </c>
      <c r="K67" s="1">
        <v>0.54800000000000004</v>
      </c>
      <c r="L67" s="1">
        <v>0.52900000000000003</v>
      </c>
      <c r="M67" s="1">
        <v>0.53400000000000003</v>
      </c>
      <c r="N67" s="12">
        <f t="shared" si="4"/>
        <v>0.47348789000000002</v>
      </c>
      <c r="O67" s="11">
        <f t="shared" si="5"/>
        <v>0.46698669999999998</v>
      </c>
      <c r="R67" s="1">
        <v>107104</v>
      </c>
    </row>
    <row r="68" spans="1:18" x14ac:dyDescent="0.45">
      <c r="A68" s="1">
        <v>120101</v>
      </c>
      <c r="B68" s="1" t="s">
        <v>649</v>
      </c>
      <c r="C68" s="1" t="s">
        <v>1</v>
      </c>
      <c r="D68" s="1">
        <v>0.74299999999999999</v>
      </c>
      <c r="E68" s="1">
        <v>0.69</v>
      </c>
      <c r="F68" s="1">
        <v>0.60399999999999998</v>
      </c>
      <c r="G68" s="1">
        <v>0.43</v>
      </c>
      <c r="H68" s="6">
        <v>0.43689879999999998</v>
      </c>
      <c r="I68" s="6">
        <v>0.43432710000000002</v>
      </c>
      <c r="J68" s="6">
        <v>0.42005510000000001</v>
      </c>
      <c r="K68" s="1">
        <v>0.27700000000000002</v>
      </c>
      <c r="L68" s="1">
        <v>0.28599999999999998</v>
      </c>
      <c r="M68" s="1">
        <v>0.39600000000000002</v>
      </c>
      <c r="N68" s="12">
        <f t="shared" si="4"/>
        <v>0.47172809999999987</v>
      </c>
      <c r="O68" s="11">
        <f t="shared" si="5"/>
        <v>0.43216355000000001</v>
      </c>
      <c r="R68" s="1">
        <v>120101</v>
      </c>
    </row>
    <row r="69" spans="1:18" x14ac:dyDescent="0.45">
      <c r="A69" s="1">
        <v>119100</v>
      </c>
      <c r="B69" s="1" t="s">
        <v>638</v>
      </c>
      <c r="C69" s="1" t="s">
        <v>1</v>
      </c>
      <c r="D69" s="1">
        <v>0.49399999999999999</v>
      </c>
      <c r="E69" s="1">
        <v>0.52800000000000002</v>
      </c>
      <c r="F69" s="1">
        <v>0.53400000000000003</v>
      </c>
      <c r="G69" s="1">
        <v>0.47899999999999998</v>
      </c>
      <c r="H69" s="6">
        <v>0.47638530000000001</v>
      </c>
      <c r="I69" s="6">
        <v>0.47733920000000002</v>
      </c>
      <c r="J69" s="6">
        <v>0.48894009999999999</v>
      </c>
      <c r="K69" s="1">
        <v>0.36599999999999999</v>
      </c>
      <c r="L69" s="1">
        <v>0.36299999999999999</v>
      </c>
      <c r="M69" s="1">
        <v>0.44900000000000001</v>
      </c>
      <c r="N69" s="12">
        <f t="shared" si="4"/>
        <v>0.46556645999999996</v>
      </c>
      <c r="O69" s="11">
        <f t="shared" si="5"/>
        <v>0.47816959999999997</v>
      </c>
      <c r="R69" s="1">
        <v>119100</v>
      </c>
    </row>
    <row r="70" spans="1:18" x14ac:dyDescent="0.45">
      <c r="A70" s="1">
        <v>121113</v>
      </c>
      <c r="B70" s="1" t="s">
        <v>676</v>
      </c>
      <c r="C70" s="1" t="s">
        <v>44</v>
      </c>
      <c r="D70" s="1">
        <v>0.45200000000000001</v>
      </c>
      <c r="E70" s="1">
        <v>0.433</v>
      </c>
      <c r="F70" s="1">
        <v>0.435</v>
      </c>
      <c r="G70" s="1">
        <v>0.496</v>
      </c>
      <c r="H70" s="6">
        <v>0.52289819999999998</v>
      </c>
      <c r="I70" s="6">
        <v>0.55313789999999996</v>
      </c>
      <c r="J70" s="6">
        <v>0.73442030000000003</v>
      </c>
      <c r="K70" s="1">
        <v>0.28699999999999998</v>
      </c>
      <c r="L70" s="1">
        <v>0.28199999999999997</v>
      </c>
      <c r="M70" s="1">
        <v>0.40500000000000003</v>
      </c>
      <c r="N70" s="12">
        <f t="shared" si="4"/>
        <v>0.46004563999999998</v>
      </c>
      <c r="O70" s="11">
        <f t="shared" si="5"/>
        <v>0.44350000000000001</v>
      </c>
      <c r="R70" s="1">
        <v>105100</v>
      </c>
    </row>
    <row r="71" spans="1:18" x14ac:dyDescent="0.45">
      <c r="A71" s="1">
        <v>105100</v>
      </c>
      <c r="B71" s="1" t="s">
        <v>117</v>
      </c>
      <c r="C71" s="1" t="s">
        <v>1</v>
      </c>
      <c r="D71" s="1">
        <v>0.52100000000000002</v>
      </c>
      <c r="E71" s="1">
        <v>0.54600000000000004</v>
      </c>
      <c r="F71" s="1">
        <v>0.55700000000000005</v>
      </c>
      <c r="G71" s="1">
        <v>0.505</v>
      </c>
      <c r="H71" s="6">
        <v>0.46069579999999999</v>
      </c>
      <c r="I71" s="6">
        <v>0.46568209999999999</v>
      </c>
      <c r="J71" s="6">
        <v>0.46802349999999998</v>
      </c>
      <c r="K71" s="1">
        <v>0.34799999999999998</v>
      </c>
      <c r="L71" s="1">
        <v>0.29699999999999999</v>
      </c>
      <c r="M71" s="1">
        <v>0.40899999999999997</v>
      </c>
      <c r="N71" s="12">
        <f t="shared" si="4"/>
        <v>0.45774013999999996</v>
      </c>
      <c r="O71" s="11">
        <f t="shared" si="5"/>
        <v>0.46685279999999996</v>
      </c>
      <c r="R71" s="1">
        <v>121113</v>
      </c>
    </row>
    <row r="72" spans="1:18" x14ac:dyDescent="0.45">
      <c r="A72" s="1">
        <v>116100</v>
      </c>
      <c r="B72" s="1" t="s">
        <v>562</v>
      </c>
      <c r="C72" s="1" t="s">
        <v>1</v>
      </c>
      <c r="D72" s="1">
        <v>0.52200000000000002</v>
      </c>
      <c r="E72" s="1">
        <v>0.50600000000000001</v>
      </c>
      <c r="F72" s="1">
        <v>0.52200000000000002</v>
      </c>
      <c r="G72" s="1">
        <v>0.48199999999999998</v>
      </c>
      <c r="H72" s="6">
        <v>0.45515529999999998</v>
      </c>
      <c r="I72" s="6">
        <v>0.44984639999999998</v>
      </c>
      <c r="J72" s="6">
        <v>0.47542230000000002</v>
      </c>
      <c r="K72" s="1">
        <v>0.314</v>
      </c>
      <c r="L72" s="1">
        <v>0.33400000000000002</v>
      </c>
      <c r="M72" s="1">
        <v>0.46600000000000003</v>
      </c>
      <c r="N72" s="12">
        <f t="shared" si="4"/>
        <v>0.45264239999999994</v>
      </c>
      <c r="O72" s="11">
        <f t="shared" si="5"/>
        <v>0.47071115000000002</v>
      </c>
      <c r="R72" s="1">
        <v>123100</v>
      </c>
    </row>
    <row r="73" spans="1:18" x14ac:dyDescent="0.45">
      <c r="A73" s="1">
        <v>123100</v>
      </c>
      <c r="B73" s="1" t="s">
        <v>712</v>
      </c>
      <c r="C73" s="1" t="s">
        <v>1</v>
      </c>
      <c r="D73" s="1">
        <v>0.51900000000000002</v>
      </c>
      <c r="E73" s="1">
        <v>0.53800000000000003</v>
      </c>
      <c r="F73" s="1">
        <v>0.51800000000000002</v>
      </c>
      <c r="G73" s="1">
        <v>0.46899999999999997</v>
      </c>
      <c r="H73" s="6">
        <v>0.45699479999999998</v>
      </c>
      <c r="I73" s="6">
        <v>0.47363860000000002</v>
      </c>
      <c r="J73" s="6">
        <v>0.46239380000000002</v>
      </c>
      <c r="K73" s="1">
        <v>0.30599999999999999</v>
      </c>
      <c r="L73" s="1">
        <v>0.34599999999999997</v>
      </c>
      <c r="M73" s="1">
        <v>0.437</v>
      </c>
      <c r="N73" s="12">
        <f t="shared" si="4"/>
        <v>0.45260272000000007</v>
      </c>
      <c r="O73" s="11">
        <f t="shared" si="5"/>
        <v>0.46569689999999997</v>
      </c>
      <c r="R73" s="1">
        <v>116100</v>
      </c>
    </row>
    <row r="74" spans="1:18" x14ac:dyDescent="0.45">
      <c r="A74" s="1">
        <v>114105</v>
      </c>
      <c r="B74" s="1" t="s">
        <v>512</v>
      </c>
      <c r="C74" s="1" t="s">
        <v>1</v>
      </c>
      <c r="D74" s="1">
        <v>0.43099999999999999</v>
      </c>
      <c r="E74" s="1">
        <v>0.47799999999999998</v>
      </c>
      <c r="F74" s="1">
        <v>0.48</v>
      </c>
      <c r="G74" s="1">
        <v>0.44500000000000001</v>
      </c>
      <c r="H74" s="6">
        <v>0.43780469999999999</v>
      </c>
      <c r="I74" s="6">
        <v>0.43773030000000002</v>
      </c>
      <c r="J74" s="6">
        <v>0.43894470000000002</v>
      </c>
      <c r="K74" s="1">
        <v>0.47099999999999997</v>
      </c>
      <c r="L74" s="1">
        <v>0.53100000000000003</v>
      </c>
      <c r="M74" s="1">
        <v>0.372</v>
      </c>
      <c r="N74" s="12">
        <f t="shared" si="4"/>
        <v>0.45224797</v>
      </c>
      <c r="O74" s="11">
        <f t="shared" si="5"/>
        <v>0.44197235000000001</v>
      </c>
      <c r="R74" s="1">
        <v>114105</v>
      </c>
    </row>
    <row r="75" spans="1:18" x14ac:dyDescent="0.45">
      <c r="A75" s="1">
        <v>126100</v>
      </c>
      <c r="B75" s="1" t="s">
        <v>756</v>
      </c>
      <c r="C75" s="1" t="s">
        <v>1</v>
      </c>
      <c r="D75" s="1">
        <v>0.50800000000000001</v>
      </c>
      <c r="E75" s="1">
        <v>0.498</v>
      </c>
      <c r="F75" s="1">
        <v>0.48899999999999999</v>
      </c>
      <c r="G75" s="1">
        <v>0.443</v>
      </c>
      <c r="H75" s="6">
        <v>0.44707940000000002</v>
      </c>
      <c r="I75" s="6">
        <v>0.45373190000000002</v>
      </c>
      <c r="J75" s="6">
        <v>0.46906360000000002</v>
      </c>
      <c r="K75" s="1">
        <v>0.375</v>
      </c>
      <c r="L75" s="1">
        <v>0.39200000000000002</v>
      </c>
      <c r="M75" s="1">
        <v>0.39200000000000002</v>
      </c>
      <c r="N75" s="12">
        <f t="shared" si="4"/>
        <v>0.44668749000000013</v>
      </c>
      <c r="O75" s="11">
        <f t="shared" si="5"/>
        <v>0.45040564999999999</v>
      </c>
      <c r="R75" s="1">
        <v>126100</v>
      </c>
    </row>
    <row r="76" spans="1:18" x14ac:dyDescent="0.45">
      <c r="A76" s="1">
        <v>128112</v>
      </c>
      <c r="B76" s="1" t="s">
        <v>768</v>
      </c>
      <c r="C76" s="1" t="s">
        <v>44</v>
      </c>
      <c r="D76" s="1">
        <v>0.435</v>
      </c>
      <c r="E76" s="1">
        <v>0.49399999999999999</v>
      </c>
      <c r="F76" s="1">
        <v>0.51600000000000001</v>
      </c>
      <c r="G76" s="1">
        <v>0.61199999999999999</v>
      </c>
      <c r="H76" s="6">
        <v>0.52909669999999998</v>
      </c>
      <c r="I76" s="6">
        <v>0.53109550000000005</v>
      </c>
      <c r="J76" s="6">
        <v>0.53520380000000001</v>
      </c>
      <c r="K76" s="1">
        <v>0.2</v>
      </c>
      <c r="L76" s="1">
        <v>0.22900000000000001</v>
      </c>
      <c r="M76" s="1">
        <v>0.33</v>
      </c>
      <c r="N76" s="12">
        <f t="shared" si="4"/>
        <v>0.44113959999999997</v>
      </c>
      <c r="O76" s="11">
        <f t="shared" si="5"/>
        <v>0.505</v>
      </c>
      <c r="R76" s="1">
        <v>117101</v>
      </c>
    </row>
    <row r="77" spans="1:18" x14ac:dyDescent="0.45">
      <c r="A77" s="1">
        <v>117101</v>
      </c>
      <c r="B77" s="1" t="s">
        <v>601</v>
      </c>
      <c r="C77" s="1" t="s">
        <v>1</v>
      </c>
      <c r="D77" s="1">
        <v>0.502</v>
      </c>
      <c r="E77" s="1">
        <v>0.52900000000000003</v>
      </c>
      <c r="F77" s="1">
        <v>0.51300000000000001</v>
      </c>
      <c r="G77" s="1">
        <v>0.45600000000000002</v>
      </c>
      <c r="H77" s="6">
        <v>0.44390780000000002</v>
      </c>
      <c r="I77" s="6">
        <v>0.44686779999999998</v>
      </c>
      <c r="J77" s="6">
        <v>0.45439810000000003</v>
      </c>
      <c r="K77" s="1">
        <v>0.34300000000000003</v>
      </c>
      <c r="L77" s="1">
        <v>0.311</v>
      </c>
      <c r="M77" s="1">
        <v>0.40200000000000002</v>
      </c>
      <c r="N77" s="12">
        <f t="shared" si="4"/>
        <v>0.44011737000000001</v>
      </c>
      <c r="O77" s="11">
        <f t="shared" si="5"/>
        <v>0.45063295000000003</v>
      </c>
      <c r="R77" s="1">
        <v>128112</v>
      </c>
    </row>
    <row r="78" spans="1:18" x14ac:dyDescent="0.45">
      <c r="A78" s="1">
        <v>116105</v>
      </c>
      <c r="B78" s="1" t="s">
        <v>576</v>
      </c>
      <c r="C78" s="1" t="s">
        <v>1</v>
      </c>
      <c r="D78" s="1">
        <v>0.49399999999999999</v>
      </c>
      <c r="E78" s="1">
        <v>0.53100000000000003</v>
      </c>
      <c r="F78" s="1">
        <v>0.51500000000000001</v>
      </c>
      <c r="G78" s="1">
        <v>0.44900000000000001</v>
      </c>
      <c r="H78" s="6">
        <v>0.45991890000000002</v>
      </c>
      <c r="I78" s="6">
        <v>0.46140979999999998</v>
      </c>
      <c r="J78" s="6">
        <v>0.43998320000000002</v>
      </c>
      <c r="K78" s="1">
        <v>0.29799999999999999</v>
      </c>
      <c r="L78" s="1">
        <v>0.315</v>
      </c>
      <c r="M78" s="1">
        <v>0.40799999999999997</v>
      </c>
      <c r="N78" s="12">
        <f t="shared" si="4"/>
        <v>0.43713119</v>
      </c>
      <c r="O78" s="11">
        <f t="shared" si="5"/>
        <v>0.45445944999999999</v>
      </c>
      <c r="R78" s="1">
        <v>105101</v>
      </c>
    </row>
    <row r="79" spans="1:18" x14ac:dyDescent="0.45">
      <c r="A79" s="1">
        <v>105101</v>
      </c>
      <c r="B79" s="1" t="s">
        <v>123</v>
      </c>
      <c r="C79" s="1" t="s">
        <v>1</v>
      </c>
      <c r="D79" s="1">
        <v>0.48499999999999999</v>
      </c>
      <c r="E79" s="1">
        <v>0.49</v>
      </c>
      <c r="F79" s="1">
        <v>0.51100000000000001</v>
      </c>
      <c r="G79" s="1">
        <v>0.47399999999999998</v>
      </c>
      <c r="H79" s="6">
        <v>0.44419059999999999</v>
      </c>
      <c r="I79" s="6">
        <v>0.4592446</v>
      </c>
      <c r="J79" s="6">
        <v>0.45421790000000001</v>
      </c>
      <c r="K79" s="1">
        <v>0.30599999999999999</v>
      </c>
      <c r="L79" s="1">
        <v>0.33300000000000002</v>
      </c>
      <c r="M79" s="1">
        <v>0.41</v>
      </c>
      <c r="N79" s="12">
        <f t="shared" si="4"/>
        <v>0.43666530999999997</v>
      </c>
      <c r="O79" s="11">
        <f t="shared" si="5"/>
        <v>0.45673125000000003</v>
      </c>
      <c r="R79" s="1">
        <v>116105</v>
      </c>
    </row>
    <row r="80" spans="1:18" x14ac:dyDescent="0.45">
      <c r="A80" s="1">
        <v>111100</v>
      </c>
      <c r="B80" s="1" t="s">
        <v>416</v>
      </c>
      <c r="C80" s="1" t="s">
        <v>1</v>
      </c>
      <c r="D80" s="1">
        <v>0.45300000000000001</v>
      </c>
      <c r="E80" s="1">
        <v>0.442</v>
      </c>
      <c r="F80" s="1">
        <v>0.47799999999999998</v>
      </c>
      <c r="G80" s="1">
        <v>0.44</v>
      </c>
      <c r="H80" s="6">
        <v>0.44309549999999998</v>
      </c>
      <c r="I80" s="6">
        <v>0.44062040000000002</v>
      </c>
      <c r="J80" s="6">
        <v>0.44973170000000001</v>
      </c>
      <c r="K80" s="1">
        <v>0.46800000000000003</v>
      </c>
      <c r="L80" s="1">
        <v>0.375</v>
      </c>
      <c r="M80" s="1">
        <v>0.36899999999999999</v>
      </c>
      <c r="N80" s="12">
        <f t="shared" si="4"/>
        <v>0.43584476</v>
      </c>
      <c r="O80" s="11">
        <f t="shared" si="5"/>
        <v>0.44254775000000002</v>
      </c>
      <c r="R80" s="1">
        <v>111100</v>
      </c>
    </row>
    <row r="81" spans="1:18" x14ac:dyDescent="0.45">
      <c r="A81" s="1">
        <v>125104</v>
      </c>
      <c r="B81" s="1" t="s">
        <v>753</v>
      </c>
      <c r="C81" s="1" t="s">
        <v>44</v>
      </c>
      <c r="D81" s="1">
        <v>0.504</v>
      </c>
      <c r="E81" s="1">
        <v>0.64800000000000002</v>
      </c>
      <c r="F81" s="1">
        <v>0.71099999999999997</v>
      </c>
      <c r="G81" s="1">
        <v>0.378</v>
      </c>
      <c r="H81" s="6">
        <v>0.35516710000000001</v>
      </c>
      <c r="I81" s="6">
        <v>0.38330429999999999</v>
      </c>
      <c r="J81" s="6">
        <v>0.37650099999999997</v>
      </c>
      <c r="K81" s="1">
        <v>0.27600000000000002</v>
      </c>
      <c r="L81" s="1">
        <v>0.436</v>
      </c>
      <c r="M81" s="1">
        <v>0.26800000000000002</v>
      </c>
      <c r="N81" s="12">
        <f t="shared" si="4"/>
        <v>0.43359723999999994</v>
      </c>
      <c r="O81" s="11">
        <f t="shared" si="5"/>
        <v>0.38065214999999997</v>
      </c>
      <c r="R81" s="1">
        <v>125104</v>
      </c>
    </row>
    <row r="82" spans="1:18" x14ac:dyDescent="0.45">
      <c r="A82" s="1">
        <v>102100</v>
      </c>
      <c r="B82" s="1" t="s">
        <v>12</v>
      </c>
      <c r="C82" s="1" t="s">
        <v>1</v>
      </c>
      <c r="D82" s="1">
        <v>0.48899999999999999</v>
      </c>
      <c r="E82" s="1">
        <v>0.502</v>
      </c>
      <c r="F82" s="1">
        <v>0.47699999999999998</v>
      </c>
      <c r="G82" s="1">
        <v>0.439</v>
      </c>
      <c r="H82" s="6">
        <v>0.46461219999999998</v>
      </c>
      <c r="I82" s="6">
        <v>0.46412769999999998</v>
      </c>
      <c r="J82" s="6">
        <v>0.45169530000000002</v>
      </c>
      <c r="K82" s="1">
        <v>0.34300000000000003</v>
      </c>
      <c r="L82" s="1">
        <v>0.33300000000000002</v>
      </c>
      <c r="M82" s="1">
        <v>0.36</v>
      </c>
      <c r="N82" s="12">
        <f t="shared" si="4"/>
        <v>0.43234352000000004</v>
      </c>
      <c r="O82" s="11">
        <f t="shared" si="5"/>
        <v>0.45791150000000003</v>
      </c>
      <c r="R82" s="1">
        <v>102100</v>
      </c>
    </row>
    <row r="83" spans="1:18" x14ac:dyDescent="0.45">
      <c r="A83" s="1">
        <v>106105</v>
      </c>
      <c r="B83" s="1" t="s">
        <v>219</v>
      </c>
      <c r="C83" s="1" t="s">
        <v>44</v>
      </c>
      <c r="D83" s="1">
        <v>0.66</v>
      </c>
      <c r="E83" s="1">
        <v>0.63200000000000001</v>
      </c>
      <c r="F83" s="1">
        <v>0.74399999999999999</v>
      </c>
      <c r="G83" s="1">
        <v>0.38300000000000001</v>
      </c>
      <c r="H83" s="6">
        <v>0.35368139999999998</v>
      </c>
      <c r="I83" s="6">
        <v>0.4000783</v>
      </c>
      <c r="J83" s="6">
        <v>0.37957279999999999</v>
      </c>
      <c r="K83" s="1">
        <v>0.27</v>
      </c>
      <c r="L83" s="1">
        <v>0.23200000000000001</v>
      </c>
      <c r="M83" s="1">
        <v>0.26</v>
      </c>
      <c r="N83" s="12">
        <f t="shared" si="4"/>
        <v>0.43143324999999999</v>
      </c>
      <c r="O83" s="11">
        <f t="shared" si="5"/>
        <v>0.38128640000000003</v>
      </c>
      <c r="R83" s="1">
        <v>106105</v>
      </c>
    </row>
    <row r="84" spans="1:18" x14ac:dyDescent="0.45">
      <c r="A84" s="1">
        <v>110120</v>
      </c>
      <c r="B84" s="1" t="s">
        <v>380</v>
      </c>
      <c r="C84" s="1" t="s">
        <v>1</v>
      </c>
      <c r="D84" s="1">
        <v>0.50700000000000001</v>
      </c>
      <c r="E84" s="1">
        <v>0.503</v>
      </c>
      <c r="F84" s="1">
        <v>0.48199999999999998</v>
      </c>
      <c r="G84" s="1">
        <v>0.44500000000000001</v>
      </c>
      <c r="H84" s="6">
        <v>0.43369180000000002</v>
      </c>
      <c r="I84" s="6">
        <v>0.44185629999999998</v>
      </c>
      <c r="J84" s="6">
        <v>0.46627689999999999</v>
      </c>
      <c r="K84" s="1">
        <v>0.31900000000000001</v>
      </c>
      <c r="L84" s="1">
        <v>0.32700000000000001</v>
      </c>
      <c r="M84" s="1">
        <v>0.35799999999999998</v>
      </c>
      <c r="N84" s="12">
        <f t="shared" si="4"/>
        <v>0.42828250000000001</v>
      </c>
      <c r="O84" s="11">
        <f t="shared" si="5"/>
        <v>0.44342815000000002</v>
      </c>
      <c r="R84" s="1">
        <v>110120</v>
      </c>
    </row>
    <row r="85" spans="1:18" x14ac:dyDescent="0.45">
      <c r="A85" s="1">
        <v>110160</v>
      </c>
      <c r="B85" s="1" t="s">
        <v>410</v>
      </c>
      <c r="C85" s="1" t="s">
        <v>44</v>
      </c>
      <c r="D85" s="1">
        <v>0.48</v>
      </c>
      <c r="E85" s="1">
        <v>0.496</v>
      </c>
      <c r="F85" s="1">
        <v>0.68600000000000005</v>
      </c>
      <c r="G85" s="1">
        <v>0.626</v>
      </c>
      <c r="H85" s="6">
        <v>0.60112710000000003</v>
      </c>
      <c r="I85" s="6">
        <v>0.40852680000000002</v>
      </c>
      <c r="J85" s="6">
        <v>0.35141289999999997</v>
      </c>
      <c r="K85" s="1">
        <v>0.23799999999999999</v>
      </c>
      <c r="L85" s="1">
        <v>0.18</v>
      </c>
      <c r="M85" s="1">
        <v>0.20300000000000001</v>
      </c>
      <c r="N85" s="12">
        <f t="shared" si="4"/>
        <v>0.42700668000000003</v>
      </c>
      <c r="O85" s="11">
        <f t="shared" si="5"/>
        <v>0.44426339999999997</v>
      </c>
      <c r="R85" s="1">
        <v>105104</v>
      </c>
    </row>
    <row r="86" spans="1:18" x14ac:dyDescent="0.45">
      <c r="A86" s="1">
        <v>105104</v>
      </c>
      <c r="B86" s="1" t="s">
        <v>149</v>
      </c>
      <c r="C86" s="1" t="s">
        <v>44</v>
      </c>
      <c r="D86" s="1">
        <v>0.49</v>
      </c>
      <c r="E86" s="1">
        <v>0.47</v>
      </c>
      <c r="F86" s="1">
        <v>0.47799999999999998</v>
      </c>
      <c r="G86" s="1">
        <v>0.51700000000000002</v>
      </c>
      <c r="H86" s="6">
        <v>0.45693800000000001</v>
      </c>
      <c r="I86" s="6">
        <v>0.56353339999999996</v>
      </c>
      <c r="J86" s="6">
        <v>0.57175399999999998</v>
      </c>
      <c r="K86" s="1">
        <v>0.23599999999999999</v>
      </c>
      <c r="L86" s="1">
        <v>0.18</v>
      </c>
      <c r="M86" s="1">
        <v>0.30199999999999999</v>
      </c>
      <c r="N86" s="12">
        <f t="shared" si="4"/>
        <v>0.42652254000000001</v>
      </c>
      <c r="O86" s="11">
        <f t="shared" si="5"/>
        <v>0.47399999999999998</v>
      </c>
      <c r="R86" s="1">
        <v>110160</v>
      </c>
    </row>
    <row r="87" spans="1:18" x14ac:dyDescent="0.45">
      <c r="A87" s="1">
        <v>104100</v>
      </c>
      <c r="B87" s="1" t="s">
        <v>75</v>
      </c>
      <c r="C87" s="1" t="s">
        <v>1</v>
      </c>
      <c r="D87" s="1">
        <v>0.52100000000000002</v>
      </c>
      <c r="E87" s="1">
        <v>0.47399999999999998</v>
      </c>
      <c r="F87" s="1">
        <v>0.44600000000000001</v>
      </c>
      <c r="G87" s="1">
        <v>0.41</v>
      </c>
      <c r="H87" s="6">
        <v>0.40783740000000002</v>
      </c>
      <c r="I87" s="6">
        <v>0.4261527</v>
      </c>
      <c r="J87" s="6">
        <v>0.42927330000000002</v>
      </c>
      <c r="K87" s="1">
        <v>0.31900000000000001</v>
      </c>
      <c r="L87" s="1">
        <v>0.33800000000000002</v>
      </c>
      <c r="M87" s="1">
        <v>0.45800000000000002</v>
      </c>
      <c r="N87" s="12">
        <f t="shared" si="4"/>
        <v>0.42292633999999996</v>
      </c>
      <c r="O87" s="11">
        <f t="shared" si="5"/>
        <v>0.42771300000000001</v>
      </c>
      <c r="R87" s="1">
        <v>104100</v>
      </c>
    </row>
    <row r="88" spans="1:18" x14ac:dyDescent="0.45">
      <c r="A88" s="1">
        <v>121114</v>
      </c>
      <c r="B88" s="1" t="s">
        <v>678</v>
      </c>
      <c r="C88" s="1" t="s">
        <v>97</v>
      </c>
      <c r="D88" s="1">
        <v>0.5</v>
      </c>
      <c r="E88" s="1">
        <v>0.503</v>
      </c>
      <c r="F88" s="1">
        <v>0.45</v>
      </c>
      <c r="G88" s="1">
        <v>0.42699999999999999</v>
      </c>
      <c r="H88" s="6">
        <v>0.3989799</v>
      </c>
      <c r="I88" s="6">
        <v>0.45313379999999998</v>
      </c>
      <c r="J88" s="6">
        <v>0.39726709999999998</v>
      </c>
      <c r="K88" s="1">
        <v>0.32800000000000001</v>
      </c>
      <c r="L88" s="1">
        <v>0.28499999999999998</v>
      </c>
      <c r="M88" s="1">
        <v>0.46600000000000003</v>
      </c>
      <c r="N88" s="12">
        <f t="shared" si="4"/>
        <v>0.42083807999999995</v>
      </c>
      <c r="O88" s="11">
        <f t="shared" si="5"/>
        <v>0.4385</v>
      </c>
      <c r="R88" s="1">
        <v>121114</v>
      </c>
    </row>
    <row r="89" spans="1:18" x14ac:dyDescent="0.45">
      <c r="A89" s="1">
        <v>114103</v>
      </c>
      <c r="B89" s="1" t="s">
        <v>510</v>
      </c>
      <c r="C89" s="1" t="s">
        <v>1</v>
      </c>
      <c r="D89" s="1">
        <v>0.48499999999999999</v>
      </c>
      <c r="E89" s="1">
        <v>0.47399999999999998</v>
      </c>
      <c r="F89" s="1">
        <v>0.46100000000000002</v>
      </c>
      <c r="G89" s="1">
        <v>0.42499999999999999</v>
      </c>
      <c r="H89" s="6">
        <v>0.41850150000000003</v>
      </c>
      <c r="I89" s="6">
        <v>0.41537449999999998</v>
      </c>
      <c r="J89" s="6">
        <v>0.42873090000000003</v>
      </c>
      <c r="K89" s="1">
        <v>0.36</v>
      </c>
      <c r="L89" s="1">
        <v>0.33400000000000002</v>
      </c>
      <c r="M89" s="1">
        <v>0.39800000000000002</v>
      </c>
      <c r="N89" s="12">
        <f t="shared" si="4"/>
        <v>0.41996069000000003</v>
      </c>
      <c r="O89" s="11">
        <f t="shared" si="5"/>
        <v>0.42175075000000001</v>
      </c>
      <c r="R89" s="1">
        <v>129104</v>
      </c>
    </row>
    <row r="90" spans="1:18" x14ac:dyDescent="0.45">
      <c r="A90" s="1">
        <v>129104</v>
      </c>
      <c r="B90" s="1" t="s">
        <v>775</v>
      </c>
      <c r="C90" s="1" t="s">
        <v>97</v>
      </c>
      <c r="D90" s="1">
        <v>0.623</v>
      </c>
      <c r="E90" s="1">
        <v>0.51800000000000002</v>
      </c>
      <c r="F90" s="1">
        <v>0.42599999999999999</v>
      </c>
      <c r="G90" s="1">
        <v>0.39500000000000002</v>
      </c>
      <c r="H90" s="6">
        <v>0.40266109999999999</v>
      </c>
      <c r="I90" s="6">
        <v>0.46165349999999999</v>
      </c>
      <c r="J90" s="6">
        <v>0.45852949999999998</v>
      </c>
      <c r="K90" s="1">
        <v>0.23499999999999999</v>
      </c>
      <c r="L90" s="1">
        <v>0.21199999999999999</v>
      </c>
      <c r="M90" s="1">
        <v>0.45200000000000001</v>
      </c>
      <c r="N90" s="12">
        <f t="shared" si="4"/>
        <v>0.4183844100000001</v>
      </c>
      <c r="O90" s="11">
        <f t="shared" si="5"/>
        <v>0.439</v>
      </c>
      <c r="R90" s="1">
        <v>114103</v>
      </c>
    </row>
    <row r="91" spans="1:18" x14ac:dyDescent="0.45">
      <c r="A91" s="1">
        <v>109100</v>
      </c>
      <c r="B91" s="1" t="s">
        <v>333</v>
      </c>
      <c r="C91" s="1" t="s">
        <v>97</v>
      </c>
      <c r="D91" s="1">
        <v>0.48</v>
      </c>
      <c r="E91" s="1">
        <v>0.52500000000000002</v>
      </c>
      <c r="F91" s="1">
        <v>0.52300000000000002</v>
      </c>
      <c r="G91" s="1">
        <v>0.46</v>
      </c>
      <c r="H91" s="6">
        <v>0.47124369999999999</v>
      </c>
      <c r="I91" s="6">
        <v>0.46195619999999998</v>
      </c>
      <c r="J91" s="6">
        <v>0.42093770000000003</v>
      </c>
      <c r="K91" s="1">
        <v>0.24299999999999999</v>
      </c>
      <c r="L91" s="1">
        <v>0.247</v>
      </c>
      <c r="M91" s="1">
        <v>0.34899999999999998</v>
      </c>
      <c r="N91" s="12">
        <f t="shared" si="4"/>
        <v>0.41811375999999995</v>
      </c>
      <c r="O91" s="11">
        <f t="shared" si="5"/>
        <v>0.4609781</v>
      </c>
      <c r="R91" s="1">
        <v>103103</v>
      </c>
    </row>
    <row r="92" spans="1:18" x14ac:dyDescent="0.45">
      <c r="A92" s="1">
        <v>103103</v>
      </c>
      <c r="B92" s="1" t="s">
        <v>54</v>
      </c>
      <c r="C92" s="1" t="s">
        <v>44</v>
      </c>
      <c r="D92" s="1">
        <v>0.54100000000000004</v>
      </c>
      <c r="E92" s="1">
        <v>0.42499999999999999</v>
      </c>
      <c r="F92" s="1">
        <v>0.40799999999999997</v>
      </c>
      <c r="G92" s="1">
        <v>0.37</v>
      </c>
      <c r="H92" s="6">
        <v>0.39536070000000001</v>
      </c>
      <c r="I92" s="6">
        <v>0.48604120000000001</v>
      </c>
      <c r="J92" s="6">
        <v>0.50808140000000002</v>
      </c>
      <c r="K92" s="1">
        <v>0.24299999999999999</v>
      </c>
      <c r="L92" s="1">
        <v>0.30199999999999999</v>
      </c>
      <c r="M92" s="1">
        <v>0.49299999999999999</v>
      </c>
      <c r="N92" s="12">
        <f t="shared" si="4"/>
        <v>0.41714832999999996</v>
      </c>
      <c r="O92" s="11">
        <f t="shared" si="5"/>
        <v>0.41649999999999998</v>
      </c>
      <c r="R92" s="1">
        <v>109100</v>
      </c>
    </row>
    <row r="93" spans="1:18" x14ac:dyDescent="0.45">
      <c r="A93" s="1">
        <v>115109</v>
      </c>
      <c r="B93" s="1" t="s">
        <v>545</v>
      </c>
      <c r="C93" s="1" t="s">
        <v>44</v>
      </c>
      <c r="D93" s="1">
        <v>0.41099999999999998</v>
      </c>
      <c r="E93" s="1">
        <v>0.39400000000000002</v>
      </c>
      <c r="F93" s="1">
        <v>0.41799999999999998</v>
      </c>
      <c r="G93" s="1">
        <v>0.442</v>
      </c>
      <c r="H93" s="6">
        <v>0.42400189999999999</v>
      </c>
      <c r="I93" s="6">
        <v>0.41883939999999997</v>
      </c>
      <c r="J93" s="6">
        <v>0.42394080000000001</v>
      </c>
      <c r="K93" s="1">
        <v>0.43</v>
      </c>
      <c r="L93" s="1">
        <v>0.42</v>
      </c>
      <c r="M93" s="1">
        <v>0.38900000000000001</v>
      </c>
      <c r="N93" s="12">
        <f t="shared" si="4"/>
        <v>0.41707821</v>
      </c>
      <c r="O93" s="11">
        <f t="shared" si="5"/>
        <v>0.41941969999999995</v>
      </c>
      <c r="R93" s="1">
        <v>106100</v>
      </c>
    </row>
    <row r="94" spans="1:18" x14ac:dyDescent="0.45">
      <c r="A94" s="1">
        <v>106100</v>
      </c>
      <c r="B94" s="1" t="s">
        <v>193</v>
      </c>
      <c r="C94" s="1" t="s">
        <v>1</v>
      </c>
      <c r="D94" s="1">
        <v>0.47699999999999998</v>
      </c>
      <c r="E94" s="1">
        <v>0.48499999999999999</v>
      </c>
      <c r="F94" s="1">
        <v>0.48499999999999999</v>
      </c>
      <c r="G94" s="1">
        <v>0.44400000000000001</v>
      </c>
      <c r="H94" s="6">
        <v>0.42760429999999999</v>
      </c>
      <c r="I94" s="6">
        <v>0.4453107</v>
      </c>
      <c r="J94" s="6">
        <v>0.432365</v>
      </c>
      <c r="K94" s="1">
        <v>0.30599999999999999</v>
      </c>
      <c r="L94" s="1">
        <v>0.29699999999999999</v>
      </c>
      <c r="M94" s="1">
        <v>0.35599999999999998</v>
      </c>
      <c r="N94" s="12">
        <f t="shared" si="4"/>
        <v>0.41552800000000001</v>
      </c>
      <c r="O94" s="11">
        <f t="shared" si="5"/>
        <v>0.43818250000000003</v>
      </c>
      <c r="R94" s="1">
        <v>115109</v>
      </c>
    </row>
    <row r="95" spans="1:18" x14ac:dyDescent="0.45">
      <c r="A95" s="1">
        <v>111101</v>
      </c>
      <c r="B95" s="1" t="s">
        <v>419</v>
      </c>
      <c r="C95" s="1" t="s">
        <v>1</v>
      </c>
      <c r="D95" s="1">
        <v>0.46200000000000002</v>
      </c>
      <c r="E95" s="1">
        <v>0.46899999999999997</v>
      </c>
      <c r="F95" s="1">
        <v>0.45800000000000002</v>
      </c>
      <c r="G95" s="1">
        <v>0.43099999999999999</v>
      </c>
      <c r="H95" s="6">
        <v>0.4393492</v>
      </c>
      <c r="I95" s="6">
        <v>0.4390271</v>
      </c>
      <c r="J95" s="6">
        <v>0.45057120000000001</v>
      </c>
      <c r="K95" s="1">
        <v>0.33100000000000002</v>
      </c>
      <c r="L95" s="1">
        <v>0.32300000000000001</v>
      </c>
      <c r="M95" s="1">
        <v>0.314</v>
      </c>
      <c r="N95" s="12">
        <f t="shared" si="4"/>
        <v>0.41169475</v>
      </c>
      <c r="O95" s="11">
        <f t="shared" si="5"/>
        <v>0.43918815</v>
      </c>
      <c r="R95" s="1">
        <v>124115</v>
      </c>
    </row>
    <row r="96" spans="1:18" x14ac:dyDescent="0.45">
      <c r="A96" s="1">
        <v>116106</v>
      </c>
      <c r="B96" s="1" t="s">
        <v>578</v>
      </c>
      <c r="C96" s="1" t="s">
        <v>44</v>
      </c>
      <c r="D96" s="1">
        <v>0.55200000000000005</v>
      </c>
      <c r="E96" s="1">
        <v>0.47699999999999998</v>
      </c>
      <c r="F96" s="1">
        <v>0.51800000000000002</v>
      </c>
      <c r="G96" s="1">
        <v>0.40300000000000002</v>
      </c>
      <c r="H96" s="6">
        <v>0.4027752</v>
      </c>
      <c r="I96" s="6">
        <v>0.40354060000000003</v>
      </c>
      <c r="J96" s="6">
        <v>0.41644880000000001</v>
      </c>
      <c r="K96" s="1">
        <v>0.28000000000000003</v>
      </c>
      <c r="L96" s="1">
        <v>0.27900000000000003</v>
      </c>
      <c r="M96" s="1">
        <v>0.375</v>
      </c>
      <c r="N96" s="12">
        <f t="shared" si="4"/>
        <v>0.41067646000000002</v>
      </c>
      <c r="O96" s="11">
        <f t="shared" si="5"/>
        <v>0.40327030000000003</v>
      </c>
      <c r="R96" s="1">
        <v>111101</v>
      </c>
    </row>
    <row r="97" spans="1:18" x14ac:dyDescent="0.45">
      <c r="A97" s="1">
        <v>122101</v>
      </c>
      <c r="B97" s="1" t="s">
        <v>698</v>
      </c>
      <c r="C97" s="1" t="s">
        <v>44</v>
      </c>
      <c r="D97" s="1">
        <v>0.42299999999999999</v>
      </c>
      <c r="E97" s="1">
        <v>0.41399999999999998</v>
      </c>
      <c r="F97" s="1">
        <v>0.42099999999999999</v>
      </c>
      <c r="G97" s="1">
        <v>0.42</v>
      </c>
      <c r="H97" s="6">
        <v>0.4229869</v>
      </c>
      <c r="I97" s="6">
        <v>0.41768690000000003</v>
      </c>
      <c r="J97" s="6">
        <v>0.4158039</v>
      </c>
      <c r="K97" s="1">
        <v>0.34300000000000003</v>
      </c>
      <c r="L97" s="1">
        <v>0.40799999999999997</v>
      </c>
      <c r="M97" s="1">
        <v>0.41799999999999998</v>
      </c>
      <c r="N97" s="12">
        <f t="shared" si="4"/>
        <v>0.41034777</v>
      </c>
      <c r="O97" s="11">
        <f t="shared" si="5"/>
        <v>0.41784345000000001</v>
      </c>
      <c r="R97" s="1">
        <v>107108</v>
      </c>
    </row>
    <row r="98" spans="1:18" x14ac:dyDescent="0.45">
      <c r="A98" s="1">
        <v>124115</v>
      </c>
      <c r="B98" s="1" t="s">
        <v>728</v>
      </c>
      <c r="C98" s="1" t="s">
        <v>44</v>
      </c>
      <c r="D98" s="1">
        <v>0.42399999999999999</v>
      </c>
      <c r="E98" s="1">
        <v>0.42099999999999999</v>
      </c>
      <c r="F98" s="1">
        <v>0.45800000000000002</v>
      </c>
      <c r="G98" s="1">
        <v>0.48</v>
      </c>
      <c r="H98" s="6">
        <v>0.4471253</v>
      </c>
      <c r="I98" s="6">
        <v>0.45444109999999999</v>
      </c>
      <c r="J98" s="6">
        <v>0.42529549999999999</v>
      </c>
      <c r="K98" s="1">
        <v>0.22700000000000001</v>
      </c>
      <c r="L98" s="1">
        <v>0.216</v>
      </c>
      <c r="M98" s="1">
        <v>0.54900000000000004</v>
      </c>
      <c r="N98" s="12">
        <f t="shared" ref="N98:N129" si="6">AVERAGE(D98:M98)</f>
        <v>0.41018619000000001</v>
      </c>
      <c r="O98" s="11">
        <f t="shared" ref="O98:O129" si="7">MEDIAN(D98:M98)</f>
        <v>0.4362104</v>
      </c>
      <c r="R98" s="1">
        <v>116106</v>
      </c>
    </row>
    <row r="99" spans="1:18" x14ac:dyDescent="0.45">
      <c r="A99" s="1">
        <v>107108</v>
      </c>
      <c r="B99" s="1" t="s">
        <v>282</v>
      </c>
      <c r="C99" s="1" t="s">
        <v>44</v>
      </c>
      <c r="D99" s="1">
        <v>0.41199999999999998</v>
      </c>
      <c r="E99" s="1">
        <v>0.40799999999999997</v>
      </c>
      <c r="F99" s="1">
        <v>0.46200000000000002</v>
      </c>
      <c r="G99" s="1">
        <v>0.40600000000000003</v>
      </c>
      <c r="H99" s="6">
        <v>0.4539588</v>
      </c>
      <c r="I99" s="6">
        <v>0.49994850000000002</v>
      </c>
      <c r="J99" s="6">
        <v>0.43119809999999997</v>
      </c>
      <c r="K99" s="1">
        <v>0.32900000000000001</v>
      </c>
      <c r="L99" s="1">
        <v>0.312</v>
      </c>
      <c r="M99" s="1">
        <v>0.38</v>
      </c>
      <c r="N99" s="12">
        <f t="shared" si="6"/>
        <v>0.40941053999999999</v>
      </c>
      <c r="O99" s="11">
        <f t="shared" si="7"/>
        <v>0.41</v>
      </c>
      <c r="R99" s="1">
        <v>125103</v>
      </c>
    </row>
    <row r="100" spans="1:18" x14ac:dyDescent="0.45">
      <c r="A100" s="1">
        <v>125103</v>
      </c>
      <c r="B100" s="1" t="s">
        <v>752</v>
      </c>
      <c r="C100" s="1" t="s">
        <v>44</v>
      </c>
      <c r="D100" s="1">
        <v>0.60299999999999998</v>
      </c>
      <c r="E100" s="1">
        <v>0.57699999999999996</v>
      </c>
      <c r="F100" s="1">
        <v>0.45500000000000002</v>
      </c>
      <c r="G100" s="1">
        <v>0.39900000000000002</v>
      </c>
      <c r="H100" s="6">
        <v>0.39027869999999998</v>
      </c>
      <c r="I100" s="6">
        <v>0.39985599999999999</v>
      </c>
      <c r="J100" s="6">
        <v>0.39269739999999997</v>
      </c>
      <c r="K100" s="1">
        <v>0.24099999999999999</v>
      </c>
      <c r="L100" s="1">
        <v>0.33200000000000002</v>
      </c>
      <c r="M100" s="1">
        <v>0.29799999999999999</v>
      </c>
      <c r="N100" s="12">
        <f t="shared" si="6"/>
        <v>0.40878321000000001</v>
      </c>
      <c r="O100" s="11">
        <f t="shared" si="7"/>
        <v>0.3958487</v>
      </c>
      <c r="R100" s="1">
        <v>122101</v>
      </c>
    </row>
    <row r="101" spans="1:18" x14ac:dyDescent="0.45">
      <c r="A101" s="1">
        <v>115100</v>
      </c>
      <c r="B101" s="1" t="s">
        <v>513</v>
      </c>
      <c r="C101" s="1" t="s">
        <v>1</v>
      </c>
      <c r="D101" s="1">
        <v>0.45100000000000001</v>
      </c>
      <c r="E101" s="1">
        <v>0.49399999999999999</v>
      </c>
      <c r="F101" s="1">
        <v>0.434</v>
      </c>
      <c r="G101" s="1">
        <v>0.42199999999999999</v>
      </c>
      <c r="H101" s="6">
        <v>0.4265449</v>
      </c>
      <c r="I101" s="6">
        <v>0.43839349999999999</v>
      </c>
      <c r="J101" s="6">
        <v>0.43967000000000001</v>
      </c>
      <c r="K101" s="1">
        <v>0.28499999999999998</v>
      </c>
      <c r="L101" s="1">
        <v>0.313</v>
      </c>
      <c r="M101" s="1">
        <v>0.372</v>
      </c>
      <c r="N101" s="12">
        <f t="shared" si="6"/>
        <v>0.40756084000000004</v>
      </c>
      <c r="O101" s="11">
        <f t="shared" si="7"/>
        <v>0.43027245000000003</v>
      </c>
      <c r="R101" s="1">
        <v>115100</v>
      </c>
    </row>
    <row r="102" spans="1:18" x14ac:dyDescent="0.45">
      <c r="A102" s="1">
        <v>107100</v>
      </c>
      <c r="B102" s="1" t="s">
        <v>228</v>
      </c>
      <c r="C102" s="1" t="s">
        <v>1</v>
      </c>
      <c r="D102" s="1">
        <v>0.44500000000000001</v>
      </c>
      <c r="E102" s="1">
        <v>0.46</v>
      </c>
      <c r="F102" s="1">
        <v>0.45800000000000002</v>
      </c>
      <c r="G102" s="1">
        <v>0.443</v>
      </c>
      <c r="H102" s="6">
        <v>0.44450689999999998</v>
      </c>
      <c r="I102" s="6">
        <v>0.43481999999999998</v>
      </c>
      <c r="J102" s="6">
        <v>0.43080249999999998</v>
      </c>
      <c r="K102" s="1">
        <v>0.27800000000000002</v>
      </c>
      <c r="L102" s="1">
        <v>0.29299999999999998</v>
      </c>
      <c r="M102" s="1">
        <v>0.35299999999999998</v>
      </c>
      <c r="N102" s="12">
        <f t="shared" si="6"/>
        <v>0.40401293999999999</v>
      </c>
      <c r="O102" s="11">
        <f t="shared" si="7"/>
        <v>0.43891000000000002</v>
      </c>
      <c r="R102" s="1">
        <v>107100</v>
      </c>
    </row>
    <row r="103" spans="1:18" x14ac:dyDescent="0.45">
      <c r="A103" s="1">
        <v>122100</v>
      </c>
      <c r="B103" s="1" t="s">
        <v>697</v>
      </c>
      <c r="C103" s="1" t="s">
        <v>1</v>
      </c>
      <c r="D103" s="1">
        <v>0.47</v>
      </c>
      <c r="E103" s="1">
        <v>0.47</v>
      </c>
      <c r="F103" s="1">
        <v>0.44500000000000001</v>
      </c>
      <c r="G103" s="1">
        <v>0.41699999999999998</v>
      </c>
      <c r="H103" s="6">
        <v>0.41193689999999999</v>
      </c>
      <c r="I103" s="6">
        <v>0.42043380000000002</v>
      </c>
      <c r="J103" s="6">
        <v>0.40635789999999999</v>
      </c>
      <c r="K103" s="1">
        <v>0.28899999999999998</v>
      </c>
      <c r="L103" s="1">
        <v>0.30599999999999999</v>
      </c>
      <c r="M103" s="1">
        <v>0.38600000000000001</v>
      </c>
      <c r="N103" s="12">
        <f t="shared" si="6"/>
        <v>0.40217286000000002</v>
      </c>
      <c r="O103" s="11">
        <f t="shared" si="7"/>
        <v>0.41446844999999999</v>
      </c>
      <c r="R103" s="1">
        <v>122100</v>
      </c>
    </row>
    <row r="104" spans="1:18" x14ac:dyDescent="0.45">
      <c r="A104" s="1">
        <v>116103</v>
      </c>
      <c r="B104" s="1" t="s">
        <v>572</v>
      </c>
      <c r="C104" s="1" t="s">
        <v>44</v>
      </c>
      <c r="D104" s="1">
        <v>0.63200000000000001</v>
      </c>
      <c r="E104" s="1">
        <v>0.501</v>
      </c>
      <c r="F104" s="1">
        <v>0.41099999999999998</v>
      </c>
      <c r="G104" s="1">
        <v>0.41199999999999998</v>
      </c>
      <c r="H104" s="6">
        <v>0.39179979999999998</v>
      </c>
      <c r="I104" s="6">
        <v>0.34214509999999998</v>
      </c>
      <c r="J104" s="6">
        <v>0.34752559999999999</v>
      </c>
      <c r="K104" s="1">
        <v>0.28999999999999998</v>
      </c>
      <c r="L104" s="1">
        <v>0.26800000000000002</v>
      </c>
      <c r="M104" s="1">
        <v>0.39500000000000002</v>
      </c>
      <c r="N104" s="12">
        <f t="shared" si="6"/>
        <v>0.39904704999999996</v>
      </c>
      <c r="O104" s="11">
        <f t="shared" si="7"/>
        <v>0.39339990000000002</v>
      </c>
      <c r="R104" s="1">
        <v>116103</v>
      </c>
    </row>
    <row r="105" spans="1:18" x14ac:dyDescent="0.45">
      <c r="A105" s="1">
        <v>124105</v>
      </c>
      <c r="B105" s="1" t="s">
        <v>723</v>
      </c>
      <c r="C105" s="1" t="s">
        <v>1</v>
      </c>
      <c r="D105" s="1">
        <v>0.46700000000000003</v>
      </c>
      <c r="E105" s="1">
        <v>0.49</v>
      </c>
      <c r="F105" s="1">
        <v>0.48099999999999998</v>
      </c>
      <c r="G105" s="1">
        <v>0.435</v>
      </c>
      <c r="H105" s="6">
        <v>0.43056830000000001</v>
      </c>
      <c r="I105" s="6">
        <v>0.4323651</v>
      </c>
      <c r="J105" s="6">
        <v>0.4256953</v>
      </c>
      <c r="K105" s="1">
        <v>0.22800000000000001</v>
      </c>
      <c r="L105" s="1">
        <v>0.24199999999999999</v>
      </c>
      <c r="M105" s="1">
        <v>0.33500000000000002</v>
      </c>
      <c r="N105" s="12">
        <f t="shared" si="6"/>
        <v>0.39666287000000006</v>
      </c>
      <c r="O105" s="11">
        <f t="shared" si="7"/>
        <v>0.43146669999999998</v>
      </c>
      <c r="R105" s="1">
        <v>124105</v>
      </c>
    </row>
    <row r="106" spans="1:18" x14ac:dyDescent="0.45">
      <c r="A106" s="1">
        <v>129107</v>
      </c>
      <c r="B106" s="1" t="s">
        <v>778</v>
      </c>
      <c r="C106" s="1" t="s">
        <v>44</v>
      </c>
      <c r="D106" s="1">
        <v>0.45500000000000002</v>
      </c>
      <c r="E106" s="1">
        <v>0.40799999999999997</v>
      </c>
      <c r="F106" s="1">
        <v>0.48299999999999998</v>
      </c>
      <c r="G106" s="1">
        <v>0.41099999999999998</v>
      </c>
      <c r="H106" s="6">
        <v>0.4284982</v>
      </c>
      <c r="I106" s="6">
        <v>0.44100470000000003</v>
      </c>
      <c r="J106" s="6">
        <v>0.47686210000000001</v>
      </c>
      <c r="K106" s="1">
        <v>0.245</v>
      </c>
      <c r="L106" s="1">
        <v>0.23200000000000001</v>
      </c>
      <c r="M106" s="1">
        <v>0.377</v>
      </c>
      <c r="N106" s="12">
        <f t="shared" si="6"/>
        <v>0.39573650000000005</v>
      </c>
      <c r="O106" s="11">
        <f t="shared" si="7"/>
        <v>0.41974909999999999</v>
      </c>
      <c r="R106" s="1">
        <v>117107</v>
      </c>
    </row>
    <row r="107" spans="1:18" x14ac:dyDescent="0.45">
      <c r="A107" s="1">
        <v>117107</v>
      </c>
      <c r="B107" s="1" t="s">
        <v>613</v>
      </c>
      <c r="C107" s="1" t="s">
        <v>44</v>
      </c>
      <c r="D107" s="1">
        <v>0.55500000000000005</v>
      </c>
      <c r="E107" s="1">
        <v>0.48799999999999999</v>
      </c>
      <c r="F107" s="1">
        <v>0.47</v>
      </c>
      <c r="G107" s="1">
        <v>0.44500000000000001</v>
      </c>
      <c r="H107" s="6">
        <v>0.4267379</v>
      </c>
      <c r="I107" s="6">
        <v>0.43675700000000001</v>
      </c>
      <c r="J107" s="6">
        <v>0.39151859999999999</v>
      </c>
      <c r="K107" s="1">
        <v>0.20499999999999999</v>
      </c>
      <c r="L107" s="1">
        <v>0.18</v>
      </c>
      <c r="M107" s="1">
        <v>0.35199999999999998</v>
      </c>
      <c r="N107" s="12">
        <f t="shared" si="6"/>
        <v>0.39500135000000003</v>
      </c>
      <c r="O107" s="11">
        <f t="shared" si="7"/>
        <v>0.43174745000000003</v>
      </c>
      <c r="R107" s="1">
        <v>129107</v>
      </c>
    </row>
    <row r="108" spans="1:18" x14ac:dyDescent="0.45">
      <c r="A108" s="1">
        <v>115106</v>
      </c>
      <c r="B108" s="1" t="s">
        <v>538</v>
      </c>
      <c r="C108" s="1" t="s">
        <v>44</v>
      </c>
      <c r="D108" s="1">
        <v>0.435</v>
      </c>
      <c r="E108" s="1">
        <v>0.45300000000000001</v>
      </c>
      <c r="F108" s="1">
        <v>0.41699999999999998</v>
      </c>
      <c r="G108" s="1">
        <v>0.40500000000000003</v>
      </c>
      <c r="H108" s="6">
        <v>0.4048252</v>
      </c>
      <c r="I108" s="6">
        <v>0.4080857</v>
      </c>
      <c r="J108" s="6">
        <v>0.42179699999999998</v>
      </c>
      <c r="K108" s="1">
        <v>0.28499999999999998</v>
      </c>
      <c r="L108" s="1">
        <v>0.29399999999999998</v>
      </c>
      <c r="M108" s="1">
        <v>0.40699999999999997</v>
      </c>
      <c r="N108" s="12">
        <f t="shared" si="6"/>
        <v>0.39307079</v>
      </c>
      <c r="O108" s="11">
        <f t="shared" si="7"/>
        <v>0.40754285000000001</v>
      </c>
      <c r="R108" s="1">
        <v>110100</v>
      </c>
    </row>
    <row r="109" spans="1:18" x14ac:dyDescent="0.45">
      <c r="A109" s="1">
        <v>110100</v>
      </c>
      <c r="B109" s="1" t="s">
        <v>369</v>
      </c>
      <c r="C109" s="1" t="s">
        <v>1</v>
      </c>
      <c r="D109" s="1">
        <v>0.436</v>
      </c>
      <c r="E109" s="1">
        <v>0.44600000000000001</v>
      </c>
      <c r="F109" s="1">
        <v>0.45100000000000001</v>
      </c>
      <c r="G109" s="1">
        <v>0.42299999999999999</v>
      </c>
      <c r="H109" s="6">
        <v>0.4269135</v>
      </c>
      <c r="I109" s="6">
        <v>0.42213509999999999</v>
      </c>
      <c r="J109" s="6">
        <v>0.41692089999999998</v>
      </c>
      <c r="K109" s="1">
        <v>0.26500000000000001</v>
      </c>
      <c r="L109" s="1">
        <v>0.23899999999999999</v>
      </c>
      <c r="M109" s="1">
        <v>0.40400000000000003</v>
      </c>
      <c r="N109" s="12">
        <f t="shared" si="6"/>
        <v>0.39299695000000001</v>
      </c>
      <c r="O109" s="11">
        <f t="shared" si="7"/>
        <v>0.42256755000000001</v>
      </c>
      <c r="R109" s="1">
        <v>115106</v>
      </c>
    </row>
    <row r="110" spans="1:18" x14ac:dyDescent="0.45">
      <c r="A110" s="1">
        <v>103100</v>
      </c>
      <c r="B110" s="1" t="s">
        <v>23</v>
      </c>
      <c r="C110" s="1" t="s">
        <v>1</v>
      </c>
      <c r="D110" s="1">
        <v>0.47699999999999998</v>
      </c>
      <c r="E110" s="1">
        <v>0.49</v>
      </c>
      <c r="F110" s="1">
        <v>0.46200000000000002</v>
      </c>
      <c r="G110" s="1">
        <v>0.42199999999999999</v>
      </c>
      <c r="H110" s="6">
        <v>0.4074779</v>
      </c>
      <c r="I110" s="6">
        <v>0.43172929999999998</v>
      </c>
      <c r="J110" s="6">
        <v>0.41019640000000002</v>
      </c>
      <c r="K110" s="1">
        <v>0.20300000000000001</v>
      </c>
      <c r="L110" s="1">
        <v>0.246</v>
      </c>
      <c r="M110" s="1">
        <v>0.35299999999999998</v>
      </c>
      <c r="N110" s="12">
        <f t="shared" si="6"/>
        <v>0.39024035999999995</v>
      </c>
      <c r="O110" s="11">
        <f t="shared" si="7"/>
        <v>0.41609819999999997</v>
      </c>
      <c r="R110" s="1">
        <v>128110</v>
      </c>
    </row>
    <row r="111" spans="1:18" x14ac:dyDescent="0.45">
      <c r="A111" s="1">
        <v>116101</v>
      </c>
      <c r="B111" s="1" t="s">
        <v>566</v>
      </c>
      <c r="C111" s="1" t="s">
        <v>44</v>
      </c>
      <c r="D111" s="1">
        <v>0.56699999999999995</v>
      </c>
      <c r="E111" s="1">
        <v>0.46400000000000002</v>
      </c>
      <c r="F111" s="1">
        <v>0.45400000000000001</v>
      </c>
      <c r="G111" s="1">
        <v>0.40500000000000003</v>
      </c>
      <c r="H111" s="6">
        <v>0.40156920000000002</v>
      </c>
      <c r="I111" s="6">
        <v>0.4080569</v>
      </c>
      <c r="J111" s="6">
        <v>0.4161128</v>
      </c>
      <c r="K111" s="1">
        <v>0.214</v>
      </c>
      <c r="L111" s="1">
        <v>0.21</v>
      </c>
      <c r="M111" s="1">
        <v>0.36</v>
      </c>
      <c r="N111" s="12">
        <f t="shared" si="6"/>
        <v>0.38997388999999999</v>
      </c>
      <c r="O111" s="11">
        <f t="shared" si="7"/>
        <v>0.40652845000000004</v>
      </c>
      <c r="R111" s="1">
        <v>103100</v>
      </c>
    </row>
    <row r="112" spans="1:18" x14ac:dyDescent="0.45">
      <c r="A112" s="1">
        <v>128110</v>
      </c>
      <c r="B112" s="1" t="s">
        <v>764</v>
      </c>
      <c r="C112" s="1" t="s">
        <v>44</v>
      </c>
      <c r="D112" s="1">
        <v>0.438</v>
      </c>
      <c r="E112" s="1">
        <v>0.45300000000000001</v>
      </c>
      <c r="F112" s="1">
        <v>0.442</v>
      </c>
      <c r="G112" s="1">
        <v>0.46300000000000002</v>
      </c>
      <c r="H112" s="6">
        <v>0.44226959999999998</v>
      </c>
      <c r="I112" s="6">
        <v>0.49582989999999999</v>
      </c>
      <c r="J112" s="6">
        <v>0.47144059999999999</v>
      </c>
      <c r="K112" s="1">
        <v>0.215</v>
      </c>
      <c r="L112" s="1">
        <v>0.20200000000000001</v>
      </c>
      <c r="M112" s="1">
        <v>0.26900000000000002</v>
      </c>
      <c r="N112" s="12">
        <f t="shared" si="6"/>
        <v>0.38915401000000005</v>
      </c>
      <c r="O112" s="11">
        <f t="shared" si="7"/>
        <v>0.44213479999999999</v>
      </c>
      <c r="R112" s="1">
        <v>116101</v>
      </c>
    </row>
    <row r="113" spans="1:18" x14ac:dyDescent="0.45">
      <c r="A113" s="1">
        <v>124145</v>
      </c>
      <c r="B113" s="1" t="s">
        <v>742</v>
      </c>
      <c r="C113" s="1" t="s">
        <v>44</v>
      </c>
      <c r="D113" s="1">
        <v>0.42699999999999999</v>
      </c>
      <c r="E113" s="1">
        <v>0.38900000000000001</v>
      </c>
      <c r="F113" s="1">
        <v>0.40300000000000002</v>
      </c>
      <c r="G113" s="1">
        <v>0.41599999999999998</v>
      </c>
      <c r="H113" s="6">
        <v>0.42572779999999999</v>
      </c>
      <c r="I113" s="6">
        <v>0.41672160000000003</v>
      </c>
      <c r="J113" s="6">
        <v>0.4272205</v>
      </c>
      <c r="K113" s="1">
        <v>0.31900000000000001</v>
      </c>
      <c r="L113" s="1">
        <v>0.34699999999999998</v>
      </c>
      <c r="M113" s="1">
        <v>0.30499999999999999</v>
      </c>
      <c r="N113" s="12">
        <f t="shared" si="6"/>
        <v>0.38756699</v>
      </c>
      <c r="O113" s="11">
        <f t="shared" si="7"/>
        <v>0.40949999999999998</v>
      </c>
      <c r="R113" s="1">
        <v>103104</v>
      </c>
    </row>
    <row r="114" spans="1:18" x14ac:dyDescent="0.45">
      <c r="A114" s="1">
        <v>129108</v>
      </c>
      <c r="B114" s="1" t="s">
        <v>780</v>
      </c>
      <c r="C114" s="1" t="s">
        <v>44</v>
      </c>
      <c r="D114" s="1">
        <v>0.47499999999999998</v>
      </c>
      <c r="E114" s="1">
        <v>0.47199999999999998</v>
      </c>
      <c r="F114" s="1">
        <v>0.45500000000000002</v>
      </c>
      <c r="G114" s="1">
        <v>0.40400000000000003</v>
      </c>
      <c r="H114" s="6">
        <v>0.41949570000000003</v>
      </c>
      <c r="I114" s="6">
        <v>0.41657929999999999</v>
      </c>
      <c r="J114" s="6">
        <v>0.40944059999999999</v>
      </c>
      <c r="K114" s="1">
        <v>0.20699999999999999</v>
      </c>
      <c r="L114" s="1">
        <v>0.245</v>
      </c>
      <c r="M114" s="1">
        <v>0.35899999999999999</v>
      </c>
      <c r="N114" s="12">
        <f t="shared" si="6"/>
        <v>0.38625155999999999</v>
      </c>
      <c r="O114" s="11">
        <f t="shared" si="7"/>
        <v>0.41300994999999996</v>
      </c>
      <c r="R114" s="1">
        <v>124145</v>
      </c>
    </row>
    <row r="115" spans="1:18" x14ac:dyDescent="0.45">
      <c r="A115" s="1">
        <v>103104</v>
      </c>
      <c r="B115" s="1" t="s">
        <v>64</v>
      </c>
      <c r="C115" s="1" t="s">
        <v>44</v>
      </c>
      <c r="D115" s="1">
        <v>0.45400000000000001</v>
      </c>
      <c r="E115" s="1">
        <v>0.44900000000000001</v>
      </c>
      <c r="F115" s="1">
        <v>0.45700000000000002</v>
      </c>
      <c r="G115" s="1">
        <v>0.32800000000000001</v>
      </c>
      <c r="H115" s="6">
        <v>0.3783955</v>
      </c>
      <c r="I115" s="6">
        <v>0.43565470000000001</v>
      </c>
      <c r="J115" s="6">
        <v>0.45032090000000002</v>
      </c>
      <c r="K115" s="1">
        <v>0.32900000000000001</v>
      </c>
      <c r="L115" s="1">
        <v>0.29699999999999999</v>
      </c>
      <c r="M115" s="1">
        <v>0.28399999999999997</v>
      </c>
      <c r="N115" s="12">
        <f t="shared" si="6"/>
        <v>0.38623711000000005</v>
      </c>
      <c r="O115" s="11">
        <f t="shared" si="7"/>
        <v>0.40702510000000003</v>
      </c>
      <c r="R115" s="1">
        <v>129108</v>
      </c>
    </row>
    <row r="116" spans="1:18" x14ac:dyDescent="0.45">
      <c r="A116" s="1">
        <v>129103</v>
      </c>
      <c r="B116" s="1" t="s">
        <v>773</v>
      </c>
      <c r="C116" s="1" t="s">
        <v>44</v>
      </c>
      <c r="D116" s="1">
        <v>0.47499999999999998</v>
      </c>
      <c r="E116" s="1">
        <v>0.42199999999999999</v>
      </c>
      <c r="F116" s="1">
        <v>0.52300000000000002</v>
      </c>
      <c r="G116" s="1">
        <v>0.41</v>
      </c>
      <c r="H116" s="6">
        <v>0.42114390000000002</v>
      </c>
      <c r="I116" s="6">
        <v>0.428842</v>
      </c>
      <c r="J116" s="6">
        <v>0.39957500000000001</v>
      </c>
      <c r="K116" s="1">
        <v>0.25900000000000001</v>
      </c>
      <c r="L116" s="1">
        <v>0.215</v>
      </c>
      <c r="M116" s="1">
        <v>0.30099999999999999</v>
      </c>
      <c r="N116" s="12">
        <f t="shared" si="6"/>
        <v>0.38545608999999997</v>
      </c>
      <c r="O116" s="11">
        <f t="shared" si="7"/>
        <v>0.41557195000000002</v>
      </c>
      <c r="R116" s="1">
        <v>129103</v>
      </c>
    </row>
    <row r="117" spans="1:18" x14ac:dyDescent="0.45">
      <c r="A117" s="1">
        <v>112101</v>
      </c>
      <c r="B117" s="1" t="s">
        <v>432</v>
      </c>
      <c r="C117" s="1" t="s">
        <v>1</v>
      </c>
      <c r="D117" s="1">
        <v>0.41599999999999998</v>
      </c>
      <c r="E117" s="1">
        <v>0.40899999999999997</v>
      </c>
      <c r="F117" s="1">
        <v>0.41799999999999998</v>
      </c>
      <c r="G117" s="1">
        <v>0.41799999999999998</v>
      </c>
      <c r="H117" s="6">
        <v>0.4287609</v>
      </c>
      <c r="I117" s="6">
        <v>0.42274250000000002</v>
      </c>
      <c r="J117" s="6">
        <v>0.42475930000000001</v>
      </c>
      <c r="K117" s="1">
        <v>0.27400000000000002</v>
      </c>
      <c r="L117" s="1">
        <v>0.248</v>
      </c>
      <c r="M117" s="1">
        <v>0.36299999999999999</v>
      </c>
      <c r="N117" s="12">
        <f t="shared" si="6"/>
        <v>0.38222626999999998</v>
      </c>
      <c r="O117" s="11">
        <f t="shared" si="7"/>
        <v>0.41699999999999998</v>
      </c>
      <c r="R117" s="1">
        <v>113100</v>
      </c>
    </row>
    <row r="118" spans="1:18" x14ac:dyDescent="0.45">
      <c r="A118" s="1">
        <v>115102</v>
      </c>
      <c r="B118" s="1" t="s">
        <v>517</v>
      </c>
      <c r="C118" s="1" t="s">
        <v>44</v>
      </c>
      <c r="D118" s="1">
        <v>0.39500000000000002</v>
      </c>
      <c r="E118" s="1">
        <v>0.35399999999999998</v>
      </c>
      <c r="F118" s="1">
        <v>0.38400000000000001</v>
      </c>
      <c r="G118" s="1">
        <v>0.371</v>
      </c>
      <c r="H118" s="6">
        <v>0.39869060000000001</v>
      </c>
      <c r="I118" s="6">
        <v>0.40203339999999999</v>
      </c>
      <c r="J118" s="6">
        <v>0.42314879999999999</v>
      </c>
      <c r="K118" s="1">
        <v>0.35</v>
      </c>
      <c r="L118" s="1">
        <v>0.35399999999999998</v>
      </c>
      <c r="M118" s="1">
        <v>0.38500000000000001</v>
      </c>
      <c r="N118" s="12">
        <f t="shared" si="6"/>
        <v>0.38168728000000007</v>
      </c>
      <c r="O118" s="11">
        <f t="shared" si="7"/>
        <v>0.38450000000000001</v>
      </c>
      <c r="R118" s="1">
        <v>115102</v>
      </c>
    </row>
    <row r="119" spans="1:18" x14ac:dyDescent="0.45">
      <c r="A119" s="1">
        <v>113100</v>
      </c>
      <c r="B119" s="1" t="s">
        <v>465</v>
      </c>
      <c r="C119" s="1" t="s">
        <v>1</v>
      </c>
      <c r="D119" s="1">
        <v>0.44400000000000001</v>
      </c>
      <c r="E119" s="1">
        <v>0.45700000000000002</v>
      </c>
      <c r="F119" s="1">
        <v>0.437</v>
      </c>
      <c r="G119" s="1">
        <v>0.41299999999999998</v>
      </c>
      <c r="H119" s="6">
        <v>0.41638320000000001</v>
      </c>
      <c r="I119" s="6">
        <v>0.41817870000000001</v>
      </c>
      <c r="J119" s="6">
        <v>0.41724040000000001</v>
      </c>
      <c r="K119" s="1">
        <v>0.22500000000000001</v>
      </c>
      <c r="L119" s="1">
        <v>0.23599999999999999</v>
      </c>
      <c r="M119" s="1">
        <v>0.34899999999999998</v>
      </c>
      <c r="N119" s="12">
        <f t="shared" si="6"/>
        <v>0.38128023000000005</v>
      </c>
      <c r="O119" s="11">
        <f t="shared" si="7"/>
        <v>0.41681180000000001</v>
      </c>
      <c r="R119" s="1">
        <v>112101</v>
      </c>
    </row>
    <row r="120" spans="1:18" x14ac:dyDescent="0.45">
      <c r="A120" s="1">
        <v>112103</v>
      </c>
      <c r="B120" s="1" t="s">
        <v>439</v>
      </c>
      <c r="C120" s="1" t="s">
        <v>1</v>
      </c>
      <c r="D120" s="1">
        <v>0.442</v>
      </c>
      <c r="E120" s="1">
        <v>0.41899999999999998</v>
      </c>
      <c r="F120" s="1">
        <v>0.432</v>
      </c>
      <c r="G120" s="1">
        <v>0.441</v>
      </c>
      <c r="H120" s="6">
        <v>0.43528270000000002</v>
      </c>
      <c r="I120" s="6">
        <v>0.41595500000000002</v>
      </c>
      <c r="J120" s="6">
        <v>0.3900013</v>
      </c>
      <c r="K120" s="1">
        <v>0.19800000000000001</v>
      </c>
      <c r="L120" s="1">
        <v>0.187</v>
      </c>
      <c r="M120" s="1">
        <v>0.443</v>
      </c>
      <c r="N120" s="12">
        <f t="shared" si="6"/>
        <v>0.38032389999999999</v>
      </c>
      <c r="O120" s="11">
        <f t="shared" si="7"/>
        <v>0.42549999999999999</v>
      </c>
      <c r="R120" s="1">
        <v>112103</v>
      </c>
    </row>
    <row r="121" spans="1:18" x14ac:dyDescent="0.45">
      <c r="A121" s="1">
        <v>115114</v>
      </c>
      <c r="B121" s="1" t="s">
        <v>558</v>
      </c>
      <c r="C121" s="1" t="s">
        <v>44</v>
      </c>
      <c r="D121" s="1">
        <v>0.4</v>
      </c>
      <c r="E121" s="1">
        <v>0.36699999999999999</v>
      </c>
      <c r="F121" s="1">
        <v>0.41299999999999998</v>
      </c>
      <c r="G121" s="1">
        <v>0.41699999999999998</v>
      </c>
      <c r="H121" s="6">
        <v>0.40404889999999999</v>
      </c>
      <c r="I121" s="6">
        <v>0.39805489999999999</v>
      </c>
      <c r="J121" s="6">
        <v>0.38255719999999999</v>
      </c>
      <c r="K121" s="1">
        <v>0.376</v>
      </c>
      <c r="L121" s="1">
        <v>0.30499999999999999</v>
      </c>
      <c r="M121" s="1">
        <v>0.33600000000000002</v>
      </c>
      <c r="N121" s="12">
        <f t="shared" si="6"/>
        <v>0.37986609999999998</v>
      </c>
      <c r="O121" s="11">
        <f t="shared" si="7"/>
        <v>0.39030604999999996</v>
      </c>
      <c r="R121" s="1">
        <v>115114</v>
      </c>
    </row>
    <row r="122" spans="1:18" x14ac:dyDescent="0.45">
      <c r="A122" s="1">
        <v>121118</v>
      </c>
      <c r="B122" s="1" t="s">
        <v>689</v>
      </c>
      <c r="C122" s="1" t="s">
        <v>44</v>
      </c>
      <c r="D122" s="1">
        <v>0.40300000000000002</v>
      </c>
      <c r="E122" s="1">
        <v>0.41299999999999998</v>
      </c>
      <c r="F122" s="1">
        <v>0.40200000000000002</v>
      </c>
      <c r="G122" s="1">
        <v>0.502</v>
      </c>
      <c r="H122" s="6">
        <v>0.40601480000000001</v>
      </c>
      <c r="I122" s="6">
        <v>0.42275829999999998</v>
      </c>
      <c r="J122" s="6">
        <v>0.4160758</v>
      </c>
      <c r="K122" s="1">
        <v>0.23200000000000001</v>
      </c>
      <c r="L122" s="1">
        <v>0.19800000000000001</v>
      </c>
      <c r="M122" s="1">
        <v>0.39500000000000002</v>
      </c>
      <c r="N122" s="12">
        <f t="shared" si="6"/>
        <v>0.37898489000000002</v>
      </c>
      <c r="O122" s="11">
        <f t="shared" si="7"/>
        <v>0.40450740000000002</v>
      </c>
      <c r="R122" s="1">
        <v>121118</v>
      </c>
    </row>
    <row r="123" spans="1:18" x14ac:dyDescent="0.45">
      <c r="A123" s="1">
        <v>115112</v>
      </c>
      <c r="B123" s="1" t="s">
        <v>552</v>
      </c>
      <c r="C123" s="1" t="s">
        <v>44</v>
      </c>
      <c r="D123" s="1">
        <v>0.44600000000000001</v>
      </c>
      <c r="E123" s="1">
        <v>0.40300000000000002</v>
      </c>
      <c r="F123" s="1">
        <v>0.443</v>
      </c>
      <c r="G123" s="1">
        <v>0.39700000000000002</v>
      </c>
      <c r="H123" s="6">
        <v>0.37756230000000002</v>
      </c>
      <c r="I123" s="6">
        <v>0.3811175</v>
      </c>
      <c r="J123" s="6">
        <v>0.37413489999999999</v>
      </c>
      <c r="K123" s="1">
        <v>0.19800000000000001</v>
      </c>
      <c r="L123" s="1">
        <v>0.20100000000000001</v>
      </c>
      <c r="M123" s="1">
        <v>0.55900000000000005</v>
      </c>
      <c r="N123" s="12">
        <f t="shared" si="6"/>
        <v>0.37798147000000004</v>
      </c>
      <c r="O123" s="11">
        <f t="shared" si="7"/>
        <v>0.38905875000000001</v>
      </c>
      <c r="R123" s="1">
        <v>107110</v>
      </c>
    </row>
    <row r="124" spans="1:18" x14ac:dyDescent="0.45">
      <c r="A124" s="1">
        <v>113180</v>
      </c>
      <c r="B124" s="1" t="s">
        <v>492</v>
      </c>
      <c r="C124" s="1" t="s">
        <v>1</v>
      </c>
      <c r="D124" s="1">
        <v>0.40600000000000003</v>
      </c>
      <c r="E124" s="1">
        <v>0.41099999999999998</v>
      </c>
      <c r="F124" s="1">
        <v>0.40300000000000002</v>
      </c>
      <c r="G124" s="1">
        <v>0.40600000000000003</v>
      </c>
      <c r="H124" s="6">
        <v>0.41096260000000001</v>
      </c>
      <c r="I124" s="6">
        <v>0.40445239999999999</v>
      </c>
      <c r="J124" s="6">
        <v>0.4184484</v>
      </c>
      <c r="K124" s="1">
        <v>0.28999999999999998</v>
      </c>
      <c r="L124" s="1">
        <v>0.29399999999999998</v>
      </c>
      <c r="M124" s="1">
        <v>0.33500000000000002</v>
      </c>
      <c r="N124" s="12">
        <f t="shared" si="6"/>
        <v>0.37788633999999999</v>
      </c>
      <c r="O124" s="11">
        <f t="shared" si="7"/>
        <v>0.40522619999999998</v>
      </c>
      <c r="R124" s="1">
        <v>115112</v>
      </c>
    </row>
    <row r="125" spans="1:18" x14ac:dyDescent="0.45">
      <c r="A125" s="1">
        <v>107110</v>
      </c>
      <c r="B125" s="1" t="s">
        <v>294</v>
      </c>
      <c r="C125" s="1" t="s">
        <v>44</v>
      </c>
      <c r="D125" s="1">
        <v>0.57699999999999996</v>
      </c>
      <c r="E125" s="1">
        <v>0.432</v>
      </c>
      <c r="F125" s="1">
        <v>0.35599999999999998</v>
      </c>
      <c r="G125" s="1">
        <v>0.46300000000000002</v>
      </c>
      <c r="H125" s="6">
        <v>0.42261799999999999</v>
      </c>
      <c r="I125" s="6">
        <v>0.48870259999999999</v>
      </c>
      <c r="J125" s="6">
        <v>0.31093539999999997</v>
      </c>
      <c r="K125" s="1">
        <v>0.17100000000000001</v>
      </c>
      <c r="L125" s="1">
        <v>0.161</v>
      </c>
      <c r="M125" s="1">
        <v>0.38500000000000001</v>
      </c>
      <c r="N125" s="12">
        <f t="shared" si="6"/>
        <v>0.37672559999999999</v>
      </c>
      <c r="O125" s="11">
        <f t="shared" si="7"/>
        <v>0.40380899999999997</v>
      </c>
      <c r="R125" s="1">
        <v>113180</v>
      </c>
    </row>
    <row r="126" spans="1:18" x14ac:dyDescent="0.45">
      <c r="A126" s="1">
        <v>126102</v>
      </c>
      <c r="B126" s="1" t="s">
        <v>759</v>
      </c>
      <c r="C126" s="1" t="s">
        <v>44</v>
      </c>
      <c r="D126" s="1">
        <v>0.56899999999999995</v>
      </c>
      <c r="E126" s="1">
        <v>0.52200000000000002</v>
      </c>
      <c r="F126" s="1">
        <v>0.47699999999999998</v>
      </c>
      <c r="G126" s="1">
        <v>0.43</v>
      </c>
      <c r="H126" s="6">
        <v>0.36770160000000002</v>
      </c>
      <c r="I126" s="6">
        <v>0.36258699999999999</v>
      </c>
      <c r="J126" s="6">
        <v>0.38252140000000001</v>
      </c>
      <c r="K126" s="1">
        <v>0.215</v>
      </c>
      <c r="L126" s="1">
        <v>0.16700000000000001</v>
      </c>
      <c r="M126" s="1">
        <v>0.26300000000000001</v>
      </c>
      <c r="N126" s="12">
        <f t="shared" si="6"/>
        <v>0.37558099999999994</v>
      </c>
      <c r="O126" s="11">
        <f t="shared" si="7"/>
        <v>0.37511150000000004</v>
      </c>
      <c r="R126" s="1">
        <v>126102</v>
      </c>
    </row>
    <row r="127" spans="1:18" x14ac:dyDescent="0.45">
      <c r="A127" s="1">
        <v>129101</v>
      </c>
      <c r="B127" s="1" t="s">
        <v>772</v>
      </c>
      <c r="C127" s="1" t="s">
        <v>44</v>
      </c>
      <c r="D127" s="1">
        <v>0.49299999999999999</v>
      </c>
      <c r="E127" s="1">
        <v>0.441</v>
      </c>
      <c r="F127" s="1">
        <v>0.439</v>
      </c>
      <c r="G127" s="1">
        <v>0.39400000000000002</v>
      </c>
      <c r="H127" s="6">
        <v>0.3807161</v>
      </c>
      <c r="I127" s="6">
        <v>0.41238350000000001</v>
      </c>
      <c r="J127" s="6">
        <v>0.38268229999999998</v>
      </c>
      <c r="K127" s="1">
        <v>0.251</v>
      </c>
      <c r="L127" s="1">
        <v>0.219</v>
      </c>
      <c r="M127" s="1">
        <v>0.34300000000000003</v>
      </c>
      <c r="N127" s="12">
        <f t="shared" si="6"/>
        <v>0.37557818999999998</v>
      </c>
      <c r="O127" s="11">
        <f t="shared" si="7"/>
        <v>0.38834115000000002</v>
      </c>
      <c r="R127" s="1">
        <v>129101</v>
      </c>
    </row>
    <row r="128" spans="1:18" x14ac:dyDescent="0.45">
      <c r="A128" s="1">
        <v>115101</v>
      </c>
      <c r="B128" s="1" t="s">
        <v>516</v>
      </c>
      <c r="C128" s="1" t="s">
        <v>44</v>
      </c>
      <c r="D128" s="1">
        <v>0.45500000000000002</v>
      </c>
      <c r="E128" s="1">
        <v>0.41599999999999998</v>
      </c>
      <c r="F128" s="1">
        <v>0.435</v>
      </c>
      <c r="G128" s="1">
        <v>0.40799999999999997</v>
      </c>
      <c r="H128" s="6">
        <v>0.4077016</v>
      </c>
      <c r="I128" s="6">
        <v>0.41484939999999998</v>
      </c>
      <c r="J128" s="6">
        <v>0.4144504</v>
      </c>
      <c r="K128" s="1">
        <v>0.24</v>
      </c>
      <c r="L128" s="1">
        <v>0.221</v>
      </c>
      <c r="M128" s="1">
        <v>0.32800000000000001</v>
      </c>
      <c r="N128" s="12">
        <f t="shared" si="6"/>
        <v>0.37400014000000004</v>
      </c>
      <c r="O128" s="11">
        <f t="shared" si="7"/>
        <v>0.41122519999999996</v>
      </c>
      <c r="R128" s="1">
        <v>115101</v>
      </c>
    </row>
    <row r="129" spans="1:18" x14ac:dyDescent="0.45">
      <c r="A129" s="1">
        <v>118100</v>
      </c>
      <c r="B129" s="1" t="s">
        <v>620</v>
      </c>
      <c r="C129" s="1" t="s">
        <v>1</v>
      </c>
      <c r="D129" s="1">
        <v>0.439</v>
      </c>
      <c r="E129" s="1">
        <v>0.44400000000000001</v>
      </c>
      <c r="F129" s="1">
        <v>0.432</v>
      </c>
      <c r="G129" s="1">
        <v>0.41099999999999998</v>
      </c>
      <c r="H129" s="6">
        <v>0.41234510000000002</v>
      </c>
      <c r="I129" s="6">
        <v>0.42761169999999998</v>
      </c>
      <c r="J129" s="6">
        <v>0.3976749</v>
      </c>
      <c r="K129" s="1">
        <v>0.223</v>
      </c>
      <c r="L129" s="1">
        <v>0.223</v>
      </c>
      <c r="M129" s="1">
        <v>0.31900000000000001</v>
      </c>
      <c r="N129" s="12">
        <f t="shared" si="6"/>
        <v>0.37286316999999997</v>
      </c>
      <c r="O129" s="11">
        <f t="shared" si="7"/>
        <v>0.41167255000000003</v>
      </c>
      <c r="R129" s="1">
        <v>118100</v>
      </c>
    </row>
    <row r="130" spans="1:18" x14ac:dyDescent="0.45">
      <c r="A130" s="1">
        <v>121109</v>
      </c>
      <c r="B130" s="1" t="s">
        <v>668</v>
      </c>
      <c r="C130" s="1" t="s">
        <v>1</v>
      </c>
      <c r="D130" s="1">
        <v>0.438</v>
      </c>
      <c r="E130" s="1">
        <v>0.45200000000000001</v>
      </c>
      <c r="F130" s="1">
        <v>0.44600000000000001</v>
      </c>
      <c r="G130" s="1">
        <v>0.41499999999999998</v>
      </c>
      <c r="H130" s="6">
        <v>0.41991129999999999</v>
      </c>
      <c r="I130" s="6">
        <v>0.41666839999999999</v>
      </c>
      <c r="J130" s="6">
        <v>0.40543319999999999</v>
      </c>
      <c r="K130" s="1">
        <v>0.21199999999999999</v>
      </c>
      <c r="L130" s="1">
        <v>0.19400000000000001</v>
      </c>
      <c r="M130" s="1">
        <v>0.31900000000000001</v>
      </c>
      <c r="N130" s="12">
        <f t="shared" ref="N130:N161" si="8">AVERAGE(D130:M130)</f>
        <v>0.37180129000000001</v>
      </c>
      <c r="O130" s="11">
        <f t="shared" ref="O130:O161" si="9">MEDIAN(D130:M130)</f>
        <v>0.41583419999999999</v>
      </c>
      <c r="R130" s="1">
        <v>121112</v>
      </c>
    </row>
    <row r="131" spans="1:18" x14ac:dyDescent="0.45">
      <c r="A131" s="1">
        <v>120105</v>
      </c>
      <c r="B131" s="1" t="s">
        <v>661</v>
      </c>
      <c r="C131" s="1" t="s">
        <v>44</v>
      </c>
      <c r="D131" s="1">
        <v>0.31</v>
      </c>
      <c r="E131" s="1">
        <v>0.31900000000000001</v>
      </c>
      <c r="F131" s="1">
        <v>0.39200000000000002</v>
      </c>
      <c r="G131" s="1">
        <v>0.40500000000000003</v>
      </c>
      <c r="H131" s="6">
        <v>0.50979410000000003</v>
      </c>
      <c r="I131" s="6">
        <v>0.52400310000000005</v>
      </c>
      <c r="J131" s="6">
        <v>0.53048240000000002</v>
      </c>
      <c r="K131" s="1">
        <v>0.23899999999999999</v>
      </c>
      <c r="L131" s="1">
        <v>0.189</v>
      </c>
      <c r="M131" s="1">
        <v>0.29899999999999999</v>
      </c>
      <c r="N131" s="12">
        <f t="shared" si="8"/>
        <v>0.37172795999999997</v>
      </c>
      <c r="O131" s="11">
        <f t="shared" si="9"/>
        <v>0.35550000000000004</v>
      </c>
      <c r="R131" s="1">
        <v>120105</v>
      </c>
    </row>
    <row r="132" spans="1:18" x14ac:dyDescent="0.45">
      <c r="A132" s="1">
        <v>121112</v>
      </c>
      <c r="B132" s="1" t="s">
        <v>674</v>
      </c>
      <c r="C132" s="1" t="s">
        <v>44</v>
      </c>
      <c r="D132" s="1">
        <v>0.43099999999999999</v>
      </c>
      <c r="E132" s="1">
        <v>0.40300000000000002</v>
      </c>
      <c r="F132" s="1">
        <v>0.39300000000000002</v>
      </c>
      <c r="G132" s="1">
        <v>0.39800000000000002</v>
      </c>
      <c r="H132" s="6">
        <v>0.40390549999999997</v>
      </c>
      <c r="I132" s="6">
        <v>0.48146410000000001</v>
      </c>
      <c r="J132" s="6">
        <v>0.40618979999999999</v>
      </c>
      <c r="K132" s="1">
        <v>0.22</v>
      </c>
      <c r="L132" s="1">
        <v>0.187</v>
      </c>
      <c r="M132" s="1">
        <v>0.39</v>
      </c>
      <c r="N132" s="12">
        <f t="shared" si="8"/>
        <v>0.37135594000000005</v>
      </c>
      <c r="O132" s="11">
        <f t="shared" si="9"/>
        <v>0.40050000000000002</v>
      </c>
      <c r="R132" s="1">
        <v>121109</v>
      </c>
    </row>
    <row r="133" spans="1:18" x14ac:dyDescent="0.45">
      <c r="A133" s="1">
        <v>112100</v>
      </c>
      <c r="B133" s="1" t="s">
        <v>428</v>
      </c>
      <c r="C133" s="1" t="s">
        <v>1</v>
      </c>
      <c r="D133" s="1">
        <v>0.439</v>
      </c>
      <c r="E133" s="1">
        <v>0.46100000000000002</v>
      </c>
      <c r="F133" s="1">
        <v>0.41699999999999998</v>
      </c>
      <c r="G133" s="1">
        <v>0.377</v>
      </c>
      <c r="H133" s="6">
        <v>0.36906689999999998</v>
      </c>
      <c r="I133" s="6">
        <v>0.38307350000000001</v>
      </c>
      <c r="J133" s="6">
        <v>0.40565849999999998</v>
      </c>
      <c r="K133" s="1">
        <v>0.23899999999999999</v>
      </c>
      <c r="L133" s="1">
        <v>0.214</v>
      </c>
      <c r="M133" s="1">
        <v>0.39700000000000002</v>
      </c>
      <c r="N133" s="12">
        <f t="shared" si="8"/>
        <v>0.37017989000000001</v>
      </c>
      <c r="O133" s="11">
        <f t="shared" si="9"/>
        <v>0.39003675000000004</v>
      </c>
      <c r="R133" s="1">
        <v>112100</v>
      </c>
    </row>
    <row r="134" spans="1:18" x14ac:dyDescent="0.45">
      <c r="A134" s="1">
        <v>123103</v>
      </c>
      <c r="B134" s="1" t="s">
        <v>716</v>
      </c>
      <c r="C134" s="1" t="s">
        <v>44</v>
      </c>
      <c r="D134" s="1">
        <v>0.40699999999999997</v>
      </c>
      <c r="E134" s="1">
        <v>0.42599999999999999</v>
      </c>
      <c r="F134" s="1">
        <v>0.41899999999999998</v>
      </c>
      <c r="G134" s="1">
        <v>0.36599999999999999</v>
      </c>
      <c r="H134" s="6">
        <v>0.39506089999999999</v>
      </c>
      <c r="I134" s="6">
        <v>0.40236630000000001</v>
      </c>
      <c r="J134" s="6">
        <v>0.40366669999999999</v>
      </c>
      <c r="K134" s="1">
        <v>0.311</v>
      </c>
      <c r="L134" s="1">
        <v>0.27200000000000002</v>
      </c>
      <c r="M134" s="1">
        <v>0.29299999999999998</v>
      </c>
      <c r="N134" s="12">
        <f t="shared" si="8"/>
        <v>0.36950938999999999</v>
      </c>
      <c r="O134" s="11">
        <f t="shared" si="9"/>
        <v>0.3987136</v>
      </c>
      <c r="R134" s="1">
        <v>123103</v>
      </c>
    </row>
    <row r="135" spans="1:18" x14ac:dyDescent="0.45">
      <c r="A135" s="1">
        <v>121111</v>
      </c>
      <c r="B135" s="1" t="s">
        <v>671</v>
      </c>
      <c r="C135" s="1" t="s">
        <v>44</v>
      </c>
      <c r="D135" s="1">
        <v>0.47099999999999997</v>
      </c>
      <c r="E135" s="1">
        <v>0.441</v>
      </c>
      <c r="F135" s="1">
        <v>0.41499999999999998</v>
      </c>
      <c r="G135" s="1">
        <v>0.4</v>
      </c>
      <c r="H135" s="6">
        <v>0.37305820000000001</v>
      </c>
      <c r="I135" s="6">
        <v>0.4012464</v>
      </c>
      <c r="J135" s="6">
        <v>0.39287689999999997</v>
      </c>
      <c r="K135" s="1">
        <v>0.22</v>
      </c>
      <c r="L135" s="1">
        <v>0.191</v>
      </c>
      <c r="M135" s="1">
        <v>0.379</v>
      </c>
      <c r="N135" s="12">
        <f t="shared" si="8"/>
        <v>0.36841815</v>
      </c>
      <c r="O135" s="11">
        <f t="shared" si="9"/>
        <v>0.39643845</v>
      </c>
      <c r="R135" s="1">
        <v>121111</v>
      </c>
    </row>
    <row r="136" spans="1:18" x14ac:dyDescent="0.45">
      <c r="A136" s="1">
        <v>122106</v>
      </c>
      <c r="B136" s="1" t="s">
        <v>710</v>
      </c>
      <c r="C136" s="1" t="s">
        <v>44</v>
      </c>
      <c r="D136" s="1">
        <v>0.41099999999999998</v>
      </c>
      <c r="E136" s="1">
        <v>0.41399999999999998</v>
      </c>
      <c r="F136" s="1">
        <v>0.41599999999999998</v>
      </c>
      <c r="G136" s="1">
        <v>0.41599999999999998</v>
      </c>
      <c r="H136" s="6">
        <v>0.42151620000000001</v>
      </c>
      <c r="I136" s="6">
        <v>0.4185373</v>
      </c>
      <c r="J136" s="6">
        <v>0.42190369999999999</v>
      </c>
      <c r="K136" s="1">
        <v>0.217</v>
      </c>
      <c r="L136" s="1">
        <v>0.22</v>
      </c>
      <c r="M136" s="1">
        <v>0.32800000000000001</v>
      </c>
      <c r="N136" s="12">
        <f t="shared" si="8"/>
        <v>0.36839571999999998</v>
      </c>
      <c r="O136" s="11">
        <f t="shared" si="9"/>
        <v>0.41499999999999998</v>
      </c>
      <c r="R136" s="1">
        <v>122106</v>
      </c>
    </row>
    <row r="137" spans="1:18" x14ac:dyDescent="0.45">
      <c r="A137" s="1">
        <v>115111</v>
      </c>
      <c r="B137" s="1" t="s">
        <v>550</v>
      </c>
      <c r="C137" s="1" t="s">
        <v>44</v>
      </c>
      <c r="D137" s="1">
        <v>0.40200000000000002</v>
      </c>
      <c r="E137" s="1">
        <v>0.375</v>
      </c>
      <c r="F137" s="1">
        <v>0.4</v>
      </c>
      <c r="G137" s="1">
        <v>0.41</v>
      </c>
      <c r="H137" s="6">
        <v>0.39512910000000001</v>
      </c>
      <c r="I137" s="6">
        <v>0.3917774</v>
      </c>
      <c r="J137" s="6">
        <v>0.38667220000000002</v>
      </c>
      <c r="K137" s="1">
        <v>0.28499999999999998</v>
      </c>
      <c r="L137" s="1">
        <v>0.27700000000000002</v>
      </c>
      <c r="M137" s="1">
        <v>0.34799999999999998</v>
      </c>
      <c r="N137" s="12">
        <f t="shared" si="8"/>
        <v>0.36705787000000001</v>
      </c>
      <c r="O137" s="11">
        <f t="shared" si="9"/>
        <v>0.38922480000000004</v>
      </c>
      <c r="R137" s="1">
        <v>124120</v>
      </c>
    </row>
    <row r="138" spans="1:18" x14ac:dyDescent="0.45">
      <c r="A138" s="1">
        <v>124120</v>
      </c>
      <c r="B138" s="1" t="s">
        <v>731</v>
      </c>
      <c r="C138" s="1" t="s">
        <v>44</v>
      </c>
      <c r="D138" s="1">
        <v>0.437</v>
      </c>
      <c r="E138" s="1">
        <v>0.38100000000000001</v>
      </c>
      <c r="F138" s="1">
        <v>0.42299999999999999</v>
      </c>
      <c r="G138" s="1">
        <v>0.48599999999999999</v>
      </c>
      <c r="H138" s="6">
        <v>0.4061303</v>
      </c>
      <c r="I138" s="6">
        <v>0.44657160000000001</v>
      </c>
      <c r="J138" s="6">
        <v>0.40565600000000002</v>
      </c>
      <c r="K138" s="1">
        <v>0.14699999999999999</v>
      </c>
      <c r="L138" s="1">
        <v>0.14499999999999999</v>
      </c>
      <c r="M138" s="1">
        <v>0.36399999999999999</v>
      </c>
      <c r="N138" s="12">
        <f t="shared" si="8"/>
        <v>0.36413578999999996</v>
      </c>
      <c r="O138" s="11">
        <f t="shared" si="9"/>
        <v>0.40589315000000004</v>
      </c>
      <c r="R138" s="1">
        <v>115111</v>
      </c>
    </row>
    <row r="139" spans="1:18" x14ac:dyDescent="0.45">
      <c r="A139" s="1">
        <v>116112</v>
      </c>
      <c r="B139" s="1" t="s">
        <v>597</v>
      </c>
      <c r="C139" s="1" t="s">
        <v>44</v>
      </c>
      <c r="D139" s="1">
        <v>0.42299999999999999</v>
      </c>
      <c r="E139" s="1">
        <v>0.39300000000000002</v>
      </c>
      <c r="F139" s="1">
        <v>0.41499999999999998</v>
      </c>
      <c r="G139" s="1">
        <v>0.438</v>
      </c>
      <c r="H139" s="6">
        <v>0.39313189999999998</v>
      </c>
      <c r="I139" s="6">
        <v>0.43325609999999998</v>
      </c>
      <c r="J139" s="6">
        <v>0.3953062</v>
      </c>
      <c r="K139" s="1">
        <v>0.186</v>
      </c>
      <c r="L139" s="1">
        <v>0.19</v>
      </c>
      <c r="M139" s="1">
        <v>0.36599999999999999</v>
      </c>
      <c r="N139" s="12">
        <f t="shared" si="8"/>
        <v>0.36326941999999995</v>
      </c>
      <c r="O139" s="11">
        <f t="shared" si="9"/>
        <v>0.39421905000000002</v>
      </c>
      <c r="R139" s="1">
        <v>116112</v>
      </c>
    </row>
    <row r="140" spans="1:18" x14ac:dyDescent="0.45">
      <c r="A140" s="1">
        <v>117103</v>
      </c>
      <c r="B140" s="1" t="s">
        <v>606</v>
      </c>
      <c r="C140" s="1" t="s">
        <v>44</v>
      </c>
      <c r="D140" s="1">
        <v>0.47599999999999998</v>
      </c>
      <c r="E140" s="1">
        <v>0.42399999999999999</v>
      </c>
      <c r="F140" s="1">
        <v>0.39800000000000002</v>
      </c>
      <c r="G140" s="1">
        <v>0.442</v>
      </c>
      <c r="H140" s="6">
        <v>0.41294259999999999</v>
      </c>
      <c r="I140" s="6">
        <v>0.42090949999999999</v>
      </c>
      <c r="J140" s="6">
        <v>0.37250220000000001</v>
      </c>
      <c r="K140" s="1">
        <v>0.16800000000000001</v>
      </c>
      <c r="L140" s="1">
        <v>0.16900000000000001</v>
      </c>
      <c r="M140" s="1">
        <v>0.32900000000000001</v>
      </c>
      <c r="N140" s="12">
        <f t="shared" si="8"/>
        <v>0.36123543000000002</v>
      </c>
      <c r="O140" s="11">
        <f t="shared" si="9"/>
        <v>0.40547129999999998</v>
      </c>
      <c r="R140" s="1">
        <v>117103</v>
      </c>
    </row>
    <row r="141" spans="1:18" x14ac:dyDescent="0.45">
      <c r="A141" s="1">
        <v>116102</v>
      </c>
      <c r="B141" s="1" t="s">
        <v>568</v>
      </c>
      <c r="C141" s="1" t="s">
        <v>44</v>
      </c>
      <c r="D141" s="1">
        <v>0.40500000000000003</v>
      </c>
      <c r="E141" s="1">
        <v>0.44700000000000001</v>
      </c>
      <c r="F141" s="1">
        <v>0.39600000000000002</v>
      </c>
      <c r="G141" s="1">
        <v>0.47</v>
      </c>
      <c r="H141" s="6">
        <v>0.4061881</v>
      </c>
      <c r="I141" s="6">
        <v>0.42413919999999999</v>
      </c>
      <c r="J141" s="6">
        <v>0.35548350000000001</v>
      </c>
      <c r="K141" s="1">
        <v>0.108</v>
      </c>
      <c r="L141" s="1">
        <v>0.13900000000000001</v>
      </c>
      <c r="M141" s="1">
        <v>0.42099999999999999</v>
      </c>
      <c r="N141" s="12">
        <f t="shared" si="8"/>
        <v>0.35718108000000004</v>
      </c>
      <c r="O141" s="11">
        <f t="shared" si="9"/>
        <v>0.40559405000000004</v>
      </c>
      <c r="R141" s="1">
        <v>116102</v>
      </c>
    </row>
    <row r="142" spans="1:18" x14ac:dyDescent="0.45">
      <c r="A142" s="1">
        <v>115108</v>
      </c>
      <c r="B142" s="1" t="s">
        <v>542</v>
      </c>
      <c r="C142" s="1" t="s">
        <v>44</v>
      </c>
      <c r="D142" s="1">
        <v>0.38200000000000001</v>
      </c>
      <c r="E142" s="1">
        <v>0.34200000000000003</v>
      </c>
      <c r="F142" s="1">
        <v>0.34100000000000003</v>
      </c>
      <c r="G142" s="1">
        <v>0.42199999999999999</v>
      </c>
      <c r="H142" s="6">
        <v>0.41853600000000002</v>
      </c>
      <c r="I142" s="6">
        <v>0.4048715</v>
      </c>
      <c r="J142" s="6">
        <v>0.3934375</v>
      </c>
      <c r="K142" s="1">
        <v>0.251</v>
      </c>
      <c r="L142" s="1">
        <v>0.24099999999999999</v>
      </c>
      <c r="M142" s="1">
        <v>0.34599999999999997</v>
      </c>
      <c r="N142" s="12">
        <f t="shared" si="8"/>
        <v>0.35418450000000001</v>
      </c>
      <c r="O142" s="11">
        <f t="shared" si="9"/>
        <v>0.36399999999999999</v>
      </c>
      <c r="R142" s="1">
        <v>115108</v>
      </c>
    </row>
    <row r="143" spans="1:18" x14ac:dyDescent="0.45">
      <c r="A143" s="1">
        <v>123102</v>
      </c>
      <c r="B143" s="1" t="s">
        <v>715</v>
      </c>
      <c r="C143" s="1" t="s">
        <v>44</v>
      </c>
      <c r="D143" s="1">
        <v>0.39700000000000002</v>
      </c>
      <c r="E143" s="1">
        <v>0.372</v>
      </c>
      <c r="F143" s="1">
        <v>0.40699999999999997</v>
      </c>
      <c r="G143" s="1">
        <v>0.36399999999999999</v>
      </c>
      <c r="H143" s="6">
        <v>0.3447788</v>
      </c>
      <c r="I143" s="6">
        <v>0.3765714</v>
      </c>
      <c r="J143" s="6">
        <v>0.44007429999999997</v>
      </c>
      <c r="K143" s="1">
        <v>0.29299999999999998</v>
      </c>
      <c r="L143" s="1">
        <v>0.20699999999999999</v>
      </c>
      <c r="M143" s="1">
        <v>0.309</v>
      </c>
      <c r="N143" s="12">
        <f t="shared" si="8"/>
        <v>0.35104245000000001</v>
      </c>
      <c r="O143" s="11">
        <f t="shared" si="9"/>
        <v>0.36799999999999999</v>
      </c>
      <c r="R143" s="1">
        <v>123102</v>
      </c>
    </row>
    <row r="144" spans="1:18" x14ac:dyDescent="0.45">
      <c r="A144" s="1">
        <v>120107</v>
      </c>
      <c r="B144" s="1" t="s">
        <v>665</v>
      </c>
      <c r="C144" s="1" t="s">
        <v>44</v>
      </c>
      <c r="D144" s="1">
        <v>0.39600000000000002</v>
      </c>
      <c r="E144" s="1">
        <v>0.371</v>
      </c>
      <c r="F144" s="1">
        <v>0.38900000000000001</v>
      </c>
      <c r="G144" s="1">
        <v>0.38</v>
      </c>
      <c r="H144" s="6">
        <v>0.38323620000000003</v>
      </c>
      <c r="I144" s="6">
        <v>0.40782930000000001</v>
      </c>
      <c r="J144" s="6">
        <v>0.4019064</v>
      </c>
      <c r="K144" s="1">
        <v>0.185</v>
      </c>
      <c r="L144" s="1">
        <v>0.22900000000000001</v>
      </c>
      <c r="M144" s="1">
        <v>0.33400000000000002</v>
      </c>
      <c r="N144" s="12">
        <f t="shared" si="8"/>
        <v>0.34769719000000004</v>
      </c>
      <c r="O144" s="11">
        <f t="shared" si="9"/>
        <v>0.38161810000000002</v>
      </c>
      <c r="R144" s="1">
        <v>117108</v>
      </c>
    </row>
    <row r="145" spans="1:18" x14ac:dyDescent="0.45">
      <c r="A145" s="1">
        <v>122102</v>
      </c>
      <c r="B145" s="1" t="s">
        <v>699</v>
      </c>
      <c r="C145" s="1" t="s">
        <v>44</v>
      </c>
      <c r="D145" s="1">
        <v>0.40300000000000002</v>
      </c>
      <c r="E145" s="1">
        <v>0.40300000000000002</v>
      </c>
      <c r="F145" s="1">
        <v>0.379</v>
      </c>
      <c r="G145" s="1">
        <v>0.38500000000000001</v>
      </c>
      <c r="H145" s="6">
        <v>0.36441869999999998</v>
      </c>
      <c r="I145" s="6">
        <v>0.4014954</v>
      </c>
      <c r="J145" s="6">
        <v>0.39347710000000002</v>
      </c>
      <c r="K145" s="1">
        <v>0.193</v>
      </c>
      <c r="L145" s="1">
        <v>0.214</v>
      </c>
      <c r="M145" s="1">
        <v>0.34</v>
      </c>
      <c r="N145" s="12">
        <f t="shared" si="8"/>
        <v>0.34763912000000002</v>
      </c>
      <c r="O145" s="11">
        <f t="shared" si="9"/>
        <v>0.38200000000000001</v>
      </c>
      <c r="R145" s="1">
        <v>122102</v>
      </c>
    </row>
    <row r="146" spans="1:18" x14ac:dyDescent="0.45">
      <c r="A146" s="1">
        <v>117108</v>
      </c>
      <c r="B146" s="1" t="s">
        <v>617</v>
      </c>
      <c r="C146" s="1" t="s">
        <v>44</v>
      </c>
      <c r="D146" s="1">
        <v>0.46100000000000002</v>
      </c>
      <c r="E146" s="1">
        <v>0.47499999999999998</v>
      </c>
      <c r="F146" s="1">
        <v>0.45500000000000002</v>
      </c>
      <c r="G146" s="1">
        <v>0.39400000000000002</v>
      </c>
      <c r="H146" s="6">
        <v>0.38450440000000002</v>
      </c>
      <c r="I146" s="6">
        <v>0.41599639999999999</v>
      </c>
      <c r="J146" s="6">
        <v>0.33675709999999998</v>
      </c>
      <c r="K146" s="1">
        <v>0.14000000000000001</v>
      </c>
      <c r="L146" s="1">
        <v>0.11799999999999999</v>
      </c>
      <c r="M146" s="1">
        <v>0.28100000000000003</v>
      </c>
      <c r="N146" s="12">
        <f t="shared" si="8"/>
        <v>0.34612578999999999</v>
      </c>
      <c r="O146" s="11">
        <f t="shared" si="9"/>
        <v>0.38925220000000005</v>
      </c>
      <c r="R146" s="1">
        <v>120107</v>
      </c>
    </row>
    <row r="147" spans="1:18" x14ac:dyDescent="0.45">
      <c r="A147" s="1">
        <v>111195</v>
      </c>
      <c r="B147" s="1" t="s">
        <v>422</v>
      </c>
      <c r="C147" s="1" t="s">
        <v>1</v>
      </c>
      <c r="D147" s="1">
        <v>0.41099999999999998</v>
      </c>
      <c r="E147" s="1">
        <v>0.42</v>
      </c>
      <c r="F147" s="1">
        <v>0.41899999999999998</v>
      </c>
      <c r="G147" s="1">
        <v>0.40799999999999997</v>
      </c>
      <c r="H147" s="6">
        <v>0.4140277</v>
      </c>
      <c r="I147" s="6">
        <v>0.4178443</v>
      </c>
      <c r="J147" s="6">
        <v>0.429257</v>
      </c>
      <c r="K147" s="1">
        <v>0.17899999999999999</v>
      </c>
      <c r="L147" s="1">
        <v>0.17199999999999999</v>
      </c>
      <c r="M147" s="1">
        <v>0.189</v>
      </c>
      <c r="N147" s="12">
        <f t="shared" si="8"/>
        <v>0.34591289999999997</v>
      </c>
      <c r="O147" s="11">
        <f t="shared" si="9"/>
        <v>0.41251384999999996</v>
      </c>
      <c r="R147" s="1">
        <v>105107</v>
      </c>
    </row>
    <row r="148" spans="1:18" x14ac:dyDescent="0.45">
      <c r="A148" s="1">
        <v>105107</v>
      </c>
      <c r="B148" s="1" t="s">
        <v>175</v>
      </c>
      <c r="C148" s="1" t="s">
        <v>44</v>
      </c>
      <c r="D148" s="1">
        <v>0.45400000000000001</v>
      </c>
      <c r="E148" s="1">
        <v>0.41399999999999998</v>
      </c>
      <c r="F148" s="1">
        <v>0.41499999999999998</v>
      </c>
      <c r="G148" s="1">
        <v>0.39700000000000002</v>
      </c>
      <c r="H148" s="6">
        <v>0.37884430000000002</v>
      </c>
      <c r="I148" s="6">
        <v>0.40045350000000002</v>
      </c>
      <c r="J148" s="6">
        <v>0.37240990000000002</v>
      </c>
      <c r="K148" s="1">
        <v>0.16800000000000001</v>
      </c>
      <c r="L148" s="1">
        <v>0.14699999999999999</v>
      </c>
      <c r="M148" s="1">
        <v>0.311</v>
      </c>
      <c r="N148" s="12">
        <f t="shared" si="8"/>
        <v>0.34577077000000001</v>
      </c>
      <c r="O148" s="11">
        <f t="shared" si="9"/>
        <v>0.38792215000000002</v>
      </c>
      <c r="R148" s="1">
        <v>111195</v>
      </c>
    </row>
    <row r="149" spans="1:18" x14ac:dyDescent="0.45">
      <c r="A149" s="1">
        <v>121115</v>
      </c>
      <c r="B149" s="1" t="s">
        <v>680</v>
      </c>
      <c r="C149" s="1" t="s">
        <v>44</v>
      </c>
      <c r="D149" s="1">
        <v>0.42799999999999999</v>
      </c>
      <c r="E149" s="1">
        <v>0.41699999999999998</v>
      </c>
      <c r="F149" s="1">
        <v>0.40699999999999997</v>
      </c>
      <c r="G149" s="1">
        <v>0.39900000000000002</v>
      </c>
      <c r="H149" s="6">
        <v>0.39022459999999998</v>
      </c>
      <c r="I149" s="6">
        <v>0.40162150000000002</v>
      </c>
      <c r="J149" s="6">
        <v>0.34877930000000001</v>
      </c>
      <c r="K149" s="1">
        <v>0.16300000000000001</v>
      </c>
      <c r="L149" s="1">
        <v>0.18</v>
      </c>
      <c r="M149" s="1">
        <v>0.30399999999999999</v>
      </c>
      <c r="N149" s="12">
        <f t="shared" si="8"/>
        <v>0.34386253999999999</v>
      </c>
      <c r="O149" s="11">
        <f t="shared" si="9"/>
        <v>0.39461230000000003</v>
      </c>
      <c r="R149" s="1">
        <v>121115</v>
      </c>
    </row>
    <row r="150" spans="1:18" x14ac:dyDescent="0.45">
      <c r="A150" s="1">
        <v>108104</v>
      </c>
      <c r="B150" s="1" t="s">
        <v>316</v>
      </c>
      <c r="C150" s="1" t="s">
        <v>44</v>
      </c>
      <c r="D150" s="1">
        <v>0.39400000000000002</v>
      </c>
      <c r="E150" s="1">
        <v>0.35899999999999999</v>
      </c>
      <c r="F150" s="1">
        <v>0.38600000000000001</v>
      </c>
      <c r="G150" s="1">
        <v>0.39500000000000002</v>
      </c>
      <c r="H150" s="6">
        <v>0.3840829</v>
      </c>
      <c r="I150" s="6">
        <v>0.40333039999999998</v>
      </c>
      <c r="J150" s="6">
        <v>0.40504410000000002</v>
      </c>
      <c r="K150" s="1">
        <v>0.128</v>
      </c>
      <c r="L150" s="1">
        <v>0.13600000000000001</v>
      </c>
      <c r="M150" s="1">
        <v>0.441</v>
      </c>
      <c r="N150" s="12">
        <f t="shared" si="8"/>
        <v>0.34314573999999998</v>
      </c>
      <c r="O150" s="11">
        <f t="shared" si="9"/>
        <v>0.39</v>
      </c>
      <c r="R150" s="1">
        <v>108104</v>
      </c>
    </row>
    <row r="151" spans="1:18" x14ac:dyDescent="0.45">
      <c r="A151" s="1">
        <v>116104</v>
      </c>
      <c r="B151" s="1" t="s">
        <v>574</v>
      </c>
      <c r="C151" s="1" t="s">
        <v>44</v>
      </c>
      <c r="D151" s="1">
        <v>0.39400000000000002</v>
      </c>
      <c r="E151" s="1">
        <v>0.38900000000000001</v>
      </c>
      <c r="F151" s="1">
        <v>0.39300000000000002</v>
      </c>
      <c r="G151" s="1">
        <v>0.36799999999999999</v>
      </c>
      <c r="H151" s="6">
        <v>0.36613000000000001</v>
      </c>
      <c r="I151" s="6">
        <v>0.39858510000000003</v>
      </c>
      <c r="J151" s="6">
        <v>0.39883079999999999</v>
      </c>
      <c r="K151" s="1">
        <v>0.20300000000000001</v>
      </c>
      <c r="L151" s="1">
        <v>0.18</v>
      </c>
      <c r="M151" s="1">
        <v>0.32400000000000001</v>
      </c>
      <c r="N151" s="12">
        <f t="shared" si="8"/>
        <v>0.34145459</v>
      </c>
      <c r="O151" s="11">
        <f t="shared" si="9"/>
        <v>0.3785</v>
      </c>
      <c r="R151" s="1">
        <v>116104</v>
      </c>
    </row>
    <row r="152" spans="1:18" x14ac:dyDescent="0.45">
      <c r="A152" s="1">
        <v>121116</v>
      </c>
      <c r="B152" s="1" t="s">
        <v>684</v>
      </c>
      <c r="C152" s="1" t="s">
        <v>44</v>
      </c>
      <c r="D152" s="1">
        <v>0.43</v>
      </c>
      <c r="E152" s="1">
        <v>0.41499999999999998</v>
      </c>
      <c r="F152" s="1">
        <v>0.39400000000000002</v>
      </c>
      <c r="G152" s="1">
        <v>0.39800000000000002</v>
      </c>
      <c r="H152" s="6">
        <v>0.36276429999999998</v>
      </c>
      <c r="I152" s="6">
        <v>0.3859532</v>
      </c>
      <c r="J152" s="6">
        <v>0.34472239999999998</v>
      </c>
      <c r="K152" s="1">
        <v>0.19800000000000001</v>
      </c>
      <c r="L152" s="1">
        <v>0.161</v>
      </c>
      <c r="M152" s="1">
        <v>0.32</v>
      </c>
      <c r="N152" s="12">
        <f t="shared" si="8"/>
        <v>0.34094399000000003</v>
      </c>
      <c r="O152" s="11">
        <f t="shared" si="9"/>
        <v>0.37435874999999996</v>
      </c>
      <c r="R152" s="1">
        <v>121116</v>
      </c>
    </row>
    <row r="153" spans="1:18" x14ac:dyDescent="0.45">
      <c r="A153" s="1">
        <v>121120</v>
      </c>
      <c r="B153" s="1" t="s">
        <v>692</v>
      </c>
      <c r="C153" s="1" t="s">
        <v>44</v>
      </c>
      <c r="D153" s="1">
        <v>0.435</v>
      </c>
      <c r="E153" s="1">
        <v>0.40400000000000003</v>
      </c>
      <c r="F153" s="1">
        <v>0.40200000000000002</v>
      </c>
      <c r="G153" s="1">
        <v>0.38400000000000001</v>
      </c>
      <c r="H153" s="6">
        <v>0.36665759999999997</v>
      </c>
      <c r="I153" s="6">
        <v>0.37227909999999997</v>
      </c>
      <c r="J153" s="6">
        <v>0.34337699999999999</v>
      </c>
      <c r="K153" s="1">
        <v>0.17199999999999999</v>
      </c>
      <c r="L153" s="1">
        <v>0.17299999999999999</v>
      </c>
      <c r="M153" s="1">
        <v>0.34899999999999998</v>
      </c>
      <c r="N153" s="12">
        <f t="shared" si="8"/>
        <v>0.34013137000000004</v>
      </c>
      <c r="O153" s="11">
        <f t="shared" si="9"/>
        <v>0.36946835</v>
      </c>
      <c r="R153" s="1">
        <v>105105</v>
      </c>
    </row>
    <row r="154" spans="1:18" x14ac:dyDescent="0.45">
      <c r="A154" s="1">
        <v>105105</v>
      </c>
      <c r="B154" s="1" t="s">
        <v>156</v>
      </c>
      <c r="C154" s="1" t="s">
        <v>44</v>
      </c>
      <c r="D154" s="1">
        <v>0.58399999999999996</v>
      </c>
      <c r="E154" s="1">
        <v>0.41299999999999998</v>
      </c>
      <c r="F154" s="1">
        <v>0.38600000000000001</v>
      </c>
      <c r="G154" s="1">
        <v>0.33700000000000002</v>
      </c>
      <c r="H154" s="6">
        <v>0.31901649999999998</v>
      </c>
      <c r="I154" s="6">
        <v>0.36913980000000002</v>
      </c>
      <c r="J154" s="6">
        <v>0.35714509999999999</v>
      </c>
      <c r="K154" s="1">
        <v>0.191</v>
      </c>
      <c r="L154" s="1">
        <v>0.152</v>
      </c>
      <c r="M154" s="1">
        <v>0.28799999999999998</v>
      </c>
      <c r="N154" s="12">
        <f t="shared" si="8"/>
        <v>0.33963013999999997</v>
      </c>
      <c r="O154" s="11">
        <f t="shared" si="9"/>
        <v>0.34707255000000004</v>
      </c>
      <c r="R154" s="1">
        <v>121120</v>
      </c>
    </row>
    <row r="155" spans="1:18" x14ac:dyDescent="0.45">
      <c r="A155" s="1">
        <v>117104</v>
      </c>
      <c r="B155" s="1" t="s">
        <v>608</v>
      </c>
      <c r="C155" s="1" t="s">
        <v>44</v>
      </c>
      <c r="D155" s="1">
        <v>0.42899999999999999</v>
      </c>
      <c r="E155" s="1">
        <v>0.41</v>
      </c>
      <c r="F155" s="1">
        <v>0.39600000000000002</v>
      </c>
      <c r="G155" s="1">
        <v>0.376</v>
      </c>
      <c r="H155" s="6">
        <v>0.37517070000000002</v>
      </c>
      <c r="I155" s="6">
        <v>0.40239510000000001</v>
      </c>
      <c r="J155" s="6">
        <v>0.35372199999999998</v>
      </c>
      <c r="K155" s="1">
        <v>0.151</v>
      </c>
      <c r="L155" s="1">
        <v>0.14899999999999999</v>
      </c>
      <c r="M155" s="1">
        <v>0.32</v>
      </c>
      <c r="N155" s="12">
        <f t="shared" si="8"/>
        <v>0.33622877999999995</v>
      </c>
      <c r="O155" s="11">
        <f t="shared" si="9"/>
        <v>0.37558535000000004</v>
      </c>
      <c r="R155" s="1">
        <v>117104</v>
      </c>
    </row>
    <row r="156" spans="1:18" x14ac:dyDescent="0.45">
      <c r="A156" s="1">
        <v>115113</v>
      </c>
      <c r="B156" s="1" t="s">
        <v>555</v>
      </c>
      <c r="C156" s="1" t="s">
        <v>44</v>
      </c>
      <c r="D156" s="1">
        <v>0.44700000000000001</v>
      </c>
      <c r="E156" s="1">
        <v>0.38200000000000001</v>
      </c>
      <c r="F156" s="1">
        <v>0.39300000000000002</v>
      </c>
      <c r="G156" s="1">
        <v>0.36799999999999999</v>
      </c>
      <c r="H156" s="6">
        <v>0.31082369999999998</v>
      </c>
      <c r="I156" s="6">
        <v>0.3651645</v>
      </c>
      <c r="J156" s="6">
        <v>0.35761480000000001</v>
      </c>
      <c r="K156" s="1">
        <v>0.19800000000000001</v>
      </c>
      <c r="L156" s="1">
        <v>0.19700000000000001</v>
      </c>
      <c r="M156" s="1">
        <v>0.32800000000000001</v>
      </c>
      <c r="N156" s="12">
        <f t="shared" si="8"/>
        <v>0.33466029999999997</v>
      </c>
      <c r="O156" s="11">
        <f t="shared" si="9"/>
        <v>0.36138965000000001</v>
      </c>
      <c r="R156" s="1">
        <v>115113</v>
      </c>
    </row>
    <row r="157" spans="1:18" x14ac:dyDescent="0.45">
      <c r="A157" s="1">
        <v>118108</v>
      </c>
      <c r="B157" s="1" t="s">
        <v>635</v>
      </c>
      <c r="C157" s="1" t="s">
        <v>44</v>
      </c>
      <c r="D157" s="1">
        <v>0.496</v>
      </c>
      <c r="E157" s="1">
        <v>0.41299999999999998</v>
      </c>
      <c r="F157" s="1">
        <v>0.36499999999999999</v>
      </c>
      <c r="G157" s="1">
        <v>0.29799999999999999</v>
      </c>
      <c r="H157" s="6">
        <v>0.34951949999999998</v>
      </c>
      <c r="I157" s="6">
        <v>0.35896430000000001</v>
      </c>
      <c r="J157" s="6">
        <v>0.36050589999999999</v>
      </c>
      <c r="K157" s="1">
        <v>0.20300000000000001</v>
      </c>
      <c r="L157" s="1">
        <v>0.19900000000000001</v>
      </c>
      <c r="M157" s="1">
        <v>0.28599999999999998</v>
      </c>
      <c r="N157" s="12">
        <f t="shared" si="8"/>
        <v>0.33289896999999996</v>
      </c>
      <c r="O157" s="11">
        <f t="shared" si="9"/>
        <v>0.3542419</v>
      </c>
      <c r="R157" s="1">
        <v>120104</v>
      </c>
    </row>
    <row r="158" spans="1:18" x14ac:dyDescent="0.45">
      <c r="A158" s="1">
        <v>120104</v>
      </c>
      <c r="B158" s="1" t="s">
        <v>657</v>
      </c>
      <c r="C158" s="1" t="s">
        <v>44</v>
      </c>
      <c r="D158" s="1">
        <v>0.40400000000000003</v>
      </c>
      <c r="E158" s="1">
        <v>0.39300000000000002</v>
      </c>
      <c r="F158" s="1">
        <v>0.39500000000000002</v>
      </c>
      <c r="G158" s="1">
        <v>0.38400000000000001</v>
      </c>
      <c r="H158" s="6">
        <v>0.35653430000000003</v>
      </c>
      <c r="I158" s="6">
        <v>0.38462960000000002</v>
      </c>
      <c r="J158" s="6">
        <v>0.36696060000000003</v>
      </c>
      <c r="K158" s="1">
        <v>0.16400000000000001</v>
      </c>
      <c r="L158" s="1">
        <v>0.14799999999999999</v>
      </c>
      <c r="M158" s="1">
        <v>0.33</v>
      </c>
      <c r="N158" s="12">
        <f t="shared" si="8"/>
        <v>0.33261245000000006</v>
      </c>
      <c r="O158" s="11">
        <f t="shared" si="9"/>
        <v>0.37548029999999999</v>
      </c>
      <c r="R158" s="1">
        <v>118108</v>
      </c>
    </row>
    <row r="159" spans="1:18" x14ac:dyDescent="0.45">
      <c r="A159" s="1">
        <v>121119</v>
      </c>
      <c r="B159" s="1" t="s">
        <v>690</v>
      </c>
      <c r="C159" s="1" t="s">
        <v>44</v>
      </c>
      <c r="D159" s="1">
        <v>0.40799999999999997</v>
      </c>
      <c r="E159" s="1">
        <v>0.39700000000000002</v>
      </c>
      <c r="F159" s="1">
        <v>0.38400000000000001</v>
      </c>
      <c r="G159" s="1">
        <v>0.38500000000000001</v>
      </c>
      <c r="H159" s="6">
        <v>0.3784439</v>
      </c>
      <c r="I159" s="6">
        <v>0.38802540000000002</v>
      </c>
      <c r="J159" s="6">
        <v>0.3533076</v>
      </c>
      <c r="K159" s="1">
        <v>0.152</v>
      </c>
      <c r="L159" s="1">
        <v>0.127</v>
      </c>
      <c r="M159" s="1">
        <v>0.33500000000000002</v>
      </c>
      <c r="N159" s="12">
        <f t="shared" si="8"/>
        <v>0.33077769000000001</v>
      </c>
      <c r="O159" s="11">
        <f t="shared" si="9"/>
        <v>0.38122195000000003</v>
      </c>
      <c r="R159" s="1">
        <v>106104</v>
      </c>
    </row>
    <row r="160" spans="1:18" x14ac:dyDescent="0.45">
      <c r="A160" s="1">
        <v>120103</v>
      </c>
      <c r="B160" s="1" t="s">
        <v>653</v>
      </c>
      <c r="C160" s="1" t="s">
        <v>44</v>
      </c>
      <c r="D160" s="1">
        <v>0.435</v>
      </c>
      <c r="E160" s="1">
        <v>0.39900000000000002</v>
      </c>
      <c r="F160" s="1">
        <v>0.38400000000000001</v>
      </c>
      <c r="G160" s="1">
        <v>0.36199999999999999</v>
      </c>
      <c r="H160" s="6">
        <v>0.36010300000000001</v>
      </c>
      <c r="I160" s="6">
        <v>0.38911390000000001</v>
      </c>
      <c r="J160" s="6">
        <v>0.33210869999999998</v>
      </c>
      <c r="K160" s="1">
        <v>0.157</v>
      </c>
      <c r="L160" s="1">
        <v>0.16600000000000001</v>
      </c>
      <c r="M160" s="1">
        <v>0.318</v>
      </c>
      <c r="N160" s="12">
        <f t="shared" si="8"/>
        <v>0.33023256000000001</v>
      </c>
      <c r="O160" s="11">
        <f t="shared" si="9"/>
        <v>0.36105149999999997</v>
      </c>
      <c r="R160" s="1">
        <v>120103</v>
      </c>
    </row>
    <row r="161" spans="1:18" x14ac:dyDescent="0.45">
      <c r="A161" s="1">
        <v>105106</v>
      </c>
      <c r="B161" s="1" t="s">
        <v>166</v>
      </c>
      <c r="C161" s="1" t="s">
        <v>44</v>
      </c>
      <c r="D161" s="1">
        <v>0.57599999999999996</v>
      </c>
      <c r="E161" s="1">
        <v>0.46100000000000002</v>
      </c>
      <c r="F161" s="1">
        <v>0.36199999999999999</v>
      </c>
      <c r="G161" s="1">
        <v>0.35599999999999998</v>
      </c>
      <c r="H161" s="6">
        <v>0.31776880000000002</v>
      </c>
      <c r="I161" s="6">
        <v>0.31963999999999998</v>
      </c>
      <c r="J161" s="6">
        <v>0.30078199999999999</v>
      </c>
      <c r="K161" s="1">
        <v>0.17799999999999999</v>
      </c>
      <c r="L161" s="1">
        <v>0.16500000000000001</v>
      </c>
      <c r="M161" s="1">
        <v>0.26500000000000001</v>
      </c>
      <c r="N161" s="12">
        <f t="shared" si="8"/>
        <v>0.33011908000000001</v>
      </c>
      <c r="O161" s="11">
        <f t="shared" si="9"/>
        <v>0.3187044</v>
      </c>
      <c r="R161" s="1">
        <v>105106</v>
      </c>
    </row>
    <row r="162" spans="1:18" x14ac:dyDescent="0.45">
      <c r="A162" s="1">
        <v>106104</v>
      </c>
      <c r="B162" s="1" t="s">
        <v>211</v>
      </c>
      <c r="C162" s="1" t="s">
        <v>97</v>
      </c>
      <c r="D162" s="1">
        <v>0.54100000000000004</v>
      </c>
      <c r="E162" s="1">
        <v>0.47299999999999998</v>
      </c>
      <c r="F162" s="1">
        <v>0.39500000000000002</v>
      </c>
      <c r="G162" s="1">
        <v>0.372</v>
      </c>
      <c r="H162" s="6">
        <v>0.34766829999999999</v>
      </c>
      <c r="I162" s="6">
        <v>0.37814560000000003</v>
      </c>
      <c r="J162" s="6">
        <v>0.31267210000000001</v>
      </c>
      <c r="K162" s="1">
        <v>0.11700000000000001</v>
      </c>
      <c r="L162" s="1">
        <v>0.10199999999999999</v>
      </c>
      <c r="M162" s="1">
        <v>0.26200000000000001</v>
      </c>
      <c r="N162" s="12">
        <f t="shared" ref="N162:N179" si="10">AVERAGE(D162:M162)</f>
        <v>0.33004859999999997</v>
      </c>
      <c r="O162" s="11">
        <f t="shared" ref="O162:O179" si="11">MEDIAN(D162:M162)</f>
        <v>0.35983414999999996</v>
      </c>
      <c r="R162" s="1">
        <v>121119</v>
      </c>
    </row>
    <row r="163" spans="1:18" x14ac:dyDescent="0.45">
      <c r="A163" s="1">
        <v>109104</v>
      </c>
      <c r="B163" s="1" t="s">
        <v>362</v>
      </c>
      <c r="C163" s="1" t="s">
        <v>44</v>
      </c>
      <c r="D163" s="1">
        <v>0.61399999999999999</v>
      </c>
      <c r="E163" s="1">
        <v>0.41699999999999998</v>
      </c>
      <c r="F163" s="1">
        <v>0.39800000000000002</v>
      </c>
      <c r="G163" s="1">
        <v>0.45</v>
      </c>
      <c r="H163" s="6">
        <v>0.30735849999999998</v>
      </c>
      <c r="I163" s="6">
        <v>0.34205239999999998</v>
      </c>
      <c r="J163" s="6">
        <v>0.26964179999999999</v>
      </c>
      <c r="K163" s="1">
        <v>0.151</v>
      </c>
      <c r="L163" s="1">
        <v>0.123</v>
      </c>
      <c r="M163" s="1">
        <v>0.215</v>
      </c>
      <c r="N163" s="12">
        <f t="shared" si="10"/>
        <v>0.32870526999999994</v>
      </c>
      <c r="O163" s="11">
        <f t="shared" si="11"/>
        <v>0.32470544999999995</v>
      </c>
      <c r="R163" s="1">
        <v>109104</v>
      </c>
    </row>
    <row r="164" spans="1:18" x14ac:dyDescent="0.45">
      <c r="A164" s="1">
        <v>118107</v>
      </c>
      <c r="B164" s="1" t="s">
        <v>632</v>
      </c>
      <c r="C164" s="1" t="s">
        <v>44</v>
      </c>
      <c r="D164" s="1">
        <v>0.436</v>
      </c>
      <c r="E164" s="1">
        <v>0.40200000000000002</v>
      </c>
      <c r="F164" s="1">
        <v>0.35799999999999998</v>
      </c>
      <c r="G164" s="1">
        <v>0.36199999999999999</v>
      </c>
      <c r="H164" s="6">
        <v>0.36804249999999999</v>
      </c>
      <c r="I164" s="6">
        <v>0.3941595</v>
      </c>
      <c r="J164" s="6">
        <v>0.35122429999999999</v>
      </c>
      <c r="K164" s="1">
        <v>0.12</v>
      </c>
      <c r="L164" s="1">
        <v>0.129</v>
      </c>
      <c r="M164" s="1">
        <v>0.29799999999999999</v>
      </c>
      <c r="N164" s="12">
        <f t="shared" si="10"/>
        <v>0.32184263000000002</v>
      </c>
      <c r="O164" s="11">
        <f t="shared" si="11"/>
        <v>0.36</v>
      </c>
      <c r="R164" s="1">
        <v>118107</v>
      </c>
    </row>
    <row r="165" spans="1:18" x14ac:dyDescent="0.45">
      <c r="A165" s="1">
        <v>117106</v>
      </c>
      <c r="B165" s="1" t="s">
        <v>610</v>
      </c>
      <c r="C165" s="1" t="s">
        <v>44</v>
      </c>
      <c r="D165" s="1">
        <v>0.42199999999999999</v>
      </c>
      <c r="E165" s="1">
        <v>0.40899999999999997</v>
      </c>
      <c r="F165" s="1">
        <v>0.39200000000000002</v>
      </c>
      <c r="G165" s="1">
        <v>0.38200000000000001</v>
      </c>
      <c r="H165" s="6">
        <v>0.33245259999999999</v>
      </c>
      <c r="I165" s="6">
        <v>0.38416630000000002</v>
      </c>
      <c r="J165" s="6">
        <v>0.33301310000000001</v>
      </c>
      <c r="K165" s="1">
        <v>0.113</v>
      </c>
      <c r="L165" s="1">
        <v>0.111</v>
      </c>
      <c r="M165" s="1">
        <v>0.28899999999999998</v>
      </c>
      <c r="N165" s="12">
        <f t="shared" si="10"/>
        <v>0.31676320000000002</v>
      </c>
      <c r="O165" s="11">
        <f t="shared" si="11"/>
        <v>0.35750654999999998</v>
      </c>
      <c r="R165" s="1">
        <v>117106</v>
      </c>
    </row>
    <row r="166" spans="1:18" x14ac:dyDescent="0.45">
      <c r="A166" s="1">
        <v>124125</v>
      </c>
      <c r="B166" s="1" t="s">
        <v>734</v>
      </c>
      <c r="C166" s="1" t="s">
        <v>44</v>
      </c>
      <c r="D166" s="1">
        <v>0.45</v>
      </c>
      <c r="E166" s="1">
        <v>0.39700000000000002</v>
      </c>
      <c r="F166" s="1">
        <v>0.38700000000000001</v>
      </c>
      <c r="G166" s="1">
        <v>0.379</v>
      </c>
      <c r="H166" s="6">
        <v>0.33409450000000002</v>
      </c>
      <c r="I166" s="6">
        <v>0.3508271</v>
      </c>
      <c r="J166" s="6">
        <v>0.31113360000000001</v>
      </c>
      <c r="K166" s="1">
        <v>8.5000000000000006E-2</v>
      </c>
      <c r="L166" s="1">
        <v>0.104</v>
      </c>
      <c r="M166" s="1">
        <v>0.32</v>
      </c>
      <c r="N166" s="12">
        <f t="shared" si="10"/>
        <v>0.31180552</v>
      </c>
      <c r="O166" s="11">
        <f t="shared" si="11"/>
        <v>0.34246080000000001</v>
      </c>
      <c r="R166" s="1">
        <v>124125</v>
      </c>
    </row>
    <row r="167" spans="1:18" x14ac:dyDescent="0.45">
      <c r="A167" s="1">
        <v>124140</v>
      </c>
      <c r="B167" s="1" t="s">
        <v>739</v>
      </c>
      <c r="C167" s="1" t="s">
        <v>44</v>
      </c>
      <c r="D167" s="1">
        <v>0.38700000000000001</v>
      </c>
      <c r="E167" s="1">
        <v>0.32800000000000001</v>
      </c>
      <c r="F167" s="1">
        <v>0.34499999999999997</v>
      </c>
      <c r="G167" s="1">
        <v>0.34100000000000003</v>
      </c>
      <c r="H167" s="6">
        <v>0.25310700000000003</v>
      </c>
      <c r="I167" s="6">
        <v>0.28464899999999999</v>
      </c>
      <c r="J167" s="6">
        <v>0.36811929999999998</v>
      </c>
      <c r="K167" s="1">
        <v>0.20399999999999999</v>
      </c>
      <c r="L167" s="1">
        <v>0.34499999999999997</v>
      </c>
      <c r="M167" s="1">
        <v>0.252</v>
      </c>
      <c r="N167" s="12">
        <f t="shared" si="10"/>
        <v>0.31078752999999998</v>
      </c>
      <c r="O167" s="11">
        <f t="shared" si="11"/>
        <v>0.33450000000000002</v>
      </c>
      <c r="R167" s="1">
        <v>124140</v>
      </c>
    </row>
    <row r="168" spans="1:18" x14ac:dyDescent="0.45">
      <c r="A168" s="1">
        <v>107109</v>
      </c>
      <c r="B168" s="1" t="s">
        <v>288</v>
      </c>
      <c r="C168" s="1" t="s">
        <v>44</v>
      </c>
      <c r="D168" s="1">
        <v>0.41399999999999998</v>
      </c>
      <c r="E168" s="1">
        <v>0.38800000000000001</v>
      </c>
      <c r="F168" s="1">
        <v>0.36</v>
      </c>
      <c r="G168" s="1">
        <v>0.36499999999999999</v>
      </c>
      <c r="H168" s="6">
        <v>0.34272659999999999</v>
      </c>
      <c r="I168" s="6">
        <v>0.36798799999999998</v>
      </c>
      <c r="J168" s="6">
        <v>0.35117579999999998</v>
      </c>
      <c r="K168" s="1">
        <v>0.13200000000000001</v>
      </c>
      <c r="L168" s="1">
        <v>0.107</v>
      </c>
      <c r="M168" s="1">
        <v>0.26700000000000002</v>
      </c>
      <c r="N168" s="12">
        <f t="shared" si="10"/>
        <v>0.30948903999999999</v>
      </c>
      <c r="O168" s="11">
        <f t="shared" si="11"/>
        <v>0.35558789999999996</v>
      </c>
      <c r="R168" s="1">
        <v>107109</v>
      </c>
    </row>
    <row r="169" spans="1:18" x14ac:dyDescent="0.45">
      <c r="A169" s="1">
        <v>104104</v>
      </c>
      <c r="B169" s="1" t="s">
        <v>107</v>
      </c>
      <c r="C169" s="1" t="s">
        <v>44</v>
      </c>
      <c r="D169" s="1">
        <v>0.45700000000000002</v>
      </c>
      <c r="E169" s="1">
        <v>0.34599999999999997</v>
      </c>
      <c r="F169" s="1">
        <v>0.34399999999999997</v>
      </c>
      <c r="G169" s="1">
        <v>0.316</v>
      </c>
      <c r="H169" s="6">
        <v>0.29576459999999999</v>
      </c>
      <c r="I169" s="6">
        <v>0.331067</v>
      </c>
      <c r="J169" s="6">
        <v>0.31912940000000001</v>
      </c>
      <c r="K169" s="1">
        <v>0.184</v>
      </c>
      <c r="L169" s="1">
        <v>0.218</v>
      </c>
      <c r="M169" s="1">
        <v>0.27200000000000002</v>
      </c>
      <c r="N169" s="12">
        <f t="shared" si="10"/>
        <v>0.30829610000000002</v>
      </c>
      <c r="O169" s="11">
        <f t="shared" si="11"/>
        <v>0.31756470000000003</v>
      </c>
      <c r="R169" s="1">
        <v>104104</v>
      </c>
    </row>
    <row r="170" spans="1:18" x14ac:dyDescent="0.45">
      <c r="A170" s="1">
        <v>113160</v>
      </c>
      <c r="B170" s="1" t="s">
        <v>479</v>
      </c>
      <c r="C170" s="1" t="s">
        <v>97</v>
      </c>
      <c r="D170" s="1">
        <v>0.38500000000000001</v>
      </c>
      <c r="E170" s="1">
        <v>0.29499999999999998</v>
      </c>
      <c r="F170" s="1">
        <v>0.32300000000000001</v>
      </c>
      <c r="G170" s="1">
        <v>0.33200000000000002</v>
      </c>
      <c r="H170" s="6">
        <v>0.30995349999999999</v>
      </c>
      <c r="I170" s="6">
        <v>0.33469480000000001</v>
      </c>
      <c r="J170" s="6">
        <v>0.38155620000000001</v>
      </c>
      <c r="K170" s="1">
        <v>0.14899999999999999</v>
      </c>
      <c r="L170" s="1">
        <v>0.13700000000000001</v>
      </c>
      <c r="M170" s="1">
        <v>0.43</v>
      </c>
      <c r="N170" s="12">
        <f t="shared" si="10"/>
        <v>0.30772045000000003</v>
      </c>
      <c r="O170" s="11">
        <f t="shared" si="11"/>
        <v>0.32750000000000001</v>
      </c>
      <c r="R170" s="1">
        <v>113160</v>
      </c>
    </row>
    <row r="171" spans="1:18" x14ac:dyDescent="0.45">
      <c r="A171" s="1">
        <v>120102</v>
      </c>
      <c r="B171" s="1" t="s">
        <v>651</v>
      </c>
      <c r="C171" s="1" t="s">
        <v>44</v>
      </c>
      <c r="D171" s="1">
        <v>0.40100000000000002</v>
      </c>
      <c r="E171" s="1">
        <v>0.38700000000000001</v>
      </c>
      <c r="F171" s="1">
        <v>0.36199999999999999</v>
      </c>
      <c r="G171" s="1">
        <v>0.34100000000000003</v>
      </c>
      <c r="H171" s="6">
        <v>0.34119719999999998</v>
      </c>
      <c r="I171" s="6">
        <v>0.36834660000000002</v>
      </c>
      <c r="J171" s="6">
        <v>0.32245220000000002</v>
      </c>
      <c r="K171" s="1">
        <v>0.125</v>
      </c>
      <c r="L171" s="1">
        <v>0.11</v>
      </c>
      <c r="M171" s="1">
        <v>0.26700000000000002</v>
      </c>
      <c r="N171" s="12">
        <f t="shared" si="10"/>
        <v>0.30249959999999998</v>
      </c>
      <c r="O171" s="11">
        <f t="shared" si="11"/>
        <v>0.34109860000000003</v>
      </c>
      <c r="R171" s="1">
        <v>120102</v>
      </c>
    </row>
    <row r="172" spans="1:18" x14ac:dyDescent="0.45">
      <c r="A172" s="1">
        <v>115103</v>
      </c>
      <c r="B172" s="1" t="s">
        <v>521</v>
      </c>
      <c r="C172" s="1" t="s">
        <v>44</v>
      </c>
      <c r="D172" s="1">
        <v>0.40400000000000003</v>
      </c>
      <c r="E172" s="1">
        <v>0.38400000000000001</v>
      </c>
      <c r="F172" s="1">
        <v>0.377</v>
      </c>
      <c r="G172" s="1">
        <v>0.32300000000000001</v>
      </c>
      <c r="H172" s="6">
        <v>0.29506159999999998</v>
      </c>
      <c r="I172" s="6">
        <v>0.33414149999999998</v>
      </c>
      <c r="J172" s="6">
        <v>0.32847539999999997</v>
      </c>
      <c r="K172" s="1">
        <v>0.13500000000000001</v>
      </c>
      <c r="L172" s="1">
        <v>0.11</v>
      </c>
      <c r="M172" s="1">
        <v>0.28100000000000003</v>
      </c>
      <c r="N172" s="12">
        <f t="shared" si="10"/>
        <v>0.29716784999999996</v>
      </c>
      <c r="O172" s="11">
        <f t="shared" si="11"/>
        <v>0.32573770000000002</v>
      </c>
      <c r="R172" s="1">
        <v>115103</v>
      </c>
    </row>
    <row r="173" spans="1:18" x14ac:dyDescent="0.45">
      <c r="A173" s="1">
        <v>123105</v>
      </c>
      <c r="B173" s="1" t="s">
        <v>719</v>
      </c>
      <c r="C173" s="1" t="s">
        <v>44</v>
      </c>
      <c r="D173" s="1">
        <v>0.53400000000000003</v>
      </c>
      <c r="E173" s="1">
        <v>0.254</v>
      </c>
      <c r="F173" s="1">
        <v>0.246</v>
      </c>
      <c r="G173" s="1">
        <v>0.25800000000000001</v>
      </c>
      <c r="H173" s="6">
        <v>0.28281919999999999</v>
      </c>
      <c r="I173" s="6">
        <v>0.33518439999999999</v>
      </c>
      <c r="J173" s="6">
        <v>0.3664598</v>
      </c>
      <c r="K173" s="1">
        <v>0.222</v>
      </c>
      <c r="L173" s="1">
        <v>0.192</v>
      </c>
      <c r="M173" s="1">
        <v>0.23100000000000001</v>
      </c>
      <c r="N173" s="12">
        <f t="shared" si="10"/>
        <v>0.29214634</v>
      </c>
      <c r="O173" s="11">
        <f t="shared" si="11"/>
        <v>0.25600000000000001</v>
      </c>
      <c r="R173" s="1">
        <v>123105</v>
      </c>
    </row>
    <row r="174" spans="1:18" x14ac:dyDescent="0.45">
      <c r="A174" s="1">
        <v>104101</v>
      </c>
      <c r="B174" s="1" t="s">
        <v>85</v>
      </c>
      <c r="C174" s="1" t="s">
        <v>44</v>
      </c>
      <c r="D174" s="1">
        <v>0.40500000000000003</v>
      </c>
      <c r="E174" s="1">
        <v>0.39300000000000002</v>
      </c>
      <c r="F174" s="1">
        <v>0.36499999999999999</v>
      </c>
      <c r="G174" s="1">
        <v>0.32500000000000001</v>
      </c>
      <c r="H174" s="6">
        <v>0.29656510000000003</v>
      </c>
      <c r="I174" s="6">
        <v>0.34911829999999999</v>
      </c>
      <c r="J174" s="6">
        <v>0.28062429999999999</v>
      </c>
      <c r="K174" s="1">
        <v>7.6999999999999999E-2</v>
      </c>
      <c r="L174" s="1">
        <v>8.7999999999999995E-2</v>
      </c>
      <c r="M174" s="1">
        <v>0.29799999999999999</v>
      </c>
      <c r="N174" s="12">
        <f t="shared" si="10"/>
        <v>0.28773076999999997</v>
      </c>
      <c r="O174" s="11">
        <f t="shared" si="11"/>
        <v>0.3115</v>
      </c>
      <c r="R174" s="1">
        <v>104101</v>
      </c>
    </row>
    <row r="175" spans="1:18" x14ac:dyDescent="0.45">
      <c r="A175" s="1">
        <v>123104</v>
      </c>
      <c r="B175" s="1" t="s">
        <v>718</v>
      </c>
      <c r="C175" s="1" t="s">
        <v>44</v>
      </c>
      <c r="D175" s="1">
        <v>0.33600000000000002</v>
      </c>
      <c r="E175" s="1">
        <v>0.318</v>
      </c>
      <c r="F175" s="1">
        <v>0.30399999999999999</v>
      </c>
      <c r="G175" s="1">
        <v>0.33800000000000002</v>
      </c>
      <c r="H175" s="6">
        <v>0.31086560000000002</v>
      </c>
      <c r="I175" s="6">
        <v>0.3464951</v>
      </c>
      <c r="J175" s="6">
        <v>0.32292389999999999</v>
      </c>
      <c r="K175" s="1">
        <v>0.17100000000000001</v>
      </c>
      <c r="L175" s="1">
        <v>0.16300000000000001</v>
      </c>
      <c r="M175" s="1">
        <v>0.24</v>
      </c>
      <c r="N175" s="12">
        <f t="shared" si="10"/>
        <v>0.28502846000000004</v>
      </c>
      <c r="O175" s="11">
        <f t="shared" si="11"/>
        <v>0.31443280000000001</v>
      </c>
      <c r="R175" s="1">
        <v>123104</v>
      </c>
    </row>
    <row r="176" spans="1:18" x14ac:dyDescent="0.45">
      <c r="A176" s="1">
        <v>114102</v>
      </c>
      <c r="B176" s="1" t="s">
        <v>502</v>
      </c>
      <c r="C176" s="1" t="s">
        <v>97</v>
      </c>
      <c r="D176" s="1">
        <v>0.378</v>
      </c>
      <c r="E176" s="1">
        <v>0.76400000000000001</v>
      </c>
      <c r="F176" s="1">
        <v>0.29499999999999998</v>
      </c>
      <c r="G176" s="1">
        <v>0.30299999999999999</v>
      </c>
      <c r="H176" s="6">
        <v>0.2487239</v>
      </c>
      <c r="I176" s="6">
        <v>0.27985710000000003</v>
      </c>
      <c r="J176" s="6">
        <v>0.25892480000000001</v>
      </c>
      <c r="K176" s="1">
        <v>5.8999999999999997E-2</v>
      </c>
      <c r="L176" s="1">
        <v>3.9E-2</v>
      </c>
      <c r="M176" s="1">
        <v>0.14099999999999999</v>
      </c>
      <c r="N176" s="12">
        <f t="shared" si="10"/>
        <v>0.27665057999999998</v>
      </c>
      <c r="O176" s="11">
        <f t="shared" si="11"/>
        <v>0.26939095000000002</v>
      </c>
      <c r="R176" s="1">
        <v>114102</v>
      </c>
    </row>
    <row r="177" spans="1:18" x14ac:dyDescent="0.45">
      <c r="A177" s="1">
        <v>109102</v>
      </c>
      <c r="B177" s="1" t="s">
        <v>346</v>
      </c>
      <c r="C177" s="1" t="s">
        <v>1</v>
      </c>
      <c r="D177" s="1">
        <v>0.35</v>
      </c>
      <c r="E177" s="1">
        <v>0.30399999999999999</v>
      </c>
      <c r="F177" s="1">
        <v>0.26800000000000002</v>
      </c>
      <c r="G177" s="1">
        <v>0.25900000000000001</v>
      </c>
      <c r="H177" s="6">
        <v>0.25446439999999998</v>
      </c>
      <c r="I177" s="6">
        <v>0.28703079999999997</v>
      </c>
      <c r="J177" s="6">
        <v>0.2483253</v>
      </c>
      <c r="K177" s="1">
        <v>5.1999999999999998E-2</v>
      </c>
      <c r="L177" s="1">
        <v>5.0999999999999997E-2</v>
      </c>
      <c r="M177" s="1">
        <v>0.17499999999999999</v>
      </c>
      <c r="N177" s="12">
        <f t="shared" si="10"/>
        <v>0.22488205</v>
      </c>
      <c r="O177" s="11">
        <f t="shared" si="11"/>
        <v>0.25673219999999997</v>
      </c>
      <c r="R177" s="1">
        <v>109102</v>
      </c>
    </row>
    <row r="178" spans="1:18" x14ac:dyDescent="0.45">
      <c r="A178" s="1">
        <v>108105</v>
      </c>
      <c r="B178" s="1" t="s">
        <v>323</v>
      </c>
      <c r="C178" s="1" t="s">
        <v>97</v>
      </c>
      <c r="D178" s="1">
        <v>0.32100000000000001</v>
      </c>
      <c r="E178" s="1">
        <v>0.26100000000000001</v>
      </c>
      <c r="F178" s="1">
        <v>0.22800000000000001</v>
      </c>
      <c r="G178" s="1">
        <v>0.224</v>
      </c>
      <c r="H178" s="6">
        <v>0.21256120000000001</v>
      </c>
      <c r="I178" s="6">
        <v>0.2315643</v>
      </c>
      <c r="J178" s="6">
        <v>0.20666229999999999</v>
      </c>
      <c r="K178" s="1">
        <v>1.2999999999999999E-2</v>
      </c>
      <c r="L178" s="1">
        <v>1.2E-2</v>
      </c>
      <c r="M178" s="1">
        <v>0.112</v>
      </c>
      <c r="N178" s="12">
        <f t="shared" si="10"/>
        <v>0.18217878000000001</v>
      </c>
      <c r="O178" s="11">
        <f t="shared" si="11"/>
        <v>0.21828059999999999</v>
      </c>
      <c r="R178" s="1">
        <v>108105</v>
      </c>
    </row>
    <row r="179" spans="1:18" x14ac:dyDescent="0.45">
      <c r="A179" s="1">
        <v>113170</v>
      </c>
      <c r="B179" s="1" t="s">
        <v>483</v>
      </c>
      <c r="C179" s="1" t="s">
        <v>97</v>
      </c>
      <c r="D179" s="1">
        <v>0.24399999999999999</v>
      </c>
      <c r="E179" s="1">
        <v>0.20899999999999999</v>
      </c>
      <c r="F179" s="1">
        <v>0.19800000000000001</v>
      </c>
      <c r="G179" s="1">
        <v>0.19800000000000001</v>
      </c>
      <c r="H179" s="6">
        <v>0.1935886</v>
      </c>
      <c r="I179" s="6">
        <v>0.20219670000000001</v>
      </c>
      <c r="J179" s="6">
        <v>0.19388530000000001</v>
      </c>
      <c r="K179" s="1">
        <v>7.0000000000000001E-3</v>
      </c>
      <c r="L179" s="1">
        <v>8.0000000000000002E-3</v>
      </c>
      <c r="M179" s="1">
        <v>0.13</v>
      </c>
      <c r="N179" s="12">
        <f t="shared" si="10"/>
        <v>0.15836706</v>
      </c>
      <c r="O179" s="11">
        <f t="shared" si="11"/>
        <v>0.19594265</v>
      </c>
      <c r="R179" s="1">
        <v>113170</v>
      </c>
    </row>
  </sheetData>
  <sortState xmlns:xlrd2="http://schemas.microsoft.com/office/spreadsheetml/2017/richdata2" ref="A2:O180">
    <sortCondition descending="1" ref="N1:N180"/>
  </sortState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E4E6-8325-46AE-AE5C-3A0389B27C06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Eficiencias</vt:lpstr>
      <vt:lpstr>Eficiencias - Ranking</vt:lpstr>
      <vt:lpstr>Normalidad ET</vt:lpstr>
      <vt:lpstr>Parametros ET por Complejidad</vt:lpstr>
      <vt:lpstr>Análisis de Sensibilidad</vt:lpstr>
      <vt:lpstr>Eficiencias (SO)</vt:lpstr>
      <vt:lpstr>ET - Iteración (Sensibilidad)</vt:lpstr>
      <vt:lpstr>ET - Ranking (Sensibilidad)</vt:lpstr>
      <vt:lpstr>Hoja6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</dc:creator>
  <cp:lastModifiedBy>John Serrano</cp:lastModifiedBy>
  <dcterms:created xsi:type="dcterms:W3CDTF">2025-05-03T23:50:37Z</dcterms:created>
  <dcterms:modified xsi:type="dcterms:W3CDTF">2025-07-11T07:45:26Z</dcterms:modified>
</cp:coreProperties>
</file>