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4355" windowHeight="12600" tabRatio="856" activeTab="5"/>
  </bookViews>
  <sheets>
    <sheet name="PetD3" sheetId="22" r:id="rId1"/>
    <sheet name="PetD5" sheetId="23" r:id="rId2"/>
    <sheet name="PetD6" sheetId="26" r:id="rId3"/>
    <sheet name="PetD7" sheetId="27" r:id="rId4"/>
    <sheet name="PetD8_noCap" sheetId="25" r:id="rId5"/>
    <sheet name="PetD8withCap" sheetId="28" r:id="rId6"/>
  </sheets>
  <definedNames>
    <definedName name="b" localSheetId="0">PetD3!$B$17:$H$23</definedName>
    <definedName name="b" localSheetId="1">PetD5!$B$21:$L$31</definedName>
    <definedName name="b" localSheetId="2">PetD6!$B$23:$N$35</definedName>
    <definedName name="b" localSheetId="3">PetD7!$B$25:$P$39</definedName>
    <definedName name="b" localSheetId="4">PetD8_noCap!$B$27:$R$43</definedName>
    <definedName name="b" localSheetId="5">PetD8withCap!$B$31:$R$47</definedName>
    <definedName name="b.badindex" localSheetId="0" hidden="1">1</definedName>
    <definedName name="b.badindex" localSheetId="1" hidden="1">1</definedName>
    <definedName name="b.badindex" localSheetId="2" hidden="1">1</definedName>
    <definedName name="b.badindex" localSheetId="3" hidden="1">1</definedName>
    <definedName name="b.badindex" localSheetId="4" hidden="1">1</definedName>
    <definedName name="b.badindex" localSheetId="5" hidden="1">1</definedName>
    <definedName name="b.columnindex" localSheetId="0" hidden="1">PetD3!$B$16:$H$16</definedName>
    <definedName name="b.columnindex" localSheetId="1" hidden="1">PetD5!$B$20:$L$20</definedName>
    <definedName name="b.columnindex" localSheetId="2" hidden="1">PetD6!$B$22:$N$22</definedName>
    <definedName name="b.columnindex" localSheetId="3" hidden="1">PetD7!$B$24:$P$24</definedName>
    <definedName name="b.columnindex" localSheetId="4" hidden="1">PetD8_noCap!$B$26:$R$26</definedName>
    <definedName name="b.columnindex" localSheetId="5" hidden="1">PetD8withCap!$B$30:$R$30</definedName>
    <definedName name="b.columnindex.dirn" localSheetId="0" hidden="1">"column"</definedName>
    <definedName name="b.columnindex.dirn" localSheetId="1" hidden="1">"column"</definedName>
    <definedName name="b.columnindex.dirn" localSheetId="2" hidden="1">"column"</definedName>
    <definedName name="b.columnindex.dirn" localSheetId="3" hidden="1">"column"</definedName>
    <definedName name="b.columnindex.dirn" localSheetId="4" hidden="1">"column"</definedName>
    <definedName name="b.columnindex.dirn" localSheetId="5" hidden="1">"column"</definedName>
    <definedName name="b.firstindex" localSheetId="0" hidden="1">"row"</definedName>
    <definedName name="b.firstindex" localSheetId="1" hidden="1">"row"</definedName>
    <definedName name="b.firstindex" localSheetId="2" hidden="1">"row"</definedName>
    <definedName name="b.firstindex" localSheetId="3" hidden="1">"row"</definedName>
    <definedName name="b.firstindex" localSheetId="4" hidden="1">"row"</definedName>
    <definedName name="b.firstindex" localSheetId="5" hidden="1">"row"</definedName>
    <definedName name="b.rowindex" localSheetId="0" hidden="1">PetD3!$A$17:$A$23</definedName>
    <definedName name="b.rowindex" localSheetId="1" hidden="1">PetD5!$A$21:$A$31</definedName>
    <definedName name="b.rowindex" localSheetId="2" hidden="1">PetD6!$A$23:$A$35</definedName>
    <definedName name="b.rowindex" localSheetId="3" hidden="1">PetD7!$A$25:$A$39</definedName>
    <definedName name="b.rowindex" localSheetId="4" hidden="1">PetD8_noCap!$A$27:$A$43</definedName>
    <definedName name="b.rowindex" localSheetId="5" hidden="1">PetD8withCap!$A$31:$A$47</definedName>
    <definedName name="b.rowindex.dirn" localSheetId="0" hidden="1">"row"</definedName>
    <definedName name="b.rowindex.dirn" localSheetId="1" hidden="1">"row"</definedName>
    <definedName name="b.rowindex.dirn" localSheetId="2" hidden="1">"row"</definedName>
    <definedName name="b.rowindex.dirn" localSheetId="3" hidden="1">"row"</definedName>
    <definedName name="b.rowindex.dirn" localSheetId="4" hidden="1">"row"</definedName>
    <definedName name="b.rowindex.dirn" localSheetId="5" hidden="1">"row"</definedName>
    <definedName name="CAP" localSheetId="5">PetD8withCap!$J$2</definedName>
    <definedName name="cost" localSheetId="0">PetD3!$B$8:$H$14</definedName>
    <definedName name="cost" localSheetId="1">PetD5!$B$8:$L$18</definedName>
    <definedName name="cost" localSheetId="2">PetD6!$B$8:$N$20</definedName>
    <definedName name="cost" localSheetId="3">PetD7!$B$8:$P$22</definedName>
    <definedName name="cost" localSheetId="4">PetD8_noCap!$B$8:$R$24</definedName>
    <definedName name="cost" localSheetId="5">PetD8withCap!$B$12:$R$28</definedName>
    <definedName name="cost.badindex" localSheetId="0" hidden="1">1</definedName>
    <definedName name="cost.badindex" localSheetId="1" hidden="1">1</definedName>
    <definedName name="cost.badindex" localSheetId="2" hidden="1">1</definedName>
    <definedName name="cost.badindex" localSheetId="3" hidden="1">1</definedName>
    <definedName name="cost.badindex" localSheetId="4" hidden="1">1</definedName>
    <definedName name="cost.badindex" localSheetId="5" hidden="1">1</definedName>
    <definedName name="cost.columnindex" localSheetId="0" hidden="1">PetD3!$B$7:$H$7</definedName>
    <definedName name="cost.columnindex" localSheetId="1" hidden="1">PetD5!$B$7:$L$7</definedName>
    <definedName name="cost.columnindex" localSheetId="2" hidden="1">PetD6!$B$7:$N$7</definedName>
    <definedName name="cost.columnindex" localSheetId="3" hidden="1">PetD7!$B$7:$P$7</definedName>
    <definedName name="cost.columnindex" localSheetId="4" hidden="1">PetD8_noCap!$B$7:$R$7</definedName>
    <definedName name="cost.columnindex" localSheetId="5" hidden="1">PetD8withCap!$B$11:$R$11</definedName>
    <definedName name="cost.columnindex.dirn" localSheetId="0" hidden="1">"column"</definedName>
    <definedName name="cost.columnindex.dirn" localSheetId="1" hidden="1">"column"</definedName>
    <definedName name="cost.columnindex.dirn" localSheetId="2" hidden="1">"column"</definedName>
    <definedName name="cost.columnindex.dirn" localSheetId="3" hidden="1">"column"</definedName>
    <definedName name="cost.columnindex.dirn" localSheetId="4" hidden="1">"column"</definedName>
    <definedName name="cost.columnindex.dirn" localSheetId="5" hidden="1">"column"</definedName>
    <definedName name="cost.firstindex" localSheetId="0" hidden="1">"row"</definedName>
    <definedName name="cost.firstindex" localSheetId="1" hidden="1">"row"</definedName>
    <definedName name="cost.firstindex" localSheetId="2" hidden="1">"row"</definedName>
    <definedName name="cost.firstindex" localSheetId="3" hidden="1">"row"</definedName>
    <definedName name="cost.firstindex" localSheetId="4" hidden="1">"row"</definedName>
    <definedName name="cost.firstindex" localSheetId="5" hidden="1">"row"</definedName>
    <definedName name="cost.rowindex" localSheetId="0" hidden="1">PetD3!$A$8:$A$14</definedName>
    <definedName name="cost.rowindex" localSheetId="1" hidden="1">PetD5!$A$8:$A$18</definedName>
    <definedName name="cost.rowindex" localSheetId="2" hidden="1">PetD6!$A$8:$A$20</definedName>
    <definedName name="cost.rowindex" localSheetId="3" hidden="1">PetD7!$A$8:$A$22</definedName>
    <definedName name="cost.rowindex" localSheetId="4" hidden="1">PetD8_noCap!$A$8:$A$24</definedName>
    <definedName name="cost.rowindex" localSheetId="5" hidden="1">PetD8withCap!$A$12:$A$28</definedName>
    <definedName name="cost.rowindex.dirn" localSheetId="0" hidden="1">"row"</definedName>
    <definedName name="cost.rowindex.dirn" localSheetId="1" hidden="1">"row"</definedName>
    <definedName name="cost.rowindex.dirn" localSheetId="2" hidden="1">"row"</definedName>
    <definedName name="cost.rowindex.dirn" localSheetId="3" hidden="1">"row"</definedName>
    <definedName name="cost.rowindex.dirn" localSheetId="4" hidden="1">"row"</definedName>
    <definedName name="cost.rowindex.dirn" localSheetId="5" hidden="1">"row"</definedName>
    <definedName name="G" localSheetId="5">PetD8withCap!$B$8:$Q$8</definedName>
    <definedName name="G.badindex" localSheetId="5" hidden="1">1</definedName>
    <definedName name="G.columnindex" localSheetId="5" hidden="1">PetD8withCap!$B$7:$Q$7</definedName>
    <definedName name="G.columnindex.dirn" localSheetId="5" hidden="1">"column"</definedName>
    <definedName name="M" localSheetId="0">PetD3!$E$2</definedName>
    <definedName name="M" localSheetId="1">PetD5!$F$2</definedName>
    <definedName name="M" localSheetId="2">PetD6!$F$2</definedName>
    <definedName name="M" localSheetId="3">PetD7!$F$2</definedName>
    <definedName name="M" localSheetId="4">PetD8_noCap!$F$2</definedName>
    <definedName name="M" localSheetId="5">PetD8withCap!$F$2</definedName>
    <definedName name="N" localSheetId="0">PetD3!$B$2</definedName>
    <definedName name="N" localSheetId="1">PetD5!$B$2</definedName>
    <definedName name="N" localSheetId="2">PetD6!$B$2</definedName>
    <definedName name="N" localSheetId="3">PetD7!$B$2</definedName>
    <definedName name="N" localSheetId="4">PetD8_noCap!$B$2</definedName>
    <definedName name="N" localSheetId="5">PetD8withCap!$B$2</definedName>
    <definedName name="Nodes" localSheetId="0">PetD3!$B$3:$H$3</definedName>
    <definedName name="Nodes" localSheetId="1">PetD5!$B$3:$L$3</definedName>
    <definedName name="Nodes" localSheetId="2">PetD6!$B$3:$N$3</definedName>
    <definedName name="Nodes" localSheetId="3">PetD7!$B$3:$P$3</definedName>
    <definedName name="Nodes" localSheetId="4">PetD8_noCap!$B$3:$R$3</definedName>
    <definedName name="Nodes" localSheetId="5">PetD8withCap!$B$3:$R$3</definedName>
    <definedName name="Nodes.dirn" localSheetId="0" hidden="1">"column"</definedName>
    <definedName name="Nodes.dirn" localSheetId="1" hidden="1">"column"</definedName>
    <definedName name="Nodes.dirn" localSheetId="2" hidden="1">"column"</definedName>
    <definedName name="Nodes.dirn" localSheetId="3" hidden="1">"column"</definedName>
    <definedName name="Nodes.dirn" localSheetId="4" hidden="1">"column"</definedName>
    <definedName name="Nodes.dirn" localSheetId="5" hidden="1">"column"</definedName>
    <definedName name="NReduced" localSheetId="0">PetD3!$B$4:$G$4</definedName>
    <definedName name="NReduced" localSheetId="1">PetD5!$B$4:$K$4</definedName>
    <definedName name="NReduced" localSheetId="2">PetD6!$B$4:$M$4</definedName>
    <definedName name="NReduced" localSheetId="3">PetD7!$B$4:$O$4</definedName>
    <definedName name="NReduced" localSheetId="4">PetD8_noCap!$B$4:$Q$4</definedName>
    <definedName name="NReduced" localSheetId="5">PetD8withCap!$B$4:$Q$4</definedName>
    <definedName name="NReduced.dirn" localSheetId="0" hidden="1">"column"</definedName>
    <definedName name="NReduced.dirn" localSheetId="1" hidden="1">"column"</definedName>
    <definedName name="NReduced.dirn" localSheetId="2" hidden="1">"column"</definedName>
    <definedName name="NReduced.dirn" localSheetId="3" hidden="1">"column"</definedName>
    <definedName name="NReduced.dirn" localSheetId="4" hidden="1">"column"</definedName>
    <definedName name="NReduced.dirn" localSheetId="5" hidden="1">"column"</definedName>
    <definedName name="Pickup" localSheetId="0">PetD3!$B$5:$D$5</definedName>
    <definedName name="Pickup" localSheetId="1">PetD5!$B$5:$F$5</definedName>
    <definedName name="Pickup" localSheetId="2">PetD6!$B$5:$G$5</definedName>
    <definedName name="Pickup" localSheetId="3">PetD7!$B$5:$H$5</definedName>
    <definedName name="Pickup" localSheetId="4">PetD8_noCap!$B$5:$I$5</definedName>
    <definedName name="Pickup" localSheetId="5">PetD8withCap!$B$5:$I$5</definedName>
    <definedName name="Pickup.dirn" localSheetId="0" hidden="1">"column"</definedName>
    <definedName name="Pickup.dirn" localSheetId="1" hidden="1">"column"</definedName>
    <definedName name="Pickup.dirn" localSheetId="2" hidden="1">"column"</definedName>
    <definedName name="Pickup.dirn" localSheetId="3" hidden="1">"column"</definedName>
    <definedName name="Pickup.dirn" localSheetId="4" hidden="1">"column"</definedName>
    <definedName name="Pickup.dirn" localSheetId="5" hidden="1">"column"</definedName>
    <definedName name="solve_result" localSheetId="0">PetD3!$A$37</definedName>
    <definedName name="solve_result" localSheetId="1">PetD5!$A$48</definedName>
    <definedName name="solve_result" localSheetId="2">PetD6!$A$54</definedName>
    <definedName name="solve_result" localSheetId="3">PetD7!$A$60</definedName>
    <definedName name="solve_result" localSheetId="4">PetD8_noCap!$A$66</definedName>
    <definedName name="solve_result" localSheetId="5">PetD8withCap!$A$70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um" localSheetId="4" hidden="1">0</definedName>
    <definedName name="solver_num" localSheetId="5" hidden="1">0</definedName>
    <definedName name="solver_opt" localSheetId="0" hidden="1">PetD3!$G$38</definedName>
    <definedName name="solver_opt" localSheetId="1" hidden="1">PetD5!$G$49</definedName>
    <definedName name="solver_opt" localSheetId="2" hidden="1">PetD6!$G$54</definedName>
    <definedName name="solver_opt" localSheetId="3" hidden="1">PetD7!$G$61</definedName>
    <definedName name="solver_opt" localSheetId="4" hidden="1">PetD8_noCap!$G$68</definedName>
    <definedName name="solver_opt" localSheetId="5" hidden="1">PetD8withCap!$G$71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Total_Cost" localSheetId="0">PetD3!$D$37</definedName>
    <definedName name="Total_Cost" localSheetId="1">PetD5!$D$48</definedName>
    <definedName name="Total_Cost" localSheetId="2">PetD6!$D$54</definedName>
    <definedName name="Total_Cost" localSheetId="3">PetD7!$D$60</definedName>
    <definedName name="Total_Cost" localSheetId="4">PetD8_noCap!$D$66</definedName>
    <definedName name="Total_Cost" localSheetId="5">PetD8withCap!$D$70</definedName>
    <definedName name="x" localSheetId="0">PetD3!$B$26:$H$32</definedName>
    <definedName name="x" localSheetId="1">PetD5!$B$34:$L$44</definedName>
    <definedName name="x" localSheetId="2">PetD6!$B$38:$N$50</definedName>
    <definedName name="x" localSheetId="3">PetD7!$B$42:$P$56</definedName>
    <definedName name="x" localSheetId="4">PetD8_noCap!$B$46:$R$62</definedName>
    <definedName name="x" localSheetId="5">PetD8withCap!$B$50:$R$66</definedName>
    <definedName name="x.badindex" localSheetId="0" hidden="1">1</definedName>
    <definedName name="x.badindex" localSheetId="1" hidden="1">1</definedName>
    <definedName name="x.badindex" localSheetId="2" hidden="1">1</definedName>
    <definedName name="x.badindex" localSheetId="3" hidden="1">1</definedName>
    <definedName name="x.badindex" localSheetId="4" hidden="1">1</definedName>
    <definedName name="x.badindex" localSheetId="5" hidden="1">1</definedName>
    <definedName name="x.columnindex" localSheetId="0" hidden="1">PetD3!$B$25:$H$25</definedName>
    <definedName name="x.columnindex" localSheetId="1" hidden="1">PetD5!$B$33:$L$33</definedName>
    <definedName name="x.columnindex" localSheetId="2" hidden="1">PetD6!$B$37:$N$37</definedName>
    <definedName name="x.columnindex" localSheetId="3" hidden="1">PetD7!$B$41:$P$41</definedName>
    <definedName name="x.columnindex" localSheetId="4" hidden="1">PetD8_noCap!$B$45:$R$45</definedName>
    <definedName name="x.columnindex" localSheetId="5" hidden="1">PetD8withCap!$B$49:$R$49</definedName>
    <definedName name="x.columnindex.dirn" localSheetId="0" hidden="1">"column"</definedName>
    <definedName name="x.columnindex.dirn" localSheetId="1" hidden="1">"column"</definedName>
    <definedName name="x.columnindex.dirn" localSheetId="2" hidden="1">"column"</definedName>
    <definedName name="x.columnindex.dirn" localSheetId="3" hidden="1">"column"</definedName>
    <definedName name="x.columnindex.dirn" localSheetId="4" hidden="1">"column"</definedName>
    <definedName name="x.columnindex.dirn" localSheetId="5" hidden="1">"column"</definedName>
    <definedName name="x.firstindex" localSheetId="0" hidden="1">"row"</definedName>
    <definedName name="x.firstindex" localSheetId="1" hidden="1">"row"</definedName>
    <definedName name="x.firstindex" localSheetId="2" hidden="1">"row"</definedName>
    <definedName name="x.firstindex" localSheetId="3" hidden="1">"row"</definedName>
    <definedName name="x.firstindex" localSheetId="4" hidden="1">"row"</definedName>
    <definedName name="x.firstindex" localSheetId="5" hidden="1">"row"</definedName>
    <definedName name="x.rowindex" localSheetId="0" hidden="1">PetD3!$A$26:$A$32</definedName>
    <definedName name="x.rowindex" localSheetId="1" hidden="1">PetD5!$A$34:$A$44</definedName>
    <definedName name="x.rowindex" localSheetId="2" hidden="1">PetD6!$A$38:$A$50</definedName>
    <definedName name="x.rowindex" localSheetId="3" hidden="1">PetD7!$A$42:$A$56</definedName>
    <definedName name="x.rowindex" localSheetId="4" hidden="1">PetD8_noCap!$A$46:$A$62</definedName>
    <definedName name="x.rowindex" localSheetId="5" hidden="1">PetD8withCap!$A$50:$A$66</definedName>
    <definedName name="x.rowindex.dirn" localSheetId="0" hidden="1">"row"</definedName>
    <definedName name="x.rowindex.dirn" localSheetId="1" hidden="1">"row"</definedName>
    <definedName name="x.rowindex.dirn" localSheetId="2" hidden="1">"row"</definedName>
    <definedName name="x.rowindex.dirn" localSheetId="3" hidden="1">"row"</definedName>
    <definedName name="x.rowindex.dirn" localSheetId="4" hidden="1">"row"</definedName>
    <definedName name="x.rowindex.dirn" localSheetId="5" hidden="1">"row"</definedName>
    <definedName name="z" localSheetId="5">PetD8withCap!$B$9:$Q$9</definedName>
    <definedName name="z.badindex" localSheetId="5" hidden="1">1</definedName>
    <definedName name="z.columnindex" localSheetId="5" hidden="1">PetD8withCap!$B$7:$Q$7</definedName>
    <definedName name="z.columnindex.dirn" localSheetId="5" hidden="1">"column"</definedName>
  </definedNames>
  <calcPr calcId="145621"/>
</workbook>
</file>

<file path=xl/calcChain.xml><?xml version="1.0" encoding="utf-8"?>
<calcChain xmlns="http://schemas.openxmlformats.org/spreadsheetml/2006/main">
  <c r="K2" i="22" l="1"/>
  <c r="E2" i="22" l="1"/>
</calcChain>
</file>

<file path=xl/sharedStrings.xml><?xml version="1.0" encoding="utf-8"?>
<sst xmlns="http://schemas.openxmlformats.org/spreadsheetml/2006/main" count="95" uniqueCount="33">
  <si>
    <t>cost</t>
  </si>
  <si>
    <t>solve_result</t>
  </si>
  <si>
    <t>solved</t>
  </si>
  <si>
    <t>Total_Cost</t>
  </si>
  <si>
    <t>N</t>
  </si>
  <si>
    <t>Nodes</t>
  </si>
  <si>
    <t>x</t>
  </si>
  <si>
    <t>wrap-around</t>
  </si>
  <si>
    <t>b</t>
  </si>
  <si>
    <t>M</t>
  </si>
  <si>
    <t>Pickup</t>
  </si>
  <si>
    <t>NReduced</t>
  </si>
  <si>
    <t>node</t>
  </si>
  <si>
    <t>#</t>
  </si>
  <si>
    <t>order: 7 2 3 1 4 6 5 7</t>
  </si>
  <si>
    <t>Order</t>
  </si>
  <si>
    <t>11 5 2 1 7 3 10 6 8 4 9 11</t>
  </si>
  <si>
    <t>13 2 3 6 9 5 11 4 8 10 12 1 7 13</t>
  </si>
  <si>
    <t>PetD5</t>
  </si>
  <si>
    <t>PetD7</t>
  </si>
  <si>
    <t>PetD6</t>
  </si>
  <si>
    <t>PetD8</t>
  </si>
  <si>
    <t>PetD3</t>
  </si>
  <si>
    <t>(N-1)^3</t>
  </si>
  <si>
    <t>15   1 2 3 10 5 6 8 7 9 4 11 12 13 14   15</t>
  </si>
  <si>
    <t>15   1 2 3 10 5 6 8 7 9 4 11 12 13 14   15, by hand</t>
  </si>
  <si>
    <t>17 7 6 14 5 3 2 1 4 15 10 11 9 8 12 13 16 17</t>
  </si>
  <si>
    <t>17 8 16 3 5 2 6 7 10 15 4 1 14 11 9 8 12 13  17</t>
  </si>
  <si>
    <r>
      <t xml:space="preserve">cnt:1 2 1 2 3 4 </t>
    </r>
    <r>
      <rPr>
        <b/>
        <sz val="11"/>
        <color rgb="FFFF0000"/>
        <rFont val="Courier New"/>
        <family val="3"/>
      </rPr>
      <t>5 6 &lt;violation&gt;</t>
    </r>
  </si>
  <si>
    <t>CAP</t>
  </si>
  <si>
    <t>G</t>
  </si>
  <si>
    <t>z</t>
  </si>
  <si>
    <t>17 7 6 14 2 1 4 15 10 9 8 3 5 16 13 12 11  17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</si>
</sst>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ourier New"/>
      <family val="3"/>
    </font>
    <font>
      <b/>
      <sz val="11"/>
      <color rgb="FFFF0000"/>
      <name val="Courier New"/>
      <family val="3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1A0C7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7">
    <xf numFmtId="0" fontId="0" fillId="0" borderId="0" xfId="0"/>
    <xf numFmtId="0" fontId="16" fillId="0" borderId="0" xfId="0" applyFont="1"/>
    <xf numFmtId="0" fontId="18" fillId="0" borderId="10" xfId="0" applyFont="1" applyBorder="1" applyAlignment="1">
      <alignment horizontal="center"/>
    </xf>
    <xf numFmtId="0" fontId="14" fillId="33" borderId="10" xfId="0" applyFont="1" applyFill="1" applyBorder="1"/>
    <xf numFmtId="0" fontId="0" fillId="34" borderId="10" xfId="0" applyFill="1" applyBorder="1"/>
    <xf numFmtId="0" fontId="0" fillId="0" borderId="10" xfId="0" applyFill="1" applyBorder="1"/>
    <xf numFmtId="0" fontId="0" fillId="0" borderId="0" xfId="0" applyFill="1" applyBorder="1"/>
    <xf numFmtId="0" fontId="0" fillId="0" borderId="13" xfId="0" applyFill="1" applyBorder="1"/>
    <xf numFmtId="0" fontId="19" fillId="0" borderId="10" xfId="0" applyFont="1" applyFill="1" applyBorder="1"/>
    <xf numFmtId="0" fontId="14" fillId="0" borderId="0" xfId="0" applyFont="1" applyFill="1" applyBorder="1"/>
    <xf numFmtId="0" fontId="19" fillId="0" borderId="0" xfId="0" applyFont="1" applyFill="1" applyBorder="1"/>
    <xf numFmtId="0" fontId="0" fillId="0" borderId="0" xfId="0" applyAlignment="1">
      <alignment horizontal="right"/>
    </xf>
    <xf numFmtId="0" fontId="0" fillId="35" borderId="0" xfId="0" applyFill="1" applyBorder="1"/>
    <xf numFmtId="0" fontId="16" fillId="0" borderId="0" xfId="0" applyFont="1" applyFill="1" applyBorder="1"/>
    <xf numFmtId="0" fontId="0" fillId="0" borderId="10" xfId="0" applyFont="1" applyFill="1" applyBorder="1"/>
    <xf numFmtId="0" fontId="19" fillId="36" borderId="10" xfId="0" applyFont="1" applyFill="1" applyBorder="1"/>
    <xf numFmtId="0" fontId="0" fillId="37" borderId="0" xfId="0" applyFill="1" applyAlignment="1">
      <alignment horizontal="right"/>
    </xf>
    <xf numFmtId="0" fontId="0" fillId="37" borderId="10" xfId="0" applyFill="1" applyBorder="1"/>
    <xf numFmtId="0" fontId="0" fillId="38" borderId="0" xfId="0" applyFill="1" applyBorder="1"/>
    <xf numFmtId="0" fontId="0" fillId="39" borderId="0" xfId="0" applyFill="1" applyBorder="1"/>
    <xf numFmtId="0" fontId="19" fillId="34" borderId="10" xfId="0" applyFont="1" applyFill="1" applyBorder="1"/>
    <xf numFmtId="0" fontId="0" fillId="40" borderId="10" xfId="0" applyFill="1" applyBorder="1"/>
    <xf numFmtId="0" fontId="0" fillId="0" borderId="11" xfId="0" applyFill="1" applyBorder="1"/>
    <xf numFmtId="0" fontId="19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left"/>
    </xf>
    <xf numFmtId="0" fontId="19" fillId="0" borderId="14" xfId="0" applyFont="1" applyFill="1" applyBorder="1" applyAlignment="1">
      <alignment horizontal="left"/>
    </xf>
    <xf numFmtId="0" fontId="19" fillId="0" borderId="0" xfId="0" applyFont="1" applyFill="1" applyBorder="1"/>
    <xf numFmtId="0" fontId="0" fillId="0" borderId="10" xfId="0" applyBorder="1"/>
    <xf numFmtId="0" fontId="0" fillId="39" borderId="16" xfId="0" applyFill="1" applyBorder="1"/>
    <xf numFmtId="0" fontId="16" fillId="39" borderId="0" xfId="0" applyFont="1" applyFill="1" applyBorder="1"/>
    <xf numFmtId="0" fontId="0" fillId="0" borderId="0" xfId="0" applyAlignment="1">
      <alignment horizontal="center"/>
    </xf>
    <xf numFmtId="0" fontId="19" fillId="0" borderId="10" xfId="0" applyFont="1" applyFill="1" applyBorder="1"/>
    <xf numFmtId="0" fontId="14" fillId="36" borderId="10" xfId="0" applyFont="1" applyFill="1" applyBorder="1"/>
    <xf numFmtId="0" fontId="0" fillId="0" borderId="0" xfId="0" applyFont="1"/>
    <xf numFmtId="0" fontId="0" fillId="37" borderId="0" xfId="0" applyFont="1" applyFill="1" applyAlignment="1">
      <alignment horizontal="right"/>
    </xf>
    <xf numFmtId="0" fontId="0" fillId="0" borderId="0" xfId="0" applyFont="1" applyFill="1" applyBorder="1"/>
    <xf numFmtId="0" fontId="0" fillId="38" borderId="0" xfId="0" applyFont="1" applyFill="1" applyBorder="1"/>
    <xf numFmtId="0" fontId="0" fillId="39" borderId="0" xfId="0" applyFont="1" applyFill="1" applyBorder="1"/>
    <xf numFmtId="0" fontId="0" fillId="34" borderId="10" xfId="0" applyFont="1" applyFill="1" applyBorder="1"/>
    <xf numFmtId="0" fontId="0" fillId="0" borderId="10" xfId="0" applyFont="1" applyBorder="1"/>
    <xf numFmtId="0" fontId="0" fillId="0" borderId="0" xfId="0" applyFont="1" applyFill="1" applyBorder="1" applyAlignment="1">
      <alignment horizontal="right"/>
    </xf>
    <xf numFmtId="0" fontId="16" fillId="0" borderId="10" xfId="0" applyFont="1" applyBorder="1" applyAlignment="1">
      <alignment horizontal="center"/>
    </xf>
    <xf numFmtId="0" fontId="16" fillId="38" borderId="0" xfId="0" applyFont="1" applyFill="1" applyBorder="1"/>
    <xf numFmtId="0" fontId="19" fillId="36" borderId="17" xfId="0" applyFont="1" applyFill="1" applyBorder="1"/>
    <xf numFmtId="0" fontId="0" fillId="38" borderId="15" xfId="0" applyFont="1" applyFill="1" applyBorder="1"/>
    <xf numFmtId="0" fontId="19" fillId="0" borderId="17" xfId="0" applyFont="1" applyFill="1" applyBorder="1"/>
    <xf numFmtId="0" fontId="16" fillId="41" borderId="0" xfId="0" applyFont="1" applyFill="1"/>
    <xf numFmtId="0" fontId="16" fillId="41" borderId="0" xfId="0" applyFont="1" applyFill="1" applyBorder="1"/>
    <xf numFmtId="0" fontId="0" fillId="41" borderId="10" xfId="0" applyFont="1" applyFill="1" applyBorder="1"/>
    <xf numFmtId="0" fontId="0" fillId="43" borderId="0" xfId="0" applyFont="1" applyFill="1" applyBorder="1"/>
    <xf numFmtId="0" fontId="0" fillId="39" borderId="15" xfId="0" applyFont="1" applyFill="1" applyBorder="1"/>
    <xf numFmtId="0" fontId="16" fillId="43" borderId="0" xfId="0" applyFont="1" applyFill="1" applyBorder="1"/>
    <xf numFmtId="0" fontId="0" fillId="43" borderId="15" xfId="0" applyFont="1" applyFill="1" applyBorder="1"/>
    <xf numFmtId="0" fontId="0" fillId="44" borderId="10" xfId="0" applyFont="1" applyFill="1" applyBorder="1"/>
    <xf numFmtId="0" fontId="0" fillId="33" borderId="10" xfId="0" applyFont="1" applyFill="1" applyBorder="1"/>
    <xf numFmtId="0" fontId="14" fillId="42" borderId="10" xfId="0" applyFont="1" applyFill="1" applyBorder="1"/>
    <xf numFmtId="0" fontId="20" fillId="42" borderId="10" xfId="0" applyFont="1" applyFill="1" applyBorder="1"/>
    <xf numFmtId="0" fontId="16" fillId="0" borderId="11" xfId="0" applyFont="1" applyFill="1" applyBorder="1" applyAlignment="1">
      <alignment horizontal="center"/>
    </xf>
    <xf numFmtId="0" fontId="16" fillId="0" borderId="12" xfId="0" applyFont="1" applyFill="1" applyBorder="1" applyAlignment="1">
      <alignment horizontal="center"/>
    </xf>
    <xf numFmtId="0" fontId="14" fillId="33" borderId="11" xfId="0" applyFont="1" applyFill="1" applyBorder="1" applyAlignment="1">
      <alignment horizontal="center"/>
    </xf>
    <xf numFmtId="0" fontId="14" fillId="33" borderId="12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9" fillId="0" borderId="10" xfId="0" applyFont="1" applyFill="1" applyBorder="1"/>
    <xf numFmtId="0" fontId="19" fillId="0" borderId="14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left"/>
    </xf>
    <xf numFmtId="0" fontId="0" fillId="45" borderId="10" xfId="0" applyFill="1" applyBorder="1"/>
    <xf numFmtId="0" fontId="19" fillId="45" borderId="10" xfId="0" applyFont="1" applyFill="1" applyBorder="1"/>
    <xf numFmtId="0" fontId="21" fillId="0" borderId="14" xfId="0" applyFont="1" applyFill="1" applyBorder="1" applyAlignment="1">
      <alignment horizontal="left"/>
    </xf>
    <xf numFmtId="0" fontId="21" fillId="0" borderId="14" xfId="0" applyFont="1" applyFill="1" applyBorder="1" applyAlignment="1"/>
    <xf numFmtId="0" fontId="21" fillId="0" borderId="0" xfId="0" applyFont="1" applyFill="1" applyBorder="1" applyAlignment="1"/>
    <xf numFmtId="0" fontId="21" fillId="0" borderId="0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center"/>
    </xf>
    <xf numFmtId="0" fontId="19" fillId="0" borderId="0" xfId="0" applyFont="1" applyFill="1"/>
    <xf numFmtId="0" fontId="0" fillId="41" borderId="0" xfId="0" applyFont="1" applyFill="1"/>
    <xf numFmtId="0" fontId="16" fillId="0" borderId="0" xfId="0" applyFont="1" applyAlignment="1">
      <alignment horizontal="right"/>
    </xf>
    <xf numFmtId="0" fontId="0" fillId="36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  <color rgb="FFB1A0C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38</xdr:row>
      <xdr:rowOff>19049</xdr:rowOff>
    </xdr:from>
    <xdr:to>
      <xdr:col>12</xdr:col>
      <xdr:colOff>0</xdr:colOff>
      <xdr:row>95</xdr:row>
      <xdr:rowOff>19050</xdr:rowOff>
    </xdr:to>
    <xdr:sp macro="" textlink="">
      <xdr:nvSpPr>
        <xdr:cNvPr id="2" name="TextBox 1"/>
        <xdr:cNvSpPr txBox="1"/>
      </xdr:nvSpPr>
      <xdr:spPr>
        <a:xfrm>
          <a:off x="114300" y="7258049"/>
          <a:ext cx="5438775" cy="10858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subtours</a:t>
          </a:r>
          <a:r>
            <a:rPr lang="en-US" sz="1100" baseline="0"/>
            <a:t> without MTZ, but then subtours are again removed with precedencecopy1 and precedencecopy2 constraints.</a:t>
          </a:r>
        </a:p>
        <a:p>
          <a:endParaRPr lang="en-US" sz="1100" baseline="0"/>
        </a:p>
        <a:p>
          <a:r>
            <a:rPr lang="en-US" sz="1100" baseline="0"/>
            <a:t>x &amp; b are 7x7, for 98 variables.  But diagnols are known (2*7), and Precedence 3, 5, 6 determines another 9,  and the first &amp; last removes another 2*2*3, for a total of 98-14-9-12 = 63 variables to be solved for, (35 variables removed in presolve).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/>
            <a:t>Presolve eliminates 203 constraints and 35 variables.</a:t>
          </a:r>
        </a:p>
        <a:p>
          <a:r>
            <a:rPr lang="en-US" sz="1100"/>
            <a:t>Adjusted problem:</a:t>
          </a:r>
        </a:p>
        <a:p>
          <a:r>
            <a:rPr lang="en-US" sz="1100">
              <a:solidFill>
                <a:srgbClr val="FF0000"/>
              </a:solidFill>
            </a:rPr>
            <a:t>63 variables</a:t>
          </a:r>
          <a:r>
            <a:rPr lang="en-US" sz="1100"/>
            <a:t>, all binary</a:t>
          </a:r>
        </a:p>
        <a:p>
          <a:r>
            <a:rPr lang="en-US" sz="1100"/>
            <a:t>236 constraints, all linear; 630 nonzeros</a:t>
          </a:r>
        </a:p>
        <a:p>
          <a:r>
            <a:rPr lang="en-US" sz="1100"/>
            <a:t>	14 equality constraints</a:t>
          </a:r>
        </a:p>
        <a:p>
          <a:r>
            <a:rPr lang="en-US" sz="1100"/>
            <a:t>	222 inequality constraints</a:t>
          </a:r>
        </a:p>
        <a:p>
          <a:r>
            <a:rPr lang="en-US" sz="1100"/>
            <a:t>1 linear objective; 30 nonzeros.</a:t>
          </a:r>
        </a:p>
        <a:p>
          <a:endParaRPr lang="en-US" sz="1100"/>
        </a:p>
        <a:p>
          <a:r>
            <a:rPr lang="en-US" sz="1100"/>
            <a:t>CBC 2.9.4 optimal, objective 17</a:t>
          </a:r>
        </a:p>
        <a:p>
          <a:r>
            <a:rPr lang="en-US" sz="1100"/>
            <a:t>0 nodes, 0 iterations, 0.042 seconds</a:t>
          </a:r>
        </a:p>
        <a:p>
          <a:r>
            <a:rPr lang="en-US" sz="1100"/>
            <a:t>solve_message = 'CBC 2.9.4 optimal, objective 17\</a:t>
          </a:r>
        </a:p>
        <a:p>
          <a:r>
            <a:rPr lang="en-US" sz="1100"/>
            <a:t>0 nodes, 0 iterations, 0.042 seconds'</a:t>
          </a:r>
        </a:p>
        <a:p>
          <a:endParaRPr lang="en-US" sz="1100"/>
        </a:p>
        <a:p>
          <a:r>
            <a:rPr lang="en-US" sz="1100"/>
            <a:t>_ampl_time = 0.015625</a:t>
          </a:r>
        </a:p>
        <a:p>
          <a:r>
            <a:rPr lang="en-US" sz="1100"/>
            <a:t>_total_solve_time = 0.0625</a:t>
          </a:r>
        </a:p>
        <a:p>
          <a:r>
            <a:rPr lang="en-US" sz="1100"/>
            <a:t>_total_solve_elapsed_time = 0.062</a:t>
          </a:r>
        </a:p>
        <a:p>
          <a:r>
            <a:rPr lang="en-US" sz="1100"/>
            <a:t>_total_solve_system_time = 0.015625</a:t>
          </a:r>
        </a:p>
        <a:p>
          <a:r>
            <a:rPr lang="en-US" sz="1100"/>
            <a:t>_total_solve_user_time = 0.046875</a:t>
          </a:r>
        </a:p>
        <a:p>
          <a:r>
            <a:rPr lang="en-US" sz="1100"/>
            <a:t>_ampl_elapsed_time = 0.016</a:t>
          </a:r>
        </a:p>
        <a:p>
          <a:r>
            <a:rPr lang="en-US" sz="1100"/>
            <a:t>_ampl_system_time = 0</a:t>
          </a:r>
        </a:p>
        <a:p>
          <a:r>
            <a:rPr lang="en-US" sz="1100"/>
            <a:t>_ampl_user_time = 0.015625</a:t>
          </a:r>
        </a:p>
        <a:p>
          <a:r>
            <a:rPr lang="en-US" sz="1100"/>
            <a:t>_solve_elapsed_time = 0.062</a:t>
          </a:r>
        </a:p>
        <a:p>
          <a:r>
            <a:rPr lang="en-US" sz="1100"/>
            <a:t>_solve_system_time = 0.015625</a:t>
          </a:r>
        </a:p>
        <a:p>
          <a:r>
            <a:rPr lang="en-US" sz="1100"/>
            <a:t>_solve_user_time = 0.046875</a:t>
          </a:r>
        </a:p>
        <a:p>
          <a:endParaRPr lang="en-US" sz="1100"/>
        </a:p>
        <a:p>
          <a:r>
            <a:rPr lang="en-US" sz="1100"/>
            <a:t>#VARIABLES THAT ARE ELIMINATED</a:t>
          </a:r>
          <a:r>
            <a:rPr lang="en-US" sz="1100" baseline="0"/>
            <a:t> IN PROSOLVE</a:t>
          </a:r>
          <a:endParaRPr lang="en-US" sz="1100"/>
        </a:p>
        <a:p>
          <a:r>
            <a:rPr lang="en-US" sz="1100"/>
            <a:t>#Diagonals in precedence4</a:t>
          </a:r>
        </a:p>
        <a:p>
          <a:r>
            <a:rPr lang="en-US" sz="1100"/>
            <a:t>    x[1,1],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x[2,2], x[3,3], x[4,4], x[5,5], x[6,6], x[7,7]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b[1,1]   b[2,2]  b[3,3] b[4,4]  b[5,5] b[6,6]  b[7,7]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#  start, and finish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x[7,4]  x[7,5]  x[7,6]  </a:t>
          </a:r>
          <a:r>
            <a:rPr lang="en-US" sz="1100"/>
            <a:t>x[1,7]  x[2,7] x[3,7]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start corresponding "b" term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b[1,4] b[2,5]  b[3,6]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 pickup before delivery and corresponding B term</a:t>
          </a:r>
          <a:endParaRPr lang="en-US">
            <a:effectLst/>
          </a:endParaRPr>
        </a:p>
        <a:p>
          <a:r>
            <a:rPr lang="en-US" sz="1100"/>
            <a:t>x[4,1]  x[5,2]  x[6,3]  b[4,1] b[5,2]  b[6,3]</a:t>
          </a:r>
        </a:p>
        <a:p>
          <a:r>
            <a:rPr lang="en-US" sz="1100"/>
            <a:t>#----------------------------------------------------------------------------</a:t>
          </a:r>
        </a:p>
        <a:p>
          <a:endParaRPr lang="en-US" sz="1100"/>
        </a:p>
        <a:p>
          <a:r>
            <a:rPr lang="en-US" sz="1100"/>
            <a:t>#CONSTRAINST ELIMINATED IN PRESOLVE</a:t>
          </a:r>
        </a:p>
        <a:p>
          <a:r>
            <a:rPr lang="en-US" sz="1100"/>
            <a:t>precedencecopy1[1,1,2]</a:t>
          </a:r>
        </a:p>
        <a:p>
          <a:r>
            <a:rPr lang="en-US" sz="1100"/>
            <a:t>precedencecopy1[1,1,3]</a:t>
          </a:r>
        </a:p>
        <a:p>
          <a:r>
            <a:rPr lang="en-US" sz="1100"/>
            <a:t>precedencecopy1[1,1,4]</a:t>
          </a:r>
        </a:p>
        <a:p>
          <a:r>
            <a:rPr lang="en-US" sz="1100"/>
            <a:t>precedencecopy1[1,1,5]</a:t>
          </a:r>
        </a:p>
        <a:p>
          <a:r>
            <a:rPr lang="en-US" sz="1100"/>
            <a:t>precedencecopy1[1,1,6]</a:t>
          </a:r>
        </a:p>
        <a:p>
          <a:r>
            <a:rPr lang="en-US" sz="1100"/>
            <a:t>precedencecopy1[1,2,4]</a:t>
          </a:r>
        </a:p>
        <a:p>
          <a:r>
            <a:rPr lang="en-US" sz="1100"/>
            <a:t>precedencecopy1[1,3,4]</a:t>
          </a:r>
        </a:p>
        <a:p>
          <a:r>
            <a:rPr lang="en-US" sz="1100"/>
            <a:t>precedencecopy1[1,4,4]</a:t>
          </a:r>
        </a:p>
        <a:p>
          <a:r>
            <a:rPr lang="en-US" sz="1100"/>
            <a:t>precedencecopy1[1,5,2]</a:t>
          </a:r>
        </a:p>
        <a:p>
          <a:r>
            <a:rPr lang="en-US" sz="1100"/>
            <a:t>precedencecopy1[1,5,4]</a:t>
          </a:r>
        </a:p>
        <a:p>
          <a:r>
            <a:rPr lang="en-US" sz="1100"/>
            <a:t>precedencecopy1[1,6,3]</a:t>
          </a:r>
        </a:p>
        <a:p>
          <a:r>
            <a:rPr lang="en-US" sz="1100"/>
            <a:t>precedencecopy1[1,6,4]</a:t>
          </a:r>
        </a:p>
        <a:p>
          <a:r>
            <a:rPr lang="en-US" sz="1100"/>
            <a:t>precedencecopy1[2,1,5]</a:t>
          </a:r>
        </a:p>
        <a:p>
          <a:r>
            <a:rPr lang="en-US" sz="1100"/>
            <a:t>precedencecopy1[2,2,1]</a:t>
          </a:r>
        </a:p>
        <a:p>
          <a:r>
            <a:rPr lang="en-US" sz="1100"/>
            <a:t>precedencecopy1[2,2,3]</a:t>
          </a:r>
        </a:p>
        <a:p>
          <a:r>
            <a:rPr lang="en-US" sz="1100"/>
            <a:t>precedencecopy1[2,2,4]</a:t>
          </a:r>
        </a:p>
        <a:p>
          <a:r>
            <a:rPr lang="en-US" sz="1100"/>
            <a:t>precedencecopy1[2,2,5]</a:t>
          </a:r>
        </a:p>
        <a:p>
          <a:r>
            <a:rPr lang="en-US" sz="1100"/>
            <a:t>precedencecopy1[2,2,6]</a:t>
          </a:r>
        </a:p>
        <a:p>
          <a:r>
            <a:rPr lang="en-US" sz="1100"/>
            <a:t>precedencecopy1[2,3,5]</a:t>
          </a:r>
        </a:p>
        <a:p>
          <a:r>
            <a:rPr lang="en-US" sz="1100"/>
            <a:t>precedencecopy1[2,4,1]</a:t>
          </a:r>
        </a:p>
        <a:p>
          <a:r>
            <a:rPr lang="en-US" sz="1100"/>
            <a:t>precedencecopy1[2,4,5]</a:t>
          </a:r>
        </a:p>
        <a:p>
          <a:r>
            <a:rPr lang="en-US" sz="1100"/>
            <a:t>precedencecopy1[2,5,5]</a:t>
          </a:r>
        </a:p>
        <a:p>
          <a:r>
            <a:rPr lang="en-US" sz="1100"/>
            <a:t>precedencecopy1[2,6,3]</a:t>
          </a:r>
        </a:p>
        <a:p>
          <a:r>
            <a:rPr lang="en-US" sz="1100"/>
            <a:t>precedencecopy1[2,6,5]</a:t>
          </a:r>
        </a:p>
        <a:p>
          <a:r>
            <a:rPr lang="en-US" sz="1100"/>
            <a:t>precedencecopy1[3,1,6]</a:t>
          </a:r>
        </a:p>
        <a:p>
          <a:r>
            <a:rPr lang="en-US" sz="1100"/>
            <a:t>precedencecopy1[3,2,6]</a:t>
          </a:r>
        </a:p>
        <a:p>
          <a:r>
            <a:rPr lang="en-US" sz="1100"/>
            <a:t>precedencecopy1[3,3,1]</a:t>
          </a:r>
        </a:p>
        <a:p>
          <a:r>
            <a:rPr lang="en-US" sz="1100"/>
            <a:t>precedencecopy1[3,3,2]</a:t>
          </a:r>
        </a:p>
        <a:p>
          <a:r>
            <a:rPr lang="en-US" sz="1100"/>
            <a:t>precedencecopy1[3,3,4]</a:t>
          </a:r>
        </a:p>
        <a:p>
          <a:r>
            <a:rPr lang="en-US" sz="1100"/>
            <a:t>precedencecopy1[3,3,5]</a:t>
          </a:r>
        </a:p>
        <a:p>
          <a:r>
            <a:rPr lang="en-US" sz="1100"/>
            <a:t>precedencecopy1[3,3,6]</a:t>
          </a:r>
        </a:p>
        <a:p>
          <a:r>
            <a:rPr lang="en-US" sz="1100"/>
            <a:t>precedencecopy1[3,4,1]</a:t>
          </a:r>
        </a:p>
        <a:p>
          <a:r>
            <a:rPr lang="en-US" sz="1100"/>
            <a:t>precedencecopy1[3,4,6]</a:t>
          </a:r>
        </a:p>
        <a:p>
          <a:r>
            <a:rPr lang="en-US" sz="1100"/>
            <a:t>precedencecopy1[3,5,2]</a:t>
          </a:r>
        </a:p>
        <a:p>
          <a:r>
            <a:rPr lang="en-US" sz="1100"/>
            <a:t>precedencecopy1[3,5,6]</a:t>
          </a:r>
        </a:p>
        <a:p>
          <a:r>
            <a:rPr lang="en-US" sz="1100"/>
            <a:t>precedencecopy1[3,6,6]</a:t>
          </a:r>
        </a:p>
        <a:p>
          <a:r>
            <a:rPr lang="en-US" sz="1100"/>
            <a:t>precedencecopy1[4,1,1]</a:t>
          </a:r>
        </a:p>
        <a:p>
          <a:r>
            <a:rPr lang="en-US" sz="1100"/>
            <a:t>precedencecopy1[4,1,2]</a:t>
          </a:r>
        </a:p>
        <a:p>
          <a:r>
            <a:rPr lang="en-US" sz="1100"/>
            <a:t>precedencecopy1[4,1,3]</a:t>
          </a:r>
        </a:p>
        <a:p>
          <a:r>
            <a:rPr lang="en-US" sz="1100"/>
            <a:t>precedencecopy1[4,1,5]</a:t>
          </a:r>
        </a:p>
        <a:p>
          <a:r>
            <a:rPr lang="en-US" sz="1100"/>
            <a:t>precedencecopy1[4,1,6]</a:t>
          </a:r>
        </a:p>
        <a:p>
          <a:r>
            <a:rPr lang="en-US" sz="1100"/>
            <a:t>precedencecopy1[4,4,1]</a:t>
          </a:r>
        </a:p>
        <a:p>
          <a:r>
            <a:rPr lang="en-US" sz="1100"/>
            <a:t>precedencecopy1[4,4,2]</a:t>
          </a:r>
        </a:p>
        <a:p>
          <a:r>
            <a:rPr lang="en-US" sz="1100"/>
            <a:t>precedencecopy1[4,4,3]</a:t>
          </a:r>
        </a:p>
        <a:p>
          <a:r>
            <a:rPr lang="en-US" sz="1100"/>
            <a:t>precedencecopy1[4,4,5]</a:t>
          </a:r>
        </a:p>
        <a:p>
          <a:r>
            <a:rPr lang="en-US" sz="1100"/>
            <a:t>precedencecopy1[4,4,6]</a:t>
          </a:r>
        </a:p>
        <a:p>
          <a:r>
            <a:rPr lang="en-US" sz="1100"/>
            <a:t>precedencecopy1[4,5,2]</a:t>
          </a:r>
        </a:p>
        <a:p>
          <a:r>
            <a:rPr lang="en-US" sz="1100"/>
            <a:t>precedencecopy1[4,6,3]</a:t>
          </a:r>
        </a:p>
        <a:p>
          <a:r>
            <a:rPr lang="en-US" sz="1100"/>
            <a:t>precedencecopy1[5,2,1]</a:t>
          </a:r>
        </a:p>
        <a:p>
          <a:r>
            <a:rPr lang="en-US" sz="1100"/>
            <a:t>precedencecopy1[5,2,2]</a:t>
          </a:r>
        </a:p>
        <a:p>
          <a:r>
            <a:rPr lang="en-US" sz="1100"/>
            <a:t>precedencecopy1[5,2,3]</a:t>
          </a:r>
        </a:p>
        <a:p>
          <a:r>
            <a:rPr lang="en-US" sz="1100"/>
            <a:t>precedencecopy1[5,2,4]</a:t>
          </a:r>
        </a:p>
        <a:p>
          <a:r>
            <a:rPr lang="en-US" sz="1100"/>
            <a:t>precedencecopy1[5,2,6]</a:t>
          </a:r>
        </a:p>
        <a:p>
          <a:r>
            <a:rPr lang="en-US" sz="1100"/>
            <a:t>precedencecopy1[5,4,1]</a:t>
          </a:r>
        </a:p>
        <a:p>
          <a:r>
            <a:rPr lang="en-US" sz="1100"/>
            <a:t>precedencecopy1[5,5,1]</a:t>
          </a:r>
        </a:p>
        <a:p>
          <a:r>
            <a:rPr lang="en-US" sz="1100"/>
            <a:t>precedencecopy1[5,5,2]</a:t>
          </a:r>
        </a:p>
        <a:p>
          <a:r>
            <a:rPr lang="en-US" sz="1100"/>
            <a:t>precedencecopy1[5,5,3]</a:t>
          </a:r>
        </a:p>
        <a:p>
          <a:r>
            <a:rPr lang="en-US" sz="1100"/>
            <a:t>precedencecopy1[5,5,4]</a:t>
          </a:r>
        </a:p>
        <a:p>
          <a:r>
            <a:rPr lang="en-US" sz="1100"/>
            <a:t>precedencecopy1[5,5,6]</a:t>
          </a:r>
        </a:p>
        <a:p>
          <a:r>
            <a:rPr lang="en-US" sz="1100"/>
            <a:t>precedencecopy1[5,6,3]</a:t>
          </a:r>
        </a:p>
        <a:p>
          <a:r>
            <a:rPr lang="en-US" sz="1100"/>
            <a:t>precedencecopy1[6,3,1]</a:t>
          </a:r>
        </a:p>
        <a:p>
          <a:r>
            <a:rPr lang="en-US" sz="1100"/>
            <a:t>precedencecopy1[6,3,2]</a:t>
          </a:r>
        </a:p>
        <a:p>
          <a:r>
            <a:rPr lang="en-US" sz="1100"/>
            <a:t>precedencecopy1[6,3,3]</a:t>
          </a:r>
        </a:p>
        <a:p>
          <a:r>
            <a:rPr lang="en-US" sz="1100"/>
            <a:t>precedencecopy1[6,3,4]</a:t>
          </a:r>
        </a:p>
        <a:p>
          <a:r>
            <a:rPr lang="en-US" sz="1100"/>
            <a:t>precedencecopy1[6,3,5]</a:t>
          </a:r>
        </a:p>
        <a:p>
          <a:r>
            <a:rPr lang="en-US" sz="1100"/>
            <a:t>precedencecopy1[6,4,1]</a:t>
          </a:r>
        </a:p>
        <a:p>
          <a:r>
            <a:rPr lang="en-US" sz="1100"/>
            <a:t>precedencecopy1[6,5,2]</a:t>
          </a:r>
        </a:p>
        <a:p>
          <a:r>
            <a:rPr lang="en-US" sz="1100"/>
            <a:t>precedencecopy1[6,6,1]</a:t>
          </a:r>
        </a:p>
        <a:p>
          <a:r>
            <a:rPr lang="en-US" sz="1100"/>
            <a:t>precedencecopy1[6,6,2]</a:t>
          </a:r>
        </a:p>
        <a:p>
          <a:r>
            <a:rPr lang="en-US" sz="1100"/>
            <a:t>precedencecopy1[6,6,3]</a:t>
          </a:r>
        </a:p>
        <a:p>
          <a:r>
            <a:rPr lang="en-US" sz="1100"/>
            <a:t>precedencecopy1[6,6,4]</a:t>
          </a:r>
        </a:p>
        <a:p>
          <a:r>
            <a:rPr lang="en-US" sz="1100"/>
            <a:t>precedencecopy1[6,6,5]</a:t>
          </a:r>
        </a:p>
        <a:p>
          <a:r>
            <a:rPr lang="en-US" sz="1100"/>
            <a:t>precedencecopy2[1,1,2]</a:t>
          </a:r>
        </a:p>
        <a:p>
          <a:r>
            <a:rPr lang="en-US" sz="1100"/>
            <a:t>precedencecopy2[1,1,3]</a:t>
          </a:r>
        </a:p>
        <a:p>
          <a:r>
            <a:rPr lang="en-US" sz="1100"/>
            <a:t>precedencecopy2[1,1,4]</a:t>
          </a:r>
        </a:p>
        <a:p>
          <a:r>
            <a:rPr lang="en-US" sz="1100"/>
            <a:t>precedencecopy2[1,1,5]</a:t>
          </a:r>
        </a:p>
        <a:p>
          <a:r>
            <a:rPr lang="en-US" sz="1100"/>
            <a:t>precedencecopy2[1,1,6]</a:t>
          </a:r>
        </a:p>
        <a:p>
          <a:r>
            <a:rPr lang="en-US" sz="1100"/>
            <a:t>precedencecopy2[1,2,2]</a:t>
          </a:r>
        </a:p>
        <a:p>
          <a:r>
            <a:rPr lang="en-US" sz="1100"/>
            <a:t>precedencecopy2[1,2,5]</a:t>
          </a:r>
        </a:p>
        <a:p>
          <a:r>
            <a:rPr lang="en-US" sz="1100"/>
            <a:t>precedencecopy2[1,3,3]</a:t>
          </a:r>
        </a:p>
        <a:p>
          <a:r>
            <a:rPr lang="en-US" sz="1100"/>
            <a:t>precedencecopy2[1,3,6]</a:t>
          </a:r>
        </a:p>
        <a:p>
          <a:r>
            <a:rPr lang="en-US" sz="1100"/>
            <a:t>precedencecopy2[1,4,4]</a:t>
          </a:r>
        </a:p>
        <a:p>
          <a:r>
            <a:rPr lang="en-US" sz="1100"/>
            <a:t>precedencecopy2[1,5,5]</a:t>
          </a:r>
        </a:p>
        <a:p>
          <a:r>
            <a:rPr lang="en-US" sz="1100"/>
            <a:t>precedencecopy2[1,6,6]</a:t>
          </a:r>
        </a:p>
        <a:p>
          <a:r>
            <a:rPr lang="en-US" sz="1100"/>
            <a:t>precedencecopy2[2,1,1]</a:t>
          </a:r>
        </a:p>
        <a:p>
          <a:r>
            <a:rPr lang="en-US" sz="1100"/>
            <a:t>precedencecopy2[2,1,4]</a:t>
          </a:r>
        </a:p>
        <a:p>
          <a:r>
            <a:rPr lang="en-US" sz="1100"/>
            <a:t>precedencecopy2[2,2,1]</a:t>
          </a:r>
        </a:p>
        <a:p>
          <a:r>
            <a:rPr lang="en-US" sz="1100"/>
            <a:t>precedencecopy2[2,2,3]</a:t>
          </a:r>
        </a:p>
        <a:p>
          <a:r>
            <a:rPr lang="en-US" sz="1100"/>
            <a:t>precedencecopy2[2,2,4]</a:t>
          </a:r>
        </a:p>
        <a:p>
          <a:r>
            <a:rPr lang="en-US" sz="1100"/>
            <a:t>precedencecopy2[2,2,5]</a:t>
          </a:r>
        </a:p>
        <a:p>
          <a:r>
            <a:rPr lang="en-US" sz="1100"/>
            <a:t>precedencecopy2[2,2,6]</a:t>
          </a:r>
        </a:p>
        <a:p>
          <a:r>
            <a:rPr lang="en-US" sz="1100"/>
            <a:t>precedencecopy2[2,3,3]</a:t>
          </a:r>
        </a:p>
        <a:p>
          <a:r>
            <a:rPr lang="en-US" sz="1100"/>
            <a:t>precedencecopy2[2,3,6]</a:t>
          </a:r>
        </a:p>
        <a:p>
          <a:r>
            <a:rPr lang="en-US" sz="1100"/>
            <a:t>precedencecopy2[2,4,4]</a:t>
          </a:r>
        </a:p>
        <a:p>
          <a:r>
            <a:rPr lang="en-US" sz="1100"/>
            <a:t>precedencecopy2[2,5,5]</a:t>
          </a:r>
        </a:p>
        <a:p>
          <a:r>
            <a:rPr lang="en-US" sz="1100"/>
            <a:t>precedencecopy2[2,6,6]</a:t>
          </a:r>
        </a:p>
        <a:p>
          <a:r>
            <a:rPr lang="en-US" sz="1100"/>
            <a:t>precedencecopy2[3,1,1]</a:t>
          </a:r>
        </a:p>
        <a:p>
          <a:r>
            <a:rPr lang="en-US" sz="1100"/>
            <a:t>precedencecopy2[3,1,4]</a:t>
          </a:r>
        </a:p>
        <a:p>
          <a:r>
            <a:rPr lang="en-US" sz="1100"/>
            <a:t>precedencecopy2[3,2,2]</a:t>
          </a:r>
        </a:p>
        <a:p>
          <a:r>
            <a:rPr lang="en-US" sz="1100"/>
            <a:t>precedencecopy2[3,2,5]</a:t>
          </a:r>
        </a:p>
        <a:p>
          <a:r>
            <a:rPr lang="en-US" sz="1100"/>
            <a:t>precedencecopy2[3,3,1]</a:t>
          </a:r>
        </a:p>
        <a:p>
          <a:r>
            <a:rPr lang="en-US" sz="1100"/>
            <a:t>precedencecopy2[3,3,2]</a:t>
          </a:r>
        </a:p>
        <a:p>
          <a:r>
            <a:rPr lang="en-US" sz="1100"/>
            <a:t>precedencecopy2[3,3,4]</a:t>
          </a:r>
        </a:p>
        <a:p>
          <a:r>
            <a:rPr lang="en-US" sz="1100"/>
            <a:t>precedencecopy2[3,3,5]</a:t>
          </a:r>
        </a:p>
        <a:p>
          <a:r>
            <a:rPr lang="en-US" sz="1100"/>
            <a:t>precedencecopy2[3,3,6]</a:t>
          </a:r>
        </a:p>
        <a:p>
          <a:r>
            <a:rPr lang="en-US" sz="1100"/>
            <a:t>precedencecopy2[3,4,4]</a:t>
          </a:r>
        </a:p>
        <a:p>
          <a:r>
            <a:rPr lang="en-US" sz="1100"/>
            <a:t>precedencecopy2[3,5,5]</a:t>
          </a:r>
        </a:p>
        <a:p>
          <a:r>
            <a:rPr lang="en-US" sz="1100"/>
            <a:t>precedencecopy2[3,6,6]</a:t>
          </a:r>
        </a:p>
        <a:p>
          <a:r>
            <a:rPr lang="en-US" sz="1100"/>
            <a:t>precedencecopy2[4,1,1]</a:t>
          </a:r>
        </a:p>
        <a:p>
          <a:r>
            <a:rPr lang="en-US" sz="1100"/>
            <a:t>precedencecopy2[4,1,2]</a:t>
          </a:r>
        </a:p>
        <a:p>
          <a:r>
            <a:rPr lang="en-US" sz="1100"/>
            <a:t>precedencecopy2[4,1,3]</a:t>
          </a:r>
        </a:p>
        <a:p>
          <a:r>
            <a:rPr lang="en-US" sz="1100"/>
            <a:t>precedencecopy2[4,1,5]</a:t>
          </a:r>
        </a:p>
        <a:p>
          <a:r>
            <a:rPr lang="en-US" sz="1100"/>
            <a:t>precedencecopy2[4,1,6]</a:t>
          </a:r>
        </a:p>
        <a:p>
          <a:r>
            <a:rPr lang="en-US" sz="1100"/>
            <a:t>precedencecopy2[4,2,1]</a:t>
          </a:r>
        </a:p>
        <a:p>
          <a:r>
            <a:rPr lang="en-US" sz="1100"/>
            <a:t>precedencecopy2[4,2,2]</a:t>
          </a:r>
        </a:p>
        <a:p>
          <a:r>
            <a:rPr lang="en-US" sz="1100"/>
            <a:t>precedencecopy2[4,2,5]</a:t>
          </a:r>
        </a:p>
        <a:p>
          <a:r>
            <a:rPr lang="en-US" sz="1100"/>
            <a:t>precedencecopy2[4,3,1]</a:t>
          </a:r>
        </a:p>
        <a:p>
          <a:r>
            <a:rPr lang="en-US" sz="1100"/>
            <a:t>precedencecopy2[4,3,3]</a:t>
          </a:r>
        </a:p>
        <a:p>
          <a:r>
            <a:rPr lang="en-US" sz="1100"/>
            <a:t>precedencecopy2[4,3,6]</a:t>
          </a:r>
        </a:p>
        <a:p>
          <a:r>
            <a:rPr lang="en-US" sz="1100"/>
            <a:t>precedencecopy2[4,4,1]</a:t>
          </a:r>
        </a:p>
        <a:p>
          <a:r>
            <a:rPr lang="en-US" sz="1100"/>
            <a:t>precedencecopy2[4,4,2]</a:t>
          </a:r>
        </a:p>
        <a:p>
          <a:r>
            <a:rPr lang="en-US" sz="1100"/>
            <a:t>precedencecopy2[4,4,3]</a:t>
          </a:r>
        </a:p>
        <a:p>
          <a:r>
            <a:rPr lang="en-US" sz="1100"/>
            <a:t>precedencecopy2[4,4,5]</a:t>
          </a:r>
        </a:p>
        <a:p>
          <a:r>
            <a:rPr lang="en-US" sz="1100"/>
            <a:t>precedencecopy2[4,4,6]</a:t>
          </a:r>
        </a:p>
        <a:p>
          <a:r>
            <a:rPr lang="en-US" sz="1100"/>
            <a:t>precedencecopy2[4,5,1]</a:t>
          </a:r>
        </a:p>
        <a:p>
          <a:r>
            <a:rPr lang="en-US" sz="1100"/>
            <a:t>precedencecopy2[4,5,5]</a:t>
          </a:r>
        </a:p>
        <a:p>
          <a:r>
            <a:rPr lang="en-US" sz="1100"/>
            <a:t>precedencecopy2[4,6,1]</a:t>
          </a:r>
        </a:p>
        <a:p>
          <a:r>
            <a:rPr lang="en-US" sz="1100"/>
            <a:t>precedencecopy2[4,6,6]</a:t>
          </a:r>
        </a:p>
        <a:p>
          <a:r>
            <a:rPr lang="en-US" sz="1100"/>
            <a:t>precedencecopy2[5,1,1]</a:t>
          </a:r>
        </a:p>
        <a:p>
          <a:r>
            <a:rPr lang="en-US" sz="1100"/>
            <a:t>precedencecopy2[5,1,2]</a:t>
          </a:r>
        </a:p>
        <a:p>
          <a:r>
            <a:rPr lang="en-US" sz="1100"/>
            <a:t>precedencecopy2[5,1,4]</a:t>
          </a:r>
        </a:p>
        <a:p>
          <a:r>
            <a:rPr lang="en-US" sz="1100"/>
            <a:t>precedencecopy2[5,2,1]</a:t>
          </a:r>
        </a:p>
        <a:p>
          <a:r>
            <a:rPr lang="en-US" sz="1100"/>
            <a:t>precedencecopy2[5,2,2]</a:t>
          </a:r>
        </a:p>
        <a:p>
          <a:r>
            <a:rPr lang="en-US" sz="1100"/>
            <a:t>precedencecopy2[5,2,3]</a:t>
          </a:r>
        </a:p>
        <a:p>
          <a:r>
            <a:rPr lang="en-US" sz="1100"/>
            <a:t>precedencecopy2[5,2,4]</a:t>
          </a:r>
        </a:p>
        <a:p>
          <a:r>
            <a:rPr lang="en-US" sz="1100"/>
            <a:t>precedencecopy2[5,2,6]</a:t>
          </a:r>
        </a:p>
        <a:p>
          <a:r>
            <a:rPr lang="en-US" sz="1100"/>
            <a:t>precedencecopy2[5,3,2]</a:t>
          </a:r>
        </a:p>
        <a:p>
          <a:r>
            <a:rPr lang="en-US" sz="1100"/>
            <a:t>precedencecopy2[5,3,3]</a:t>
          </a:r>
        </a:p>
        <a:p>
          <a:r>
            <a:rPr lang="en-US" sz="1100"/>
            <a:t>precedencecopy2[5,3,6]</a:t>
          </a:r>
        </a:p>
        <a:p>
          <a:r>
            <a:rPr lang="en-US" sz="1100"/>
            <a:t>precedencecopy2[5,4,2]</a:t>
          </a:r>
        </a:p>
        <a:p>
          <a:r>
            <a:rPr lang="en-US" sz="1100"/>
            <a:t>precedencecopy2[5,4,4]</a:t>
          </a:r>
        </a:p>
        <a:p>
          <a:r>
            <a:rPr lang="en-US" sz="1100"/>
            <a:t>precedencecopy2[5,5,1]</a:t>
          </a:r>
        </a:p>
        <a:p>
          <a:r>
            <a:rPr lang="en-US" sz="1100"/>
            <a:t>precedencecopy2[5,5,2]</a:t>
          </a:r>
        </a:p>
        <a:p>
          <a:r>
            <a:rPr lang="en-US" sz="1100"/>
            <a:t>precedencecopy2[5,5,3]</a:t>
          </a:r>
        </a:p>
        <a:p>
          <a:r>
            <a:rPr lang="en-US" sz="1100"/>
            <a:t>precedencecopy2[5,5,4]</a:t>
          </a:r>
        </a:p>
        <a:p>
          <a:r>
            <a:rPr lang="en-US" sz="1100"/>
            <a:t>precedencecopy2[5,5,6]</a:t>
          </a:r>
        </a:p>
        <a:p>
          <a:r>
            <a:rPr lang="en-US" sz="1100"/>
            <a:t>precedencecopy2[5,6,2]</a:t>
          </a:r>
        </a:p>
        <a:p>
          <a:r>
            <a:rPr lang="en-US" sz="1100"/>
            <a:t>precedencecopy2[5,6,6]</a:t>
          </a:r>
        </a:p>
        <a:p>
          <a:r>
            <a:rPr lang="en-US" sz="1100"/>
            <a:t>precedencecopy2[6,1,1]</a:t>
          </a:r>
        </a:p>
        <a:p>
          <a:r>
            <a:rPr lang="en-US" sz="1100"/>
            <a:t>precedencecopy2[6,1,3]</a:t>
          </a:r>
        </a:p>
        <a:p>
          <a:r>
            <a:rPr lang="en-US" sz="1100"/>
            <a:t>precedencecopy2[6,1,4]</a:t>
          </a:r>
        </a:p>
        <a:p>
          <a:r>
            <a:rPr lang="en-US" sz="1100"/>
            <a:t>precedencecopy2[6,2,2]</a:t>
          </a:r>
        </a:p>
        <a:p>
          <a:r>
            <a:rPr lang="en-US" sz="1100"/>
            <a:t>precedencecopy2[6,2,3]</a:t>
          </a:r>
        </a:p>
        <a:p>
          <a:r>
            <a:rPr lang="en-US" sz="1100"/>
            <a:t>precedencecopy2[6,2,5]</a:t>
          </a:r>
        </a:p>
        <a:p>
          <a:r>
            <a:rPr lang="en-US" sz="1100"/>
            <a:t>precedencecopy2[6,3,1]</a:t>
          </a:r>
        </a:p>
        <a:p>
          <a:r>
            <a:rPr lang="en-US" sz="1100"/>
            <a:t>precedencecopy2[6,3,2]</a:t>
          </a:r>
        </a:p>
        <a:p>
          <a:r>
            <a:rPr lang="en-US" sz="1100"/>
            <a:t>precedencecopy2[6,3,3]</a:t>
          </a:r>
        </a:p>
        <a:p>
          <a:r>
            <a:rPr lang="en-US" sz="1100"/>
            <a:t>precedencecopy2[6,3,4]</a:t>
          </a:r>
        </a:p>
        <a:p>
          <a:r>
            <a:rPr lang="en-US" sz="1100"/>
            <a:t>precedencecopy2[6,3,5]</a:t>
          </a:r>
        </a:p>
        <a:p>
          <a:r>
            <a:rPr lang="en-US" sz="1100"/>
            <a:t>precedencecopy2[6,4,3]</a:t>
          </a:r>
        </a:p>
        <a:p>
          <a:r>
            <a:rPr lang="en-US" sz="1100"/>
            <a:t>precedencecopy2[6,4,4]</a:t>
          </a:r>
        </a:p>
        <a:p>
          <a:r>
            <a:rPr lang="en-US" sz="1100"/>
            <a:t>precedencecopy2[6,5,3]</a:t>
          </a:r>
        </a:p>
        <a:p>
          <a:r>
            <a:rPr lang="en-US" sz="1100"/>
            <a:t>precedencecopy2[6,5,5]</a:t>
          </a:r>
        </a:p>
        <a:p>
          <a:r>
            <a:rPr lang="en-US" sz="1100"/>
            <a:t>precedencecopy2[6,6,1]</a:t>
          </a:r>
        </a:p>
        <a:p>
          <a:r>
            <a:rPr lang="en-US" sz="1100"/>
            <a:t>precedencecopy2[6,6,2]</a:t>
          </a:r>
        </a:p>
        <a:p>
          <a:r>
            <a:rPr lang="en-US" sz="1100"/>
            <a:t>precedencecopy2[6,6,3]</a:t>
          </a:r>
        </a:p>
        <a:p>
          <a:r>
            <a:rPr lang="en-US" sz="1100"/>
            <a:t>precedencecopy2[6,6,4]</a:t>
          </a:r>
        </a:p>
        <a:p>
          <a:r>
            <a:rPr lang="en-US" sz="1100"/>
            <a:t>precedencecopy2[6,6,5]</a:t>
          </a:r>
        </a:p>
        <a:p>
          <a:r>
            <a:rPr lang="en-US" sz="1100"/>
            <a:t>precedence3[1,4]</a:t>
          </a:r>
        </a:p>
        <a:p>
          <a:r>
            <a:rPr lang="en-US" sz="1100"/>
            <a:t>precedence3[1,7]</a:t>
          </a:r>
        </a:p>
        <a:p>
          <a:r>
            <a:rPr lang="en-US" sz="1100"/>
            <a:t>precedence3[2,5]</a:t>
          </a:r>
        </a:p>
        <a:p>
          <a:r>
            <a:rPr lang="en-US" sz="1100"/>
            <a:t>precedence3[2,7]</a:t>
          </a:r>
        </a:p>
        <a:p>
          <a:r>
            <a:rPr lang="en-US" sz="1100"/>
            <a:t>precedence3[3,6]</a:t>
          </a:r>
        </a:p>
        <a:p>
          <a:r>
            <a:rPr lang="en-US" sz="1100"/>
            <a:t>precedence3[3,7]</a:t>
          </a:r>
        </a:p>
        <a:p>
          <a:r>
            <a:rPr lang="en-US" sz="1100"/>
            <a:t>precedence3[4,1]</a:t>
          </a:r>
        </a:p>
        <a:p>
          <a:r>
            <a:rPr lang="en-US" sz="1100"/>
            <a:t>precedence3[5,2]</a:t>
          </a:r>
        </a:p>
        <a:p>
          <a:r>
            <a:rPr lang="en-US" sz="1100"/>
            <a:t>precedence3[6,3]</a:t>
          </a:r>
        </a:p>
        <a:p>
          <a:r>
            <a:rPr lang="en-US" sz="1100"/>
            <a:t>precedence3[7,4]</a:t>
          </a:r>
        </a:p>
        <a:p>
          <a:r>
            <a:rPr lang="en-US" sz="1100"/>
            <a:t>precedence3[7,5]</a:t>
          </a:r>
        </a:p>
        <a:p>
          <a:r>
            <a:rPr lang="en-US" sz="1100"/>
            <a:t>precedence3[7,6]</a:t>
          </a:r>
        </a:p>
        <a:p>
          <a:r>
            <a:rPr lang="en-US" sz="1100"/>
            <a:t>precedence4[1]</a:t>
          </a:r>
        </a:p>
        <a:p>
          <a:r>
            <a:rPr lang="en-US" sz="1100"/>
            <a:t>precedence4[2]</a:t>
          </a:r>
        </a:p>
        <a:p>
          <a:r>
            <a:rPr lang="en-US" sz="1100"/>
            <a:t>precedence4[3]</a:t>
          </a:r>
        </a:p>
        <a:p>
          <a:r>
            <a:rPr lang="en-US" sz="1100"/>
            <a:t>precedence4[4]</a:t>
          </a:r>
        </a:p>
        <a:p>
          <a:r>
            <a:rPr lang="en-US" sz="1100"/>
            <a:t>precedence4[5]</a:t>
          </a:r>
        </a:p>
        <a:p>
          <a:r>
            <a:rPr lang="en-US" sz="1100"/>
            <a:t>precedence4[6]</a:t>
          </a:r>
        </a:p>
        <a:p>
          <a:r>
            <a:rPr lang="en-US" sz="1100"/>
            <a:t>precedence4[7]</a:t>
          </a:r>
        </a:p>
        <a:p>
          <a:r>
            <a:rPr lang="en-US" sz="1100"/>
            <a:t>precedence5[1]</a:t>
          </a:r>
        </a:p>
        <a:p>
          <a:r>
            <a:rPr lang="en-US" sz="1100"/>
            <a:t>precedence5[2]</a:t>
          </a:r>
        </a:p>
        <a:p>
          <a:r>
            <a:rPr lang="en-US" sz="1100"/>
            <a:t>precedence5[3]</a:t>
          </a:r>
        </a:p>
        <a:p>
          <a:r>
            <a:rPr lang="en-US" sz="1100"/>
            <a:t>precedence6[1]</a:t>
          </a:r>
        </a:p>
        <a:p>
          <a:r>
            <a:rPr lang="en-US" sz="1100"/>
            <a:t>precedence6[2]</a:t>
          </a:r>
        </a:p>
        <a:p>
          <a:r>
            <a:rPr lang="en-US" sz="1100"/>
            <a:t>precedence6[3]</a:t>
          </a:r>
        </a:p>
        <a:p>
          <a:r>
            <a:rPr lang="en-US" sz="1100"/>
            <a:t>start[1]</a:t>
          </a:r>
        </a:p>
        <a:p>
          <a:r>
            <a:rPr lang="en-US" sz="1100"/>
            <a:t>start[2]</a:t>
          </a:r>
        </a:p>
        <a:p>
          <a:r>
            <a:rPr lang="en-US" sz="1100"/>
            <a:t>start[3]</a:t>
          </a:r>
        </a:p>
        <a:p>
          <a:endParaRPr lang="en-US" sz="1100"/>
        </a:p>
        <a:p>
          <a:endParaRPr lang="en-US" sz="1100"/>
        </a:p>
      </xdr:txBody>
    </xdr:sp>
    <xdr:clientData/>
  </xdr:twoCellAnchor>
  <xdr:twoCellAnchor editAs="oneCell">
    <xdr:from>
      <xdr:col>8</xdr:col>
      <xdr:colOff>92388</xdr:colOff>
      <xdr:row>12</xdr:row>
      <xdr:rowOff>38101</xdr:rowOff>
    </xdr:from>
    <xdr:to>
      <xdr:col>13</xdr:col>
      <xdr:colOff>38099</xdr:colOff>
      <xdr:row>22</xdr:row>
      <xdr:rowOff>171451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6138" y="2324101"/>
          <a:ext cx="2774636" cy="2038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19</xdr:row>
      <xdr:rowOff>28574</xdr:rowOff>
    </xdr:from>
    <xdr:to>
      <xdr:col>16</xdr:col>
      <xdr:colOff>171450</xdr:colOff>
      <xdr:row>31</xdr:row>
      <xdr:rowOff>19050</xdr:rowOff>
    </xdr:to>
    <xdr:sp macro="" textlink="">
      <xdr:nvSpPr>
        <xdr:cNvPr id="2" name="TextBox 1"/>
        <xdr:cNvSpPr txBox="1"/>
      </xdr:nvSpPr>
      <xdr:spPr>
        <a:xfrm>
          <a:off x="4210050" y="3648074"/>
          <a:ext cx="2305050" cy="22764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Following  Lu &amp; Dessouky 2002 Formulation "Exact Algorithm</a:t>
          </a:r>
          <a:r>
            <a:rPr lang="en-US" sz="1100" baseline="0"/>
            <a:t> for the Multiple Vehicle Pickup and Delivery Problem.   </a:t>
          </a:r>
        </a:p>
        <a:p>
          <a:endParaRPr lang="en-US" sz="1100" baseline="0"/>
        </a:p>
        <a:p>
          <a:r>
            <a:rPr lang="en-US" sz="1100" baseline="0"/>
            <a:t>Ordering is pickups first, then delivery, then startpoint.</a:t>
          </a:r>
        </a:p>
        <a:p>
          <a:endParaRPr lang="en-US" sz="1100"/>
        </a:p>
        <a:p>
          <a:r>
            <a:rPr lang="en-US" sz="1100" b="1">
              <a:solidFill>
                <a:srgbClr val="FF0000"/>
              </a:solidFill>
            </a:rPr>
            <a:t>PETD2 order</a:t>
          </a:r>
          <a:r>
            <a:rPr lang="en-US" sz="1100" b="1" baseline="0">
              <a:solidFill>
                <a:srgbClr val="FF0000"/>
              </a:solidFill>
            </a:rPr>
            <a:t> (5 pets)</a:t>
          </a:r>
          <a:endParaRPr lang="en-US" sz="1100" b="1">
            <a:solidFill>
              <a:srgbClr val="FF0000"/>
            </a:solidFill>
          </a:endParaRPr>
        </a:p>
        <a:p>
          <a:r>
            <a:rPr lang="en-US" sz="1100" b="1">
              <a:solidFill>
                <a:srgbClr val="FF0000"/>
              </a:solidFill>
            </a:rPr>
            <a:t>turtle, porc, dachs, dog, cat</a:t>
          </a:r>
        </a:p>
        <a:p>
          <a:r>
            <a:rPr lang="en-US" sz="1100" b="0">
              <a:solidFill>
                <a:sysClr val="windowText" lastClr="000000"/>
              </a:solidFill>
            </a:rPr>
            <a:t> Required</a:t>
          </a:r>
          <a:r>
            <a:rPr lang="en-US" sz="1100" b="0" baseline="0">
              <a:solidFill>
                <a:sysClr val="windowText" lastClr="000000"/>
              </a:solidFill>
            </a:rPr>
            <a:t> NEOS server to solve.</a:t>
          </a:r>
        </a:p>
        <a:p>
          <a:r>
            <a:rPr lang="en-US" sz="1100" b="0" baseline="0">
              <a:solidFill>
                <a:sysClr val="windowText" lastClr="000000"/>
              </a:solidFill>
            </a:rPr>
            <a:t>Took about 1 minute</a:t>
          </a:r>
        </a:p>
        <a:p>
          <a:endParaRPr lang="en-US" sz="11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12</xdr:col>
      <xdr:colOff>42991</xdr:colOff>
      <xdr:row>33</xdr:row>
      <xdr:rowOff>57150</xdr:rowOff>
    </xdr:from>
    <xdr:to>
      <xdr:col>16</xdr:col>
      <xdr:colOff>381515</xdr:colOff>
      <xdr:row>44</xdr:row>
      <xdr:rowOff>19050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7316" y="6343650"/>
          <a:ext cx="2557849" cy="2057400"/>
        </a:xfrm>
        <a:prstGeom prst="rect">
          <a:avLst/>
        </a:prstGeom>
      </xdr:spPr>
    </xdr:pic>
    <xdr:clientData/>
  </xdr:twoCellAnchor>
  <xdr:twoCellAnchor>
    <xdr:from>
      <xdr:col>0</xdr:col>
      <xdr:colOff>95250</xdr:colOff>
      <xdr:row>49</xdr:row>
      <xdr:rowOff>0</xdr:rowOff>
    </xdr:from>
    <xdr:to>
      <xdr:col>15</xdr:col>
      <xdr:colOff>219075</xdr:colOff>
      <xdr:row>59</xdr:row>
      <xdr:rowOff>76200</xdr:rowOff>
    </xdr:to>
    <xdr:sp macro="" textlink="">
      <xdr:nvSpPr>
        <xdr:cNvPr id="4" name="TextBox 3"/>
        <xdr:cNvSpPr txBox="1"/>
      </xdr:nvSpPr>
      <xdr:spPr>
        <a:xfrm>
          <a:off x="95250" y="9334500"/>
          <a:ext cx="5857875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Presolve eliminates 551 constraints and 37 variables.</a:t>
          </a:r>
        </a:p>
        <a:p>
          <a:r>
            <a:rPr lang="en-US" sz="1100"/>
            <a:t>Adjusted problem:</a:t>
          </a:r>
        </a:p>
        <a:p>
          <a:r>
            <a:rPr lang="en-US" sz="1100"/>
            <a:t>205 variables, all binary</a:t>
          </a:r>
        </a:p>
        <a:p>
          <a:r>
            <a:rPr lang="en-US" sz="1100"/>
            <a:t>1402 constraints, all linear; 4010 nonzeros</a:t>
          </a:r>
        </a:p>
        <a:p>
          <a:r>
            <a:rPr lang="en-US" sz="1100"/>
            <a:t>	22 equality constraints</a:t>
          </a:r>
        </a:p>
        <a:p>
          <a:r>
            <a:rPr lang="en-US" sz="1100"/>
            <a:t>	1380 inequality constraints</a:t>
          </a:r>
        </a:p>
        <a:p>
          <a:r>
            <a:rPr lang="en-US" sz="1100"/>
            <a:t>1 linear objective; 95 nonzeros.</a:t>
          </a:r>
        </a:p>
        <a:p>
          <a:r>
            <a:rPr lang="en-US" sz="1100"/>
            <a:t>Sorry, the student edition of AMPL is limited to 500 variables</a:t>
          </a:r>
        </a:p>
        <a:p>
          <a:r>
            <a:rPr lang="en-US" sz="1100"/>
            <a:t>and 500 constraints and objectives (after presolve) for linear</a:t>
          </a:r>
        </a:p>
        <a:p>
          <a:r>
            <a:rPr lang="en-US" sz="1100"/>
            <a:t>problems.  You have 205 variables, 1402 constraints, and 1 objective.</a:t>
          </a:r>
        </a:p>
        <a:p>
          <a:r>
            <a:rPr lang="en-US" sz="1100"/>
            <a:t>## AMPL did not complete (Error Code 2); no solution is available. The sheet has not been changed.</a:t>
          </a:r>
        </a:p>
        <a:p>
          <a:endParaRPr lang="en-US" sz="1100"/>
        </a:p>
      </xdr:txBody>
    </xdr:sp>
    <xdr:clientData/>
  </xdr:twoCellAnchor>
  <xdr:twoCellAnchor>
    <xdr:from>
      <xdr:col>0</xdr:col>
      <xdr:colOff>419100</xdr:colOff>
      <xdr:row>59</xdr:row>
      <xdr:rowOff>47624</xdr:rowOff>
    </xdr:from>
    <xdr:to>
      <xdr:col>15</xdr:col>
      <xdr:colOff>561975</xdr:colOff>
      <xdr:row>111</xdr:row>
      <xdr:rowOff>9525</xdr:rowOff>
    </xdr:to>
    <xdr:sp macro="" textlink="">
      <xdr:nvSpPr>
        <xdr:cNvPr id="5" name="TextBox 4"/>
        <xdr:cNvSpPr txBox="1"/>
      </xdr:nvSpPr>
      <xdr:spPr>
        <a:xfrm>
          <a:off x="419100" y="11287124"/>
          <a:ext cx="5876925" cy="9867901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## Scanning model for sets and parameters</a:t>
          </a:r>
        </a:p>
        <a:p>
          <a:r>
            <a:rPr lang="en-US" sz="1100"/>
            <a:t>## Building input file for 3 sets and 3 parameters</a:t>
          </a:r>
        </a:p>
        <a:p>
          <a:r>
            <a:rPr lang="en-US" sz="1100"/>
            <a:t>## Writing simple parameters... 2 items written.</a:t>
          </a:r>
        </a:p>
        <a:p>
          <a:r>
            <a:rPr lang="en-US" sz="1100"/>
            <a:t>## Writing sets... 3 items written.</a:t>
          </a:r>
        </a:p>
        <a:p>
          <a:r>
            <a:rPr lang="en-US" sz="1100"/>
            <a:t>## Writing indexed parameters... 1 items written.</a:t>
          </a:r>
        </a:p>
        <a:p>
          <a:r>
            <a:rPr lang="en-US" sz="1100"/>
            <a:t>## Running AMPL...</a:t>
          </a:r>
        </a:p>
        <a:p>
          <a:r>
            <a:rPr lang="en-US" sz="1100"/>
            <a:t>## AMPL model file: C:\Users\dmattern\AppData\Local\Temp\SolverStudio w415uxky\model.txt</a:t>
          </a:r>
        </a:p>
        <a:p>
          <a:r>
            <a:rPr lang="en-US" sz="1100"/>
            <a:t>## AMPL data file: SheetData.dat</a:t>
          </a:r>
        </a:p>
        <a:p>
          <a:endParaRPr lang="en-US" sz="1100"/>
        </a:p>
        <a:p>
          <a:r>
            <a:rPr lang="en-US" sz="1100"/>
            <a:t>## </a:t>
          </a:r>
          <a:r>
            <a:rPr lang="en-US" sz="1100" b="1">
              <a:solidFill>
                <a:srgbClr val="FF0000"/>
              </a:solidFill>
            </a:rPr>
            <a:t>NEOS Status: 30 running, 0 queued jobs</a:t>
          </a:r>
        </a:p>
        <a:p>
          <a:r>
            <a:rPr lang="en-US" sz="1100"/>
            <a:t>## Submitted JobNumber=5383230, password=JIwASfYz</a:t>
          </a:r>
        </a:p>
        <a:p>
          <a:r>
            <a:rPr lang="en-US" sz="1100"/>
            <a:t>## NEOS Status: Running...</a:t>
          </a:r>
        </a:p>
        <a:p>
          <a:r>
            <a:rPr lang="en-US" sz="1100"/>
            <a:t>Job 5383230 dispatched</a:t>
          </a:r>
        </a:p>
        <a:p>
          <a:r>
            <a:rPr lang="en-US" sz="1100"/>
            <a:t>password: JIwASfYz</a:t>
          </a:r>
        </a:p>
        <a:p>
          <a:endParaRPr lang="en-US" sz="1100"/>
        </a:p>
        <a:p>
          <a:r>
            <a:rPr lang="en-US" sz="1100"/>
            <a:t>---------- Begin Solver Output -----------</a:t>
          </a:r>
        </a:p>
        <a:p>
          <a:r>
            <a:rPr lang="en-US" sz="1100"/>
            <a:t>Condor submit: 'neos.submit'</a:t>
          </a:r>
        </a:p>
        <a:p>
          <a:r>
            <a:rPr lang="en-US" sz="1100"/>
            <a:t>Condor submit: 'watchdog.submit'</a:t>
          </a:r>
        </a:p>
        <a:p>
          <a:r>
            <a:rPr lang="en-US" sz="1100"/>
            <a:t>Job submitted to NEOS HTCondor pool.</a:t>
          </a:r>
        </a:p>
        <a:p>
          <a:r>
            <a:rPr lang="en-US" sz="1100"/>
            <a:t>## NEOS Status: Job Done</a:t>
          </a:r>
        </a:p>
        <a:p>
          <a:r>
            <a:rPr lang="en-US" sz="1100"/>
            <a:t>Job Output:</a:t>
          </a:r>
        </a:p>
        <a:p>
          <a:r>
            <a:rPr lang="en-US" sz="1100"/>
            <a:t>Load Avg: ( 4.97 , 5.16 , 5.59 )</a:t>
          </a:r>
        </a:p>
        <a:p>
          <a:r>
            <a:rPr lang="en-US" sz="1100"/>
            <a:t>File exists</a:t>
          </a:r>
        </a:p>
        <a:p>
          <a:r>
            <a:rPr lang="en-US" sz="1100"/>
            <a:t>You are using the solver cbc.</a:t>
          </a:r>
        </a:p>
        <a:p>
          <a:r>
            <a:rPr lang="en-US" sz="1100"/>
            <a:t>Executing AMPL.</a:t>
          </a:r>
        </a:p>
        <a:p>
          <a:r>
            <a:rPr lang="en-US" sz="1100"/>
            <a:t>processing data.</a:t>
          </a:r>
        </a:p>
        <a:p>
          <a:r>
            <a:rPr lang="en-US" sz="1100"/>
            <a:t>processing commands.</a:t>
          </a:r>
        </a:p>
        <a:p>
          <a:r>
            <a:rPr lang="en-US" sz="1100"/>
            <a:t>Executing on prod-exec-2.neos-server.org</a:t>
          </a:r>
        </a:p>
        <a:p>
          <a:r>
            <a:rPr lang="en-US" sz="1100" b="1">
              <a:solidFill>
                <a:srgbClr val="FF0000"/>
              </a:solidFill>
            </a:rPr>
            <a:t>Presolve eliminates 551 constraints and 37 variables</a:t>
          </a:r>
          <a:r>
            <a:rPr lang="en-US" sz="1100"/>
            <a:t>.</a:t>
          </a:r>
        </a:p>
        <a:p>
          <a:r>
            <a:rPr lang="en-US" sz="1100"/>
            <a:t>Adjusted problem:</a:t>
          </a:r>
        </a:p>
        <a:p>
          <a:r>
            <a:rPr lang="en-US" sz="1100" b="1"/>
            <a:t>205 variables, all binary</a:t>
          </a:r>
        </a:p>
        <a:p>
          <a:r>
            <a:rPr lang="en-US" sz="1100" b="1"/>
            <a:t>1402 constraints, all linear; 4010 nonzeros</a:t>
          </a:r>
        </a:p>
        <a:p>
          <a:r>
            <a:rPr lang="en-US" sz="1100" b="1"/>
            <a:t>	22 equality constraints</a:t>
          </a:r>
        </a:p>
        <a:p>
          <a:r>
            <a:rPr lang="en-US" sz="1100" b="1"/>
            <a:t>	1380 inequality constraints</a:t>
          </a:r>
        </a:p>
        <a:p>
          <a:r>
            <a:rPr lang="en-US" sz="1100" b="1"/>
            <a:t>1 linear objective; 95 nonzeros.</a:t>
          </a:r>
        </a:p>
        <a:p>
          <a:r>
            <a:rPr lang="en-US" sz="1100"/>
            <a:t>CBC 2.9.8   CBC 2.9.8 optimal, objective 12</a:t>
          </a:r>
        </a:p>
        <a:p>
          <a:r>
            <a:rPr lang="en-US" sz="1100" b="1">
              <a:solidFill>
                <a:srgbClr val="FF0000"/>
              </a:solidFill>
            </a:rPr>
            <a:t>1853 nodes, 200221 iterations, 81.2566 seconds</a:t>
          </a:r>
        </a:p>
        <a:p>
          <a:r>
            <a:rPr lang="en-US" sz="1100"/>
            <a:t>solve_message = 'CBC 2.9.8 optimal, objective 12\</a:t>
          </a:r>
        </a:p>
        <a:p>
          <a:r>
            <a:rPr lang="en-US" sz="1100"/>
            <a:t>1853 nodes, 200221 iterations, 78.1081 seconds'</a:t>
          </a:r>
        </a:p>
        <a:p>
          <a:r>
            <a:rPr lang="en-US" sz="1100"/>
            <a:t>_ampl_time = 0.005998</a:t>
          </a:r>
        </a:p>
        <a:p>
          <a:r>
            <a:rPr lang="en-US" sz="1100"/>
            <a:t>_total_solve_time = 78.4171</a:t>
          </a:r>
        </a:p>
        <a:p>
          <a:r>
            <a:rPr lang="en-US" sz="1100"/>
            <a:t>_total_solve_elapsed_time = 78.3534</a:t>
          </a:r>
        </a:p>
        <a:p>
          <a:r>
            <a:rPr lang="en-US" sz="1100"/>
            <a:t>_total_solve_system_time = 0.305953</a:t>
          </a:r>
        </a:p>
        <a:p>
          <a:r>
            <a:rPr lang="en-US" sz="1100"/>
            <a:t>_total_solve_user_time = 78.1111</a:t>
          </a:r>
        </a:p>
        <a:p>
          <a:r>
            <a:rPr lang="en-US" sz="1100"/>
            <a:t>_ampl_elapsed_time = 0.005006</a:t>
          </a:r>
        </a:p>
        <a:p>
          <a:r>
            <a:rPr lang="en-US" sz="1100"/>
            <a:t>_ampl_system_time = 0.001999</a:t>
          </a:r>
        </a:p>
        <a:p>
          <a:r>
            <a:rPr lang="en-US" sz="1100"/>
            <a:t>_ampl_user_time = 0.003999</a:t>
          </a:r>
        </a:p>
        <a:p>
          <a:r>
            <a:rPr lang="en-US" sz="1100"/>
            <a:t>_solve_elapsed_time = 78.3534</a:t>
          </a:r>
        </a:p>
        <a:p>
          <a:r>
            <a:rPr lang="en-US" sz="1100"/>
            <a:t>_solve_system_time = 0.305953</a:t>
          </a:r>
        </a:p>
        <a:p>
          <a:r>
            <a:rPr lang="en-US" sz="1100"/>
            <a:t>_solve_user_time = 78.1111</a:t>
          </a:r>
        </a:p>
        <a:p>
          <a:endParaRPr lang="en-US" sz="1100"/>
        </a:p>
        <a:p>
          <a:r>
            <a:rPr lang="en-US" sz="1100"/>
            <a:t>## AMPL run completed on NEOS.</a:t>
          </a:r>
        </a:p>
        <a:p>
          <a:endParaRPr lang="en-US" sz="1100"/>
        </a:p>
        <a:p>
          <a:r>
            <a:rPr lang="en-US" sz="1100"/>
            <a:t>## AMPL run completed on NEOS.</a:t>
          </a:r>
        </a:p>
        <a:p>
          <a:r>
            <a:rPr lang="en-US" sz="1100"/>
            <a:t>## Results loaded for data items: x b solve_result Total_Cost </a:t>
          </a:r>
        </a:p>
        <a:p>
          <a:r>
            <a:rPr lang="en-US" sz="1100"/>
            <a:t>## Done</a:t>
          </a: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209549</xdr:colOff>
      <xdr:row>55</xdr:row>
      <xdr:rowOff>85724</xdr:rowOff>
    </xdr:from>
    <xdr:to>
      <xdr:col>15</xdr:col>
      <xdr:colOff>180974</xdr:colOff>
      <xdr:row>68</xdr:row>
      <xdr:rowOff>95250</xdr:rowOff>
    </xdr:to>
    <xdr:sp macro="" textlink="">
      <xdr:nvSpPr>
        <xdr:cNvPr id="2" name="TextBox 1"/>
        <xdr:cNvSpPr txBox="1"/>
      </xdr:nvSpPr>
      <xdr:spPr>
        <a:xfrm>
          <a:off x="3705224" y="10563224"/>
          <a:ext cx="1838325" cy="24860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Following  Lu &amp; Dessouky 2002 Formulation "Exact Algorithm</a:t>
          </a:r>
          <a:r>
            <a:rPr lang="en-US" sz="1100" baseline="0"/>
            <a:t> for the Multiple Vehicle Pickup and Delivery Problem.   </a:t>
          </a:r>
        </a:p>
        <a:p>
          <a:endParaRPr lang="en-US" sz="1100" baseline="0"/>
        </a:p>
        <a:p>
          <a:r>
            <a:rPr lang="en-US" sz="1100" baseline="0"/>
            <a:t>Ordering is pickups first, then delivery, then startpoint.</a:t>
          </a:r>
        </a:p>
        <a:p>
          <a:endParaRPr lang="en-US" sz="1100"/>
        </a:p>
        <a:p>
          <a:r>
            <a:rPr lang="en-US" sz="1100"/>
            <a:t>Forced cost</a:t>
          </a:r>
          <a:r>
            <a:rPr lang="en-US" sz="1100" baseline="0"/>
            <a:t> to zero for return to depot.  Forced symmetry of the cost matrix.</a:t>
          </a:r>
          <a:endParaRPr lang="en-US" sz="1100"/>
        </a:p>
        <a:p>
          <a:endParaRPr lang="en-US" sz="11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66675</xdr:colOff>
      <xdr:row>54</xdr:row>
      <xdr:rowOff>180974</xdr:rowOff>
    </xdr:from>
    <xdr:to>
      <xdr:col>10</xdr:col>
      <xdr:colOff>142875</xdr:colOff>
      <xdr:row>68</xdr:row>
      <xdr:rowOff>125383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0467974"/>
          <a:ext cx="3571875" cy="2611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104775</xdr:colOff>
      <xdr:row>69</xdr:row>
      <xdr:rowOff>123826</xdr:rowOff>
    </xdr:from>
    <xdr:to>
      <xdr:col>11</xdr:col>
      <xdr:colOff>257175</xdr:colOff>
      <xdr:row>79</xdr:row>
      <xdr:rowOff>104776</xdr:rowOff>
    </xdr:to>
    <xdr:sp macro="" textlink="">
      <xdr:nvSpPr>
        <xdr:cNvPr id="253" name="TextBox 252"/>
        <xdr:cNvSpPr txBox="1"/>
      </xdr:nvSpPr>
      <xdr:spPr>
        <a:xfrm>
          <a:off x="104775" y="13268326"/>
          <a:ext cx="3962400" cy="1885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/>
            <a:t>Presolve eliminates 823 constraints and 68 variables.</a:t>
          </a:r>
        </a:p>
        <a:p>
          <a:r>
            <a:rPr lang="en-US" sz="1000" b="1"/>
            <a:t>Adjusted problem:</a:t>
          </a:r>
        </a:p>
        <a:p>
          <a:r>
            <a:rPr lang="en-US" sz="1000" b="1"/>
            <a:t>270 variables, all binary</a:t>
          </a:r>
        </a:p>
        <a:p>
          <a:r>
            <a:rPr lang="en-US" sz="1000" b="1"/>
            <a:t>2558 constraints, all linear; 7380 nonzeros</a:t>
          </a:r>
        </a:p>
        <a:p>
          <a:r>
            <a:rPr lang="en-US" sz="1000" b="1"/>
            <a:t>	26 equality constraints</a:t>
          </a:r>
        </a:p>
        <a:p>
          <a:r>
            <a:rPr lang="en-US" sz="1000" b="1"/>
            <a:t>	2532 inequality constraints</a:t>
          </a:r>
        </a:p>
        <a:p>
          <a:r>
            <a:rPr lang="en-US" sz="1000" b="1"/>
            <a:t>1 linear objective; 132 nonzeros.</a:t>
          </a:r>
        </a:p>
        <a:p>
          <a:r>
            <a:rPr lang="en-US" sz="1000" b="1"/>
            <a:t>Sorry, the student edition of AMPL is limited to 500 variables</a:t>
          </a:r>
        </a:p>
        <a:p>
          <a:r>
            <a:rPr lang="en-US" sz="1000" b="1"/>
            <a:t>and 500 constraints and objectives (after presolve) for linear</a:t>
          </a:r>
        </a:p>
        <a:p>
          <a:r>
            <a:rPr lang="en-US" sz="1000" b="1"/>
            <a:t>problems.  You have 282 variables, 2558 constraints, and 1 objective.</a:t>
          </a:r>
          <a:endParaRPr lang="en-US" sz="1100" b="1"/>
        </a:p>
      </xdr:txBody>
    </xdr:sp>
    <xdr:clientData/>
  </xdr:twoCellAnchor>
  <xdr:twoCellAnchor>
    <xdr:from>
      <xdr:col>0</xdr:col>
      <xdr:colOff>123824</xdr:colOff>
      <xdr:row>79</xdr:row>
      <xdr:rowOff>180976</xdr:rowOff>
    </xdr:from>
    <xdr:to>
      <xdr:col>13</xdr:col>
      <xdr:colOff>152400</xdr:colOff>
      <xdr:row>93</xdr:row>
      <xdr:rowOff>161925</xdr:rowOff>
    </xdr:to>
    <xdr:sp macro="" textlink="">
      <xdr:nvSpPr>
        <xdr:cNvPr id="254" name="TextBox 253"/>
        <xdr:cNvSpPr txBox="1"/>
      </xdr:nvSpPr>
      <xdr:spPr>
        <a:xfrm>
          <a:off x="123824" y="15230476"/>
          <a:ext cx="4467226" cy="26479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Presolve eliminates 823 constraints and 68 variables.</a:t>
          </a:r>
        </a:p>
        <a:p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Adjusted problem:</a:t>
          </a:r>
        </a:p>
        <a:p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270 variables, all binary</a:t>
          </a:r>
        </a:p>
        <a:p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2558 constraints, all linear; 7380 nonzeros</a:t>
          </a:r>
        </a:p>
        <a:p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	26 equality constraints</a:t>
          </a:r>
        </a:p>
        <a:p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	2532 inequality constraints</a:t>
          </a:r>
        </a:p>
        <a:p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1 linear objective; 132 nonzeros.</a:t>
          </a:r>
        </a:p>
        <a:p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CBC 2.9.8 optimal, objective 20</a:t>
          </a:r>
        </a:p>
        <a:p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0 nodes, 5390 iterations, 3.2585 seconds</a:t>
          </a:r>
        </a:p>
        <a:p>
          <a:endParaRPr lang="en-US" sz="10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0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_ampl_elapsed_time = 0.007747</a:t>
          </a:r>
        </a:p>
        <a:p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_ampl_system_time = 0.001999</a:t>
          </a:r>
        </a:p>
        <a:p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_ampl_user_time = 0.007998</a:t>
          </a:r>
        </a:p>
        <a:p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_solve_elapsed_time = 3.29401</a:t>
          </a:r>
        </a:p>
        <a:p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_solve_system_time = 0.033994</a:t>
          </a:r>
        </a:p>
        <a:p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_solve_user_time = 3.2625</a:t>
          </a:r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133349</xdr:colOff>
      <xdr:row>61</xdr:row>
      <xdr:rowOff>142874</xdr:rowOff>
    </xdr:from>
    <xdr:to>
      <xdr:col>15</xdr:col>
      <xdr:colOff>295275</xdr:colOff>
      <xdr:row>72</xdr:row>
      <xdr:rowOff>133350</xdr:rowOff>
    </xdr:to>
    <xdr:sp macro="" textlink="">
      <xdr:nvSpPr>
        <xdr:cNvPr id="2" name="TextBox 1"/>
        <xdr:cNvSpPr txBox="1"/>
      </xdr:nvSpPr>
      <xdr:spPr>
        <a:xfrm>
          <a:off x="3943349" y="11763374"/>
          <a:ext cx="1419226" cy="20859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Following  Lu &amp; Dessouky 2002 Formulation "Exact Algorithm</a:t>
          </a:r>
          <a:r>
            <a:rPr lang="en-US" sz="1100" baseline="0"/>
            <a:t> for the Multiple Vehicle Pickup and Delivery Problem.   </a:t>
          </a:r>
        </a:p>
        <a:p>
          <a:endParaRPr lang="en-US" sz="1100" baseline="0"/>
        </a:p>
        <a:p>
          <a:r>
            <a:rPr lang="en-US" sz="1100" baseline="0"/>
            <a:t>Ordering is pickups first, then delivery, then startpoint.</a:t>
          </a:r>
        </a:p>
        <a:p>
          <a:endParaRPr lang="en-US" sz="1100"/>
        </a:p>
        <a:p>
          <a:endParaRPr lang="en-US" sz="11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76200</xdr:colOff>
      <xdr:row>61</xdr:row>
      <xdr:rowOff>85724</xdr:rowOff>
    </xdr:from>
    <xdr:to>
      <xdr:col>10</xdr:col>
      <xdr:colOff>304799</xdr:colOff>
      <xdr:row>76</xdr:row>
      <xdr:rowOff>85725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1706224"/>
          <a:ext cx="3724274" cy="2857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238126</xdr:colOff>
      <xdr:row>77</xdr:row>
      <xdr:rowOff>95250</xdr:rowOff>
    </xdr:from>
    <xdr:to>
      <xdr:col>13</xdr:col>
      <xdr:colOff>85726</xdr:colOff>
      <xdr:row>87</xdr:row>
      <xdr:rowOff>85725</xdr:rowOff>
    </xdr:to>
    <xdr:sp macro="" textlink="">
      <xdr:nvSpPr>
        <xdr:cNvPr id="3" name="TextBox 2"/>
        <xdr:cNvSpPr txBox="1"/>
      </xdr:nvSpPr>
      <xdr:spPr>
        <a:xfrm>
          <a:off x="238126" y="14763750"/>
          <a:ext cx="4286250" cy="1895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Presolve eliminates 1128 constraints and 79 variables.</a:t>
          </a:r>
        </a:p>
        <a:p>
          <a:r>
            <a:rPr lang="en-US" sz="1100"/>
            <a:t>Adjusted problem:</a:t>
          </a:r>
        </a:p>
        <a:p>
          <a:r>
            <a:rPr lang="en-US" sz="1100"/>
            <a:t>371 variables, all binary</a:t>
          </a:r>
        </a:p>
        <a:p>
          <a:r>
            <a:rPr lang="en-US" sz="1100"/>
            <a:t>4244 constraints, all linear; 12334 nonzeros</a:t>
          </a:r>
        </a:p>
        <a:p>
          <a:r>
            <a:rPr lang="en-US" sz="1100"/>
            <a:t>	30 equality constraints</a:t>
          </a:r>
        </a:p>
        <a:p>
          <a:r>
            <a:rPr lang="en-US" sz="1100"/>
            <a:t>	4214 inequality constraints</a:t>
          </a:r>
        </a:p>
        <a:p>
          <a:r>
            <a:rPr lang="en-US" sz="1100"/>
            <a:t>1 linear objective; 182 nonzeros.</a:t>
          </a:r>
        </a:p>
        <a:p>
          <a:r>
            <a:rPr lang="en-US" sz="1100"/>
            <a:t>Sorry, the student edition of AMPL is limited to 500 variables</a:t>
          </a:r>
        </a:p>
        <a:p>
          <a:r>
            <a:rPr lang="en-US" sz="1100"/>
            <a:t>and 500 constraints and objectives (after presolve) for linear</a:t>
          </a:r>
        </a:p>
        <a:p>
          <a:r>
            <a:rPr lang="en-US" sz="1100"/>
            <a:t>problems.  You have 385 variables, 4244 constraints, and 1 objective.</a:t>
          </a:r>
        </a:p>
      </xdr:txBody>
    </xdr:sp>
    <xdr:clientData/>
  </xdr:twoCellAnchor>
  <xdr:twoCellAnchor>
    <xdr:from>
      <xdr:col>0</xdr:col>
      <xdr:colOff>142875</xdr:colOff>
      <xdr:row>88</xdr:row>
      <xdr:rowOff>76200</xdr:rowOff>
    </xdr:from>
    <xdr:to>
      <xdr:col>13</xdr:col>
      <xdr:colOff>66675</xdr:colOff>
      <xdr:row>118</xdr:row>
      <xdr:rowOff>28575</xdr:rowOff>
    </xdr:to>
    <xdr:sp macro="" textlink="">
      <xdr:nvSpPr>
        <xdr:cNvPr id="4" name="TextBox 3"/>
        <xdr:cNvSpPr txBox="1"/>
      </xdr:nvSpPr>
      <xdr:spPr>
        <a:xfrm>
          <a:off x="142875" y="16840200"/>
          <a:ext cx="4362450" cy="5667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---------- Begin Solver Output -----------</a:t>
          </a:r>
        </a:p>
        <a:p>
          <a:r>
            <a:rPr lang="en-US" sz="1100"/>
            <a:t>You are using the solver cbc.</a:t>
          </a:r>
        </a:p>
        <a:p>
          <a:r>
            <a:rPr lang="en-US" sz="1100"/>
            <a:t>Executing AMPL.</a:t>
          </a:r>
        </a:p>
        <a:p>
          <a:r>
            <a:rPr lang="en-US" sz="1100"/>
            <a:t>processing data.</a:t>
          </a:r>
        </a:p>
        <a:p>
          <a:r>
            <a:rPr lang="en-US" sz="1100"/>
            <a:t>processing commands.</a:t>
          </a:r>
        </a:p>
        <a:p>
          <a:r>
            <a:rPr lang="en-US" sz="1100"/>
            <a:t>Executing on prod-exec-1.neos-server.org</a:t>
          </a:r>
        </a:p>
        <a:p>
          <a:r>
            <a:rPr lang="en-US" sz="1100"/>
            <a:t>Presolve eliminates 1128 constraints and 79 variables.</a:t>
          </a:r>
        </a:p>
        <a:p>
          <a:r>
            <a:rPr lang="en-US" sz="1100"/>
            <a:t>Adjusted problem:</a:t>
          </a:r>
        </a:p>
        <a:p>
          <a:r>
            <a:rPr lang="en-US" sz="1100"/>
            <a:t>371 variables, all binary</a:t>
          </a:r>
        </a:p>
        <a:p>
          <a:r>
            <a:rPr lang="en-US" sz="1100"/>
            <a:t>4244 constraints, all linear; 12334 nonzeros</a:t>
          </a:r>
        </a:p>
        <a:p>
          <a:r>
            <a:rPr lang="en-US" sz="1100"/>
            <a:t>	30 equality constraints</a:t>
          </a:r>
        </a:p>
        <a:p>
          <a:r>
            <a:rPr lang="en-US" sz="1100"/>
            <a:t>	4214 inequality constraints</a:t>
          </a:r>
        </a:p>
        <a:p>
          <a:r>
            <a:rPr lang="en-US" sz="1100"/>
            <a:t>1 linear objective; 182 nonzeros.</a:t>
          </a:r>
        </a:p>
        <a:p>
          <a:r>
            <a:rPr lang="en-US" sz="1100"/>
            <a:t>CBC 2.9.8 optimal, objective 25</a:t>
          </a:r>
        </a:p>
        <a:p>
          <a:r>
            <a:rPr lang="en-US" sz="1100"/>
            <a:t>14914 nodes, 1484873 iterations, 328.809 seconds</a:t>
          </a:r>
        </a:p>
        <a:p>
          <a:endParaRPr lang="en-US" sz="1100"/>
        </a:p>
        <a:p>
          <a:r>
            <a:rPr lang="en-US" sz="1100"/>
            <a:t>_display 2 1 225</a:t>
          </a:r>
        </a:p>
        <a:p>
          <a:r>
            <a:rPr lang="en-US" sz="1100"/>
            <a:t>x</a:t>
          </a:r>
        </a:p>
        <a:p>
          <a:r>
            <a:rPr lang="en-US" sz="1100"/>
            <a:t>_display 2 1 225</a:t>
          </a:r>
        </a:p>
        <a:p>
          <a:r>
            <a:rPr lang="en-US" sz="1100"/>
            <a:t>b</a:t>
          </a:r>
        </a:p>
        <a:p>
          <a:r>
            <a:rPr lang="en-US" sz="1100"/>
            <a:t>_display 0 1 1</a:t>
          </a:r>
        </a:p>
        <a:p>
          <a:r>
            <a:rPr lang="en-US" sz="1100"/>
            <a:t>solve_result</a:t>
          </a:r>
        </a:p>
        <a:p>
          <a:r>
            <a:rPr lang="en-US" sz="1100"/>
            <a:t>solved</a:t>
          </a:r>
        </a:p>
        <a:p>
          <a:r>
            <a:rPr lang="en-US" sz="1100"/>
            <a:t>_display 0 1 1</a:t>
          </a:r>
        </a:p>
        <a:p>
          <a:r>
            <a:rPr lang="en-US" sz="1100"/>
            <a:t>Total_Cost</a:t>
          </a:r>
        </a:p>
        <a:p>
          <a:r>
            <a:rPr lang="en-US" sz="1100"/>
            <a:t>25</a:t>
          </a:r>
        </a:p>
        <a:p>
          <a:r>
            <a:rPr lang="en-US" sz="1100"/>
            <a:t>_ampl_elapsed_time = 0.010759</a:t>
          </a:r>
        </a:p>
        <a:p>
          <a:r>
            <a:rPr lang="en-US" sz="1100"/>
            <a:t>_ampl_system_time = 0.002999</a:t>
          </a:r>
        </a:p>
        <a:p>
          <a:r>
            <a:rPr lang="en-US" sz="1100"/>
            <a:t>_ampl_user_time = 0.008998</a:t>
          </a:r>
        </a:p>
        <a:p>
          <a:r>
            <a:rPr lang="en-US" sz="1100"/>
            <a:t>_solve_elapsed_time = 328.863</a:t>
          </a:r>
        </a:p>
        <a:p>
          <a:r>
            <a:rPr lang="en-US" sz="1100"/>
            <a:t>_solve_system_time = 0.19197</a:t>
          </a:r>
        </a:p>
        <a:p>
          <a:r>
            <a:rPr lang="en-US" sz="1100"/>
            <a:t>_solve_user_time = 328.813</a:t>
          </a:r>
        </a:p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66674</xdr:colOff>
      <xdr:row>68</xdr:row>
      <xdr:rowOff>142874</xdr:rowOff>
    </xdr:from>
    <xdr:to>
      <xdr:col>17</xdr:col>
      <xdr:colOff>238124</xdr:colOff>
      <xdr:row>82</xdr:row>
      <xdr:rowOff>38100</xdr:rowOff>
    </xdr:to>
    <xdr:sp macro="" textlink="">
      <xdr:nvSpPr>
        <xdr:cNvPr id="2" name="TextBox 1"/>
        <xdr:cNvSpPr txBox="1"/>
      </xdr:nvSpPr>
      <xdr:spPr>
        <a:xfrm>
          <a:off x="4190999" y="12906374"/>
          <a:ext cx="1743075" cy="25622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NOTE: There are no capacity</a:t>
          </a:r>
          <a:r>
            <a:rPr lang="en-US" sz="1100" b="1" baseline="0">
              <a:solidFill>
                <a:srgbClr val="FF0000"/>
              </a:solidFill>
            </a:rPr>
            <a:t> constraints here, which are violated.</a:t>
          </a:r>
        </a:p>
        <a:p>
          <a:endParaRPr lang="en-US" sz="1100"/>
        </a:p>
        <a:p>
          <a:r>
            <a:rPr lang="en-US" sz="1100"/>
            <a:t>Following  Lu &amp; Dessouky 2002 Formulation "Exact Algorithm</a:t>
          </a:r>
          <a:r>
            <a:rPr lang="en-US" sz="1100" baseline="0"/>
            <a:t> for the Multiple Vehicle Pickup and Delivery Problem.   </a:t>
          </a:r>
        </a:p>
        <a:p>
          <a:endParaRPr lang="en-US" sz="1100" baseline="0"/>
        </a:p>
        <a:p>
          <a:r>
            <a:rPr lang="en-US" sz="1100" baseline="0"/>
            <a:t>Ordering is pickups first, then delivery, then startpoint.</a:t>
          </a:r>
        </a:p>
        <a:p>
          <a:endParaRPr lang="en-US" sz="1100"/>
        </a:p>
        <a:p>
          <a:endParaRPr lang="en-US" sz="11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47625</xdr:colOff>
      <xdr:row>68</xdr:row>
      <xdr:rowOff>57150</xdr:rowOff>
    </xdr:from>
    <xdr:to>
      <xdr:col>11</xdr:col>
      <xdr:colOff>282599</xdr:colOff>
      <xdr:row>82</xdr:row>
      <xdr:rowOff>66675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2820650"/>
          <a:ext cx="4044974" cy="2676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238125</xdr:colOff>
      <xdr:row>83</xdr:row>
      <xdr:rowOff>95250</xdr:rowOff>
    </xdr:from>
    <xdr:to>
      <xdr:col>13</xdr:col>
      <xdr:colOff>171450</xdr:colOff>
      <xdr:row>93</xdr:row>
      <xdr:rowOff>28575</xdr:rowOff>
    </xdr:to>
    <xdr:sp macro="" textlink="">
      <xdr:nvSpPr>
        <xdr:cNvPr id="3" name="TextBox 2"/>
        <xdr:cNvSpPr txBox="1"/>
      </xdr:nvSpPr>
      <xdr:spPr>
        <a:xfrm>
          <a:off x="238125" y="15716250"/>
          <a:ext cx="4371975" cy="1838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Presolve eliminates 1481 constraints and 90 variables.</a:t>
          </a:r>
        </a:p>
        <a:p>
          <a:r>
            <a:rPr lang="en-US" sz="1100"/>
            <a:t>Adjusted problem:</a:t>
          </a:r>
        </a:p>
        <a:p>
          <a:r>
            <a:rPr lang="en-US" sz="1100"/>
            <a:t>488 variables, all binary</a:t>
          </a:r>
        </a:p>
        <a:p>
          <a:r>
            <a:rPr lang="en-US" sz="1100"/>
            <a:t>6546 constraints, all linear; 19120 nonzeros</a:t>
          </a:r>
        </a:p>
        <a:p>
          <a:r>
            <a:rPr lang="en-US" sz="1100"/>
            <a:t>	34 equality constraints</a:t>
          </a:r>
        </a:p>
        <a:p>
          <a:r>
            <a:rPr lang="en-US" sz="1100"/>
            <a:t>	6512 inequality constraints</a:t>
          </a:r>
        </a:p>
        <a:p>
          <a:r>
            <a:rPr lang="en-US" sz="1100"/>
            <a:t>1 linear objective; 240 nonzeros.</a:t>
          </a:r>
        </a:p>
        <a:p>
          <a:r>
            <a:rPr lang="en-US" sz="1100"/>
            <a:t>Sorry, the student edition of AMPL is limited to 500 variables</a:t>
          </a:r>
        </a:p>
        <a:p>
          <a:r>
            <a:rPr lang="en-US" sz="1100"/>
            <a:t>and 500 constraints and objectives (after presolve) for linear</a:t>
          </a:r>
        </a:p>
        <a:p>
          <a:r>
            <a:rPr lang="en-US" sz="1100"/>
            <a:t>problems.  You have 504 variables, 6546 constraints, and 1 objective.</a:t>
          </a:r>
        </a:p>
        <a:p>
          <a:endParaRPr lang="en-US" sz="1100"/>
        </a:p>
      </xdr:txBody>
    </xdr:sp>
    <xdr:clientData/>
  </xdr:twoCellAnchor>
  <xdr:twoCellAnchor>
    <xdr:from>
      <xdr:col>0</xdr:col>
      <xdr:colOff>228600</xdr:colOff>
      <xdr:row>93</xdr:row>
      <xdr:rowOff>152401</xdr:rowOff>
    </xdr:from>
    <xdr:to>
      <xdr:col>11</xdr:col>
      <xdr:colOff>276225</xdr:colOff>
      <xdr:row>119</xdr:row>
      <xdr:rowOff>57151</xdr:rowOff>
    </xdr:to>
    <xdr:sp macro="" textlink="">
      <xdr:nvSpPr>
        <xdr:cNvPr id="5" name="TextBox 4"/>
        <xdr:cNvSpPr txBox="1"/>
      </xdr:nvSpPr>
      <xdr:spPr>
        <a:xfrm>
          <a:off x="228600" y="17678401"/>
          <a:ext cx="3857625" cy="4857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## Scanning model for sets and parameters</a:t>
          </a:r>
        </a:p>
        <a:p>
          <a:r>
            <a:rPr lang="en-US" sz="1100"/>
            <a:t>## Building input file for 3 sets and 3 parameters</a:t>
          </a:r>
        </a:p>
        <a:p>
          <a:r>
            <a:rPr lang="en-US" sz="1100"/>
            <a:t>## Writing simple parameters... 2 items written.</a:t>
          </a:r>
        </a:p>
        <a:p>
          <a:r>
            <a:rPr lang="en-US" sz="1100"/>
            <a:t>## Writing sets... 3 items written.</a:t>
          </a:r>
        </a:p>
        <a:p>
          <a:r>
            <a:rPr lang="en-US" sz="1100"/>
            <a:t>## Writing indexed parameters... 1 items written.</a:t>
          </a:r>
        </a:p>
        <a:p>
          <a:r>
            <a:rPr lang="en-US" sz="1100"/>
            <a:t>## Running AMPL...</a:t>
          </a:r>
        </a:p>
        <a:p>
          <a:r>
            <a:rPr lang="en-US" sz="1100"/>
            <a:t>Executing on prod-exec-2.neos-server.org</a:t>
          </a:r>
        </a:p>
        <a:p>
          <a:r>
            <a:rPr lang="en-US" sz="1100"/>
            <a:t>Presolve eliminates 1481 constraints and 90 variables.</a:t>
          </a:r>
        </a:p>
        <a:p>
          <a:r>
            <a:rPr lang="en-US" sz="1100"/>
            <a:t>Adjusted problem:</a:t>
          </a:r>
        </a:p>
        <a:p>
          <a:r>
            <a:rPr lang="en-US" sz="1100"/>
            <a:t>488 variables, all binary</a:t>
          </a:r>
        </a:p>
        <a:p>
          <a:r>
            <a:rPr lang="en-US" sz="1100"/>
            <a:t>6546 constraints, all linear; 19120 nonzeros</a:t>
          </a:r>
        </a:p>
        <a:p>
          <a:r>
            <a:rPr lang="en-US" sz="1100"/>
            <a:t>	34 equality constraints</a:t>
          </a:r>
        </a:p>
        <a:p>
          <a:r>
            <a:rPr lang="en-US" sz="1100"/>
            <a:t>	6512 inequality constraints</a:t>
          </a:r>
        </a:p>
        <a:p>
          <a:r>
            <a:rPr lang="en-US" sz="1100"/>
            <a:t>1 linear objective; 240 nonzeros.</a:t>
          </a:r>
        </a:p>
        <a:p>
          <a:r>
            <a:rPr lang="en-US" sz="1100"/>
            <a:t>CBC 2.9.8 optimal, objective 27</a:t>
          </a:r>
        </a:p>
        <a:p>
          <a:r>
            <a:rPr lang="en-US" sz="1100"/>
            <a:t>14470 nodes, 1658986 iterations, 603.681 seconds</a:t>
          </a:r>
        </a:p>
        <a:p>
          <a:endParaRPr lang="en-US" sz="1100"/>
        </a:p>
        <a:p>
          <a:r>
            <a:rPr lang="en-US" sz="1100"/>
            <a:t>Total_Cost   27</a:t>
          </a:r>
        </a:p>
        <a:p>
          <a:r>
            <a:rPr lang="en-US" sz="1100"/>
            <a:t>_ampl_elapsed_time = 0.017332</a:t>
          </a:r>
        </a:p>
        <a:p>
          <a:r>
            <a:rPr lang="en-US" sz="1100"/>
            <a:t>_ampl_system_time = 0.004999</a:t>
          </a:r>
        </a:p>
        <a:p>
          <a:r>
            <a:rPr lang="en-US" sz="1100"/>
            <a:t>_ampl_user_time = 0.013997</a:t>
          </a:r>
        </a:p>
        <a:p>
          <a:r>
            <a:rPr lang="en-US" sz="1100"/>
            <a:t>_solve_elapsed_time = 607.46</a:t>
          </a:r>
        </a:p>
        <a:p>
          <a:r>
            <a:rPr lang="en-US" sz="1100"/>
            <a:t>_solve_system_time = 4.26835</a:t>
          </a:r>
        </a:p>
        <a:p>
          <a:r>
            <a:rPr lang="en-US" sz="1100"/>
            <a:t>_solve_user_time = 603.687</a:t>
          </a:r>
        </a:p>
        <a:p>
          <a:endParaRPr lang="en-US" sz="1100"/>
        </a:p>
        <a:p>
          <a:r>
            <a:rPr lang="en-US" sz="1100"/>
            <a:t>## AMPL run completed on NEOS.</a:t>
          </a:r>
        </a:p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66674</xdr:colOff>
      <xdr:row>71</xdr:row>
      <xdr:rowOff>142874</xdr:rowOff>
    </xdr:from>
    <xdr:to>
      <xdr:col>17</xdr:col>
      <xdr:colOff>238124</xdr:colOff>
      <xdr:row>85</xdr:row>
      <xdr:rowOff>38100</xdr:rowOff>
    </xdr:to>
    <xdr:sp macro="" textlink="">
      <xdr:nvSpPr>
        <xdr:cNvPr id="2" name="TextBox 1"/>
        <xdr:cNvSpPr txBox="1"/>
      </xdr:nvSpPr>
      <xdr:spPr>
        <a:xfrm>
          <a:off x="4190999" y="12906374"/>
          <a:ext cx="1743075" cy="25622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Following  Lu &amp; Dessouky 2002 Formulation "Exact Algorithm</a:t>
          </a:r>
          <a:r>
            <a:rPr lang="en-US" sz="1100" baseline="0"/>
            <a:t> for the Multiple Vehicle Pickup and Delivery Problem.   </a:t>
          </a:r>
        </a:p>
        <a:p>
          <a:endParaRPr lang="en-US" sz="1100" baseline="0"/>
        </a:p>
        <a:p>
          <a:r>
            <a:rPr lang="en-US" sz="1100" baseline="0"/>
            <a:t>Ordering is pickups first, then delivery, then startpoint.</a:t>
          </a:r>
        </a:p>
        <a:p>
          <a:endParaRPr lang="en-US" sz="1100"/>
        </a:p>
        <a:p>
          <a:endParaRPr lang="en-US" sz="11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47625</xdr:colOff>
      <xdr:row>71</xdr:row>
      <xdr:rowOff>57150</xdr:rowOff>
    </xdr:from>
    <xdr:to>
      <xdr:col>11</xdr:col>
      <xdr:colOff>282599</xdr:colOff>
      <xdr:row>85</xdr:row>
      <xdr:rowOff>66675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2820650"/>
          <a:ext cx="4044974" cy="2676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238125</xdr:colOff>
      <xdr:row>86</xdr:row>
      <xdr:rowOff>95250</xdr:rowOff>
    </xdr:from>
    <xdr:to>
      <xdr:col>13</xdr:col>
      <xdr:colOff>95250</xdr:colOff>
      <xdr:row>97</xdr:row>
      <xdr:rowOff>180975</xdr:rowOff>
    </xdr:to>
    <xdr:sp macro="" textlink="">
      <xdr:nvSpPr>
        <xdr:cNvPr id="4" name="TextBox 3"/>
        <xdr:cNvSpPr txBox="1"/>
      </xdr:nvSpPr>
      <xdr:spPr>
        <a:xfrm>
          <a:off x="238125" y="16287750"/>
          <a:ext cx="4295775" cy="2181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Presolve eliminates 1489 constraints and 91 variables.</a:t>
          </a:r>
        </a:p>
        <a:p>
          <a:r>
            <a:rPr lang="en-US" sz="1100"/>
            <a:t>Adjusted problem:</a:t>
          </a:r>
        </a:p>
        <a:p>
          <a:r>
            <a:rPr lang="en-US" sz="1100"/>
            <a:t>504 variables:</a:t>
          </a:r>
        </a:p>
        <a:p>
          <a:r>
            <a:rPr lang="en-US" sz="1100"/>
            <a:t>	488 binary variables</a:t>
          </a:r>
        </a:p>
        <a:p>
          <a:r>
            <a:rPr lang="en-US" sz="1100"/>
            <a:t>	16 integer variables</a:t>
          </a:r>
        </a:p>
        <a:p>
          <a:r>
            <a:rPr lang="en-US" sz="1100"/>
            <a:t>6562 constraints, all linear; 19360 nonzeros</a:t>
          </a:r>
        </a:p>
        <a:p>
          <a:r>
            <a:rPr lang="en-US" sz="1100"/>
            <a:t>	50 equality constraints</a:t>
          </a:r>
        </a:p>
        <a:p>
          <a:r>
            <a:rPr lang="en-US" sz="1100"/>
            <a:t>	6512 inequality constraints</a:t>
          </a:r>
        </a:p>
        <a:p>
          <a:r>
            <a:rPr lang="en-US" sz="1100"/>
            <a:t>1 linear objective; 240 nonzeros.</a:t>
          </a:r>
        </a:p>
        <a:p>
          <a:r>
            <a:rPr lang="en-US" sz="1100"/>
            <a:t>Sorry, the student edition of AMPL is limited to 500 variables</a:t>
          </a:r>
        </a:p>
        <a:p>
          <a:r>
            <a:rPr lang="en-US" sz="1100"/>
            <a:t>and 500 constraints and objectives (after presolve) for linear</a:t>
          </a:r>
        </a:p>
        <a:p>
          <a:r>
            <a:rPr lang="en-US" sz="1100"/>
            <a:t>problems.  You have 521 variables, 6562 constraints, and 1 objective.</a:t>
          </a:r>
        </a:p>
      </xdr:txBody>
    </xdr:sp>
    <xdr:clientData/>
  </xdr:twoCellAnchor>
  <xdr:twoCellAnchor>
    <xdr:from>
      <xdr:col>0</xdr:col>
      <xdr:colOff>314324</xdr:colOff>
      <xdr:row>98</xdr:row>
      <xdr:rowOff>114301</xdr:rowOff>
    </xdr:from>
    <xdr:to>
      <xdr:col>14</xdr:col>
      <xdr:colOff>38100</xdr:colOff>
      <xdr:row>137</xdr:row>
      <xdr:rowOff>95250</xdr:rowOff>
    </xdr:to>
    <xdr:sp macro="" textlink="">
      <xdr:nvSpPr>
        <xdr:cNvPr id="5" name="TextBox 4"/>
        <xdr:cNvSpPr txBox="1"/>
      </xdr:nvSpPr>
      <xdr:spPr>
        <a:xfrm>
          <a:off x="314324" y="18783301"/>
          <a:ext cx="4476751" cy="74104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## Scanning model for sets and parameters</a:t>
          </a:r>
        </a:p>
        <a:p>
          <a:r>
            <a:rPr lang="en-US" sz="1100"/>
            <a:t>## Building input file for 3 sets and 5 parameters</a:t>
          </a:r>
        </a:p>
        <a:p>
          <a:r>
            <a:rPr lang="en-US" sz="1100"/>
            <a:t>## Writing simple parameters... 3 items written.</a:t>
          </a:r>
        </a:p>
        <a:p>
          <a:r>
            <a:rPr lang="en-US" sz="1100"/>
            <a:t>## Writing sets... 3 items written.</a:t>
          </a:r>
        </a:p>
        <a:p>
          <a:r>
            <a:rPr lang="en-US" sz="1100"/>
            <a:t>## Writing indexed parameters... 2 items written.</a:t>
          </a:r>
        </a:p>
        <a:p>
          <a:r>
            <a:rPr lang="en-US" sz="1100"/>
            <a:t>## Running AMPL...</a:t>
          </a:r>
        </a:p>
        <a:p>
          <a:r>
            <a:rPr lang="en-US" sz="1100"/>
            <a:t>## AMPL model file: </a:t>
          </a:r>
        </a:p>
        <a:p>
          <a:endParaRPr lang="en-US" sz="1100"/>
        </a:p>
        <a:p>
          <a:r>
            <a:rPr lang="en-US" sz="1100"/>
            <a:t>## NEOS Status: 36 running, 0 queued jobs</a:t>
          </a:r>
        </a:p>
        <a:p>
          <a:endParaRPr lang="en-US" sz="1100"/>
        </a:p>
        <a:p>
          <a:r>
            <a:rPr lang="en-US" sz="1100"/>
            <a:t>## NEOS Status: Running...</a:t>
          </a:r>
        </a:p>
        <a:p>
          <a:r>
            <a:rPr lang="en-US" sz="1100"/>
            <a:t>---------- Begin Solver Output -----------</a:t>
          </a:r>
        </a:p>
        <a:p>
          <a:r>
            <a:rPr lang="en-US" sz="1100"/>
            <a:t>## NEOS Status: Job Done</a:t>
          </a:r>
        </a:p>
        <a:p>
          <a:r>
            <a:rPr lang="en-US" sz="1100"/>
            <a:t>Job Output:</a:t>
          </a:r>
        </a:p>
        <a:p>
          <a:r>
            <a:rPr lang="en-US" sz="1100"/>
            <a:t>You are using the solver cbc.</a:t>
          </a:r>
        </a:p>
        <a:p>
          <a:r>
            <a:rPr lang="en-US" sz="1100"/>
            <a:t>Executing AMPL.</a:t>
          </a:r>
        </a:p>
        <a:p>
          <a:r>
            <a:rPr lang="en-US" sz="1100"/>
            <a:t>processing data.</a:t>
          </a:r>
        </a:p>
        <a:p>
          <a:r>
            <a:rPr lang="en-US" sz="1100"/>
            <a:t>processing commands.</a:t>
          </a:r>
        </a:p>
        <a:p>
          <a:r>
            <a:rPr lang="en-US" sz="1100"/>
            <a:t>Executing on prod-exec-1.neos-server.org</a:t>
          </a:r>
        </a:p>
        <a:p>
          <a:r>
            <a:rPr lang="en-US" sz="1100"/>
            <a:t>Presolve eliminates 1489 constraints and 90 variables.</a:t>
          </a:r>
        </a:p>
        <a:p>
          <a:r>
            <a:rPr lang="en-US" sz="1100"/>
            <a:t>Adjusted problem:</a:t>
          </a:r>
        </a:p>
        <a:p>
          <a:r>
            <a:rPr lang="en-US" sz="1100"/>
            <a:t>504 variables:</a:t>
          </a:r>
        </a:p>
        <a:p>
          <a:r>
            <a:rPr lang="en-US" sz="1100"/>
            <a:t>	488 binary variables</a:t>
          </a:r>
        </a:p>
        <a:p>
          <a:r>
            <a:rPr lang="en-US" sz="1100"/>
            <a:t>	16 integer variables</a:t>
          </a:r>
        </a:p>
        <a:p>
          <a:r>
            <a:rPr lang="en-US" sz="1100"/>
            <a:t>6562 constraints, all linear; 19360 nonzeros</a:t>
          </a:r>
        </a:p>
        <a:p>
          <a:r>
            <a:rPr lang="en-US" sz="1100"/>
            <a:t>	50 equality constraints</a:t>
          </a:r>
        </a:p>
        <a:p>
          <a:r>
            <a:rPr lang="en-US" sz="1100"/>
            <a:t>	6512 inequality constraints</a:t>
          </a:r>
        </a:p>
        <a:p>
          <a:r>
            <a:rPr lang="en-US" sz="1100"/>
            <a:t>1 linear objective; 240 nonzeros.</a:t>
          </a:r>
        </a:p>
        <a:p>
          <a:r>
            <a:rPr lang="en-US" sz="1100"/>
            <a:t>CBC 2.9.8 optimal, objective 29</a:t>
          </a:r>
        </a:p>
        <a:p>
          <a:r>
            <a:rPr lang="en-US" sz="1100"/>
            <a:t>114484 nodes, 19572393 iterations, 5320.4 seconds</a:t>
          </a:r>
        </a:p>
        <a:p>
          <a:r>
            <a:rPr lang="en-US" sz="1100"/>
            <a:t>Total_Cost    29</a:t>
          </a:r>
        </a:p>
        <a:p>
          <a:r>
            <a:rPr lang="en-US" sz="1100"/>
            <a:t>_ampl_time = 0.020996</a:t>
          </a:r>
        </a:p>
        <a:p>
          <a:r>
            <a:rPr lang="en-US" sz="1100"/>
            <a:t>_total_solve_time = 5342.72</a:t>
          </a:r>
        </a:p>
        <a:p>
          <a:r>
            <a:rPr lang="en-US" sz="1100"/>
            <a:t>_total_solve_elapsed_time = 5340.67</a:t>
          </a:r>
        </a:p>
        <a:p>
          <a:r>
            <a:rPr lang="en-US" sz="1100"/>
            <a:t>_total_solve_system_time = 22.3186</a:t>
          </a:r>
        </a:p>
        <a:p>
          <a:r>
            <a:rPr lang="en-US" sz="1100"/>
            <a:t>_total_solve_user_time = 5320.4</a:t>
          </a:r>
        </a:p>
        <a:p>
          <a:r>
            <a:rPr lang="en-US" sz="1100"/>
            <a:t>_ampl_elapsed_time = 0.018283</a:t>
          </a:r>
        </a:p>
        <a:p>
          <a:r>
            <a:rPr lang="en-US" sz="1100"/>
            <a:t>_ampl_system_time = 0.002999</a:t>
          </a:r>
        </a:p>
        <a:p>
          <a:r>
            <a:rPr lang="en-US" sz="1100"/>
            <a:t>_ampl_user_time = 0.017997</a:t>
          </a:r>
        </a:p>
        <a:p>
          <a:r>
            <a:rPr lang="en-US" sz="1100"/>
            <a:t>_solve_elapsed_time = 5340.67</a:t>
          </a:r>
        </a:p>
        <a:p>
          <a:r>
            <a:rPr lang="en-US" sz="1100"/>
            <a:t>_solve_system_time = 22.3186</a:t>
          </a:r>
        </a:p>
        <a:p>
          <a:r>
            <a:rPr lang="en-US" sz="1100"/>
            <a:t>_solve_user_time = 5320.4</a:t>
          </a:r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1</xdr:col>
      <xdr:colOff>12700</xdr:colOff>
      <xdr:row>8</xdr:row>
      <xdr:rowOff>12700</xdr:rowOff>
    </xdr:from>
    <xdr:to>
      <xdr:col>2</xdr:col>
      <xdr:colOff>0</xdr:colOff>
      <xdr:row>9</xdr:row>
      <xdr:rowOff>0</xdr:rowOff>
    </xdr:to>
    <xdr:sp macro="" textlink="">
      <xdr:nvSpPr>
        <xdr:cNvPr id="24" name="OpenSolverCol- 2- 1"/>
        <xdr:cNvSpPr/>
      </xdr:nvSpPr>
      <xdr:spPr>
        <a:xfrm>
          <a:off x="679450" y="1536700"/>
          <a:ext cx="301625" cy="1778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12700</xdr:colOff>
      <xdr:row>8</xdr:row>
      <xdr:rowOff>12700</xdr:rowOff>
    </xdr:from>
    <xdr:to>
      <xdr:col>4</xdr:col>
      <xdr:colOff>0</xdr:colOff>
      <xdr:row>9</xdr:row>
      <xdr:rowOff>0</xdr:rowOff>
    </xdr:to>
    <xdr:sp macro="" textlink="">
      <xdr:nvSpPr>
        <xdr:cNvPr id="25" name="OpenSolverCol- 2- 3"/>
        <xdr:cNvSpPr/>
      </xdr:nvSpPr>
      <xdr:spPr>
        <a:xfrm>
          <a:off x="1308100" y="1536700"/>
          <a:ext cx="301625" cy="1778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12700</xdr:colOff>
      <xdr:row>8</xdr:row>
      <xdr:rowOff>12700</xdr:rowOff>
    </xdr:from>
    <xdr:to>
      <xdr:col>6</xdr:col>
      <xdr:colOff>0</xdr:colOff>
      <xdr:row>9</xdr:row>
      <xdr:rowOff>0</xdr:rowOff>
    </xdr:to>
    <xdr:sp macro="" textlink="">
      <xdr:nvSpPr>
        <xdr:cNvPr id="26" name="OpenSolverCol- 2- 5"/>
        <xdr:cNvSpPr/>
      </xdr:nvSpPr>
      <xdr:spPr>
        <a:xfrm>
          <a:off x="1936750" y="1536700"/>
          <a:ext cx="301625" cy="1778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12700</xdr:colOff>
      <xdr:row>8</xdr:row>
      <xdr:rowOff>12700</xdr:rowOff>
    </xdr:from>
    <xdr:to>
      <xdr:col>8</xdr:col>
      <xdr:colOff>0</xdr:colOff>
      <xdr:row>9</xdr:row>
      <xdr:rowOff>0</xdr:rowOff>
    </xdr:to>
    <xdr:sp macro="" textlink="">
      <xdr:nvSpPr>
        <xdr:cNvPr id="27" name="OpenSolverCol- 2- 7"/>
        <xdr:cNvSpPr/>
      </xdr:nvSpPr>
      <xdr:spPr>
        <a:xfrm>
          <a:off x="2565400" y="1536700"/>
          <a:ext cx="301625" cy="1778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12700</xdr:colOff>
      <xdr:row>8</xdr:row>
      <xdr:rowOff>12700</xdr:rowOff>
    </xdr:from>
    <xdr:to>
      <xdr:col>10</xdr:col>
      <xdr:colOff>0</xdr:colOff>
      <xdr:row>9</xdr:row>
      <xdr:rowOff>0</xdr:rowOff>
    </xdr:to>
    <xdr:sp macro="" textlink="">
      <xdr:nvSpPr>
        <xdr:cNvPr id="28" name="OpenSolverCol- 2- 9"/>
        <xdr:cNvSpPr/>
      </xdr:nvSpPr>
      <xdr:spPr>
        <a:xfrm>
          <a:off x="3194050" y="1536700"/>
          <a:ext cx="301625" cy="1778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12700</xdr:colOff>
      <xdr:row>8</xdr:row>
      <xdr:rowOff>12700</xdr:rowOff>
    </xdr:from>
    <xdr:to>
      <xdr:col>12</xdr:col>
      <xdr:colOff>0</xdr:colOff>
      <xdr:row>9</xdr:row>
      <xdr:rowOff>0</xdr:rowOff>
    </xdr:to>
    <xdr:sp macro="" textlink="">
      <xdr:nvSpPr>
        <xdr:cNvPr id="29" name="OpenSolverCol- 2- 11"/>
        <xdr:cNvSpPr/>
      </xdr:nvSpPr>
      <xdr:spPr>
        <a:xfrm>
          <a:off x="3822700" y="1536700"/>
          <a:ext cx="301625" cy="1778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12700</xdr:colOff>
      <xdr:row>8</xdr:row>
      <xdr:rowOff>12700</xdr:rowOff>
    </xdr:from>
    <xdr:to>
      <xdr:col>14</xdr:col>
      <xdr:colOff>0</xdr:colOff>
      <xdr:row>9</xdr:row>
      <xdr:rowOff>0</xdr:rowOff>
    </xdr:to>
    <xdr:sp macro="" textlink="">
      <xdr:nvSpPr>
        <xdr:cNvPr id="30" name="OpenSolverCol- 2- 13"/>
        <xdr:cNvSpPr/>
      </xdr:nvSpPr>
      <xdr:spPr>
        <a:xfrm>
          <a:off x="4451350" y="1536700"/>
          <a:ext cx="301625" cy="1778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12700</xdr:colOff>
      <xdr:row>8</xdr:row>
      <xdr:rowOff>12700</xdr:rowOff>
    </xdr:from>
    <xdr:to>
      <xdr:col>16</xdr:col>
      <xdr:colOff>0</xdr:colOff>
      <xdr:row>9</xdr:row>
      <xdr:rowOff>0</xdr:rowOff>
    </xdr:to>
    <xdr:sp macro="" textlink="">
      <xdr:nvSpPr>
        <xdr:cNvPr id="31" name="OpenSolverCol- 2- 15"/>
        <xdr:cNvSpPr/>
      </xdr:nvSpPr>
      <xdr:spPr>
        <a:xfrm>
          <a:off x="5080000" y="1536700"/>
          <a:ext cx="301625" cy="1778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12700</xdr:colOff>
      <xdr:row>8</xdr:row>
      <xdr:rowOff>12700</xdr:rowOff>
    </xdr:from>
    <xdr:to>
      <xdr:col>17</xdr:col>
      <xdr:colOff>0</xdr:colOff>
      <xdr:row>9</xdr:row>
      <xdr:rowOff>0</xdr:rowOff>
    </xdr:to>
    <xdr:sp macro="" textlink="">
      <xdr:nvSpPr>
        <xdr:cNvPr id="32" name="OpenSolverBorder 9- 2 0"/>
        <xdr:cNvSpPr/>
      </xdr:nvSpPr>
      <xdr:spPr>
        <a:xfrm>
          <a:off x="679450" y="1536700"/>
          <a:ext cx="5016500" cy="1778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12700</xdr:colOff>
      <xdr:row>6</xdr:row>
      <xdr:rowOff>12700</xdr:rowOff>
    </xdr:from>
    <xdr:to>
      <xdr:col>2</xdr:col>
      <xdr:colOff>0</xdr:colOff>
      <xdr:row>7</xdr:row>
      <xdr:rowOff>0</xdr:rowOff>
    </xdr:to>
    <xdr:sp macro="" textlink="">
      <xdr:nvSpPr>
        <xdr:cNvPr id="33" name="OpenSolverCol- 2- 1"/>
        <xdr:cNvSpPr/>
      </xdr:nvSpPr>
      <xdr:spPr>
        <a:xfrm>
          <a:off x="679450" y="1155700"/>
          <a:ext cx="301625" cy="1778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12700</xdr:colOff>
      <xdr:row>6</xdr:row>
      <xdr:rowOff>12700</xdr:rowOff>
    </xdr:from>
    <xdr:to>
      <xdr:col>4</xdr:col>
      <xdr:colOff>0</xdr:colOff>
      <xdr:row>7</xdr:row>
      <xdr:rowOff>0</xdr:rowOff>
    </xdr:to>
    <xdr:sp macro="" textlink="">
      <xdr:nvSpPr>
        <xdr:cNvPr id="34" name="OpenSolverCol- 2- 3"/>
        <xdr:cNvSpPr/>
      </xdr:nvSpPr>
      <xdr:spPr>
        <a:xfrm>
          <a:off x="1308100" y="1155700"/>
          <a:ext cx="301625" cy="1778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12700</xdr:colOff>
      <xdr:row>6</xdr:row>
      <xdr:rowOff>12700</xdr:rowOff>
    </xdr:from>
    <xdr:to>
      <xdr:col>6</xdr:col>
      <xdr:colOff>0</xdr:colOff>
      <xdr:row>7</xdr:row>
      <xdr:rowOff>0</xdr:rowOff>
    </xdr:to>
    <xdr:sp macro="" textlink="">
      <xdr:nvSpPr>
        <xdr:cNvPr id="35" name="OpenSolverCol- 2- 5"/>
        <xdr:cNvSpPr/>
      </xdr:nvSpPr>
      <xdr:spPr>
        <a:xfrm>
          <a:off x="1936750" y="1155700"/>
          <a:ext cx="301625" cy="1778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12700</xdr:colOff>
      <xdr:row>6</xdr:row>
      <xdr:rowOff>12700</xdr:rowOff>
    </xdr:from>
    <xdr:to>
      <xdr:col>8</xdr:col>
      <xdr:colOff>0</xdr:colOff>
      <xdr:row>7</xdr:row>
      <xdr:rowOff>0</xdr:rowOff>
    </xdr:to>
    <xdr:sp macro="" textlink="">
      <xdr:nvSpPr>
        <xdr:cNvPr id="36" name="OpenSolverCol- 2- 7"/>
        <xdr:cNvSpPr/>
      </xdr:nvSpPr>
      <xdr:spPr>
        <a:xfrm>
          <a:off x="2565400" y="1155700"/>
          <a:ext cx="301625" cy="1778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12700</xdr:colOff>
      <xdr:row>6</xdr:row>
      <xdr:rowOff>12700</xdr:rowOff>
    </xdr:from>
    <xdr:to>
      <xdr:col>10</xdr:col>
      <xdr:colOff>0</xdr:colOff>
      <xdr:row>7</xdr:row>
      <xdr:rowOff>0</xdr:rowOff>
    </xdr:to>
    <xdr:sp macro="" textlink="">
      <xdr:nvSpPr>
        <xdr:cNvPr id="37" name="OpenSolverCol- 2- 9"/>
        <xdr:cNvSpPr/>
      </xdr:nvSpPr>
      <xdr:spPr>
        <a:xfrm>
          <a:off x="3194050" y="1155700"/>
          <a:ext cx="301625" cy="1778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12700</xdr:colOff>
      <xdr:row>6</xdr:row>
      <xdr:rowOff>12700</xdr:rowOff>
    </xdr:from>
    <xdr:to>
      <xdr:col>12</xdr:col>
      <xdr:colOff>0</xdr:colOff>
      <xdr:row>7</xdr:row>
      <xdr:rowOff>0</xdr:rowOff>
    </xdr:to>
    <xdr:sp macro="" textlink="">
      <xdr:nvSpPr>
        <xdr:cNvPr id="38" name="OpenSolverCol- 2- 11"/>
        <xdr:cNvSpPr/>
      </xdr:nvSpPr>
      <xdr:spPr>
        <a:xfrm>
          <a:off x="3822700" y="1155700"/>
          <a:ext cx="301625" cy="1778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12700</xdr:colOff>
      <xdr:row>6</xdr:row>
      <xdr:rowOff>12700</xdr:rowOff>
    </xdr:from>
    <xdr:to>
      <xdr:col>14</xdr:col>
      <xdr:colOff>0</xdr:colOff>
      <xdr:row>7</xdr:row>
      <xdr:rowOff>0</xdr:rowOff>
    </xdr:to>
    <xdr:sp macro="" textlink="">
      <xdr:nvSpPr>
        <xdr:cNvPr id="39" name="OpenSolverCol- 2- 13"/>
        <xdr:cNvSpPr/>
      </xdr:nvSpPr>
      <xdr:spPr>
        <a:xfrm>
          <a:off x="4451350" y="1155700"/>
          <a:ext cx="301625" cy="1778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12700</xdr:colOff>
      <xdr:row>6</xdr:row>
      <xdr:rowOff>12700</xdr:rowOff>
    </xdr:from>
    <xdr:to>
      <xdr:col>16</xdr:col>
      <xdr:colOff>0</xdr:colOff>
      <xdr:row>7</xdr:row>
      <xdr:rowOff>0</xdr:rowOff>
    </xdr:to>
    <xdr:sp macro="" textlink="">
      <xdr:nvSpPr>
        <xdr:cNvPr id="40" name="OpenSolverCol- 2- 15"/>
        <xdr:cNvSpPr/>
      </xdr:nvSpPr>
      <xdr:spPr>
        <a:xfrm>
          <a:off x="5080000" y="1155700"/>
          <a:ext cx="301625" cy="1778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12700</xdr:colOff>
      <xdr:row>6</xdr:row>
      <xdr:rowOff>12700</xdr:rowOff>
    </xdr:from>
    <xdr:to>
      <xdr:col>17</xdr:col>
      <xdr:colOff>0</xdr:colOff>
      <xdr:row>7</xdr:row>
      <xdr:rowOff>0</xdr:rowOff>
    </xdr:to>
    <xdr:sp macro="" textlink="">
      <xdr:nvSpPr>
        <xdr:cNvPr id="41" name="OpenSolverBorder 7- 2 0"/>
        <xdr:cNvSpPr/>
      </xdr:nvSpPr>
      <xdr:spPr>
        <a:xfrm>
          <a:off x="679450" y="1155700"/>
          <a:ext cx="5016500" cy="1778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41" workbookViewId="0">
      <selection activeCell="E17" sqref="E17"/>
    </sheetView>
  </sheetViews>
  <sheetFormatPr defaultRowHeight="15" x14ac:dyDescent="0.25"/>
  <cols>
    <col min="1" max="1" width="10" customWidth="1"/>
    <col min="2" max="8" width="5.7109375" customWidth="1"/>
    <col min="9" max="9" width="5.85546875" customWidth="1"/>
  </cols>
  <sheetData>
    <row r="1" spans="1:11" x14ac:dyDescent="0.25">
      <c r="A1" s="1" t="s">
        <v>22</v>
      </c>
      <c r="K1" s="31" t="s">
        <v>23</v>
      </c>
    </row>
    <row r="2" spans="1:11" x14ac:dyDescent="0.25">
      <c r="A2" s="1" t="s">
        <v>4</v>
      </c>
      <c r="B2">
        <v>7</v>
      </c>
      <c r="D2" s="16" t="s">
        <v>9</v>
      </c>
      <c r="E2" s="17">
        <f>(B2-1)/2</f>
        <v>3</v>
      </c>
      <c r="K2">
        <f>POWER((B2-1),3)</f>
        <v>216</v>
      </c>
    </row>
    <row r="3" spans="1:11" x14ac:dyDescent="0.25">
      <c r="A3" s="1" t="s">
        <v>5</v>
      </c>
      <c r="B3" s="6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>
        <v>7</v>
      </c>
    </row>
    <row r="4" spans="1:11" x14ac:dyDescent="0.25">
      <c r="A4" s="1" t="s">
        <v>11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/>
    </row>
    <row r="5" spans="1:11" x14ac:dyDescent="0.25">
      <c r="A5" s="1" t="s">
        <v>10</v>
      </c>
      <c r="B5" s="6">
        <v>1</v>
      </c>
      <c r="C5" s="6">
        <v>2</v>
      </c>
      <c r="D5" s="6">
        <v>3</v>
      </c>
      <c r="E5" s="6"/>
      <c r="F5" s="6"/>
      <c r="G5" s="6"/>
      <c r="H5" s="6"/>
    </row>
    <row r="6" spans="1:11" x14ac:dyDescent="0.25">
      <c r="A6" s="1"/>
      <c r="B6" s="6"/>
      <c r="C6" s="6"/>
      <c r="D6" s="6"/>
      <c r="E6" s="6"/>
      <c r="F6" s="6"/>
      <c r="G6" s="6"/>
      <c r="H6" s="6"/>
    </row>
    <row r="7" spans="1:11" x14ac:dyDescent="0.25">
      <c r="A7" s="1" t="s">
        <v>0</v>
      </c>
      <c r="B7" s="12">
        <v>1</v>
      </c>
      <c r="C7" s="6">
        <v>2</v>
      </c>
      <c r="D7" s="6">
        <v>3</v>
      </c>
      <c r="E7" s="6">
        <v>4</v>
      </c>
      <c r="F7" s="6">
        <v>5</v>
      </c>
      <c r="G7" s="6">
        <v>6</v>
      </c>
      <c r="H7" s="6">
        <v>7</v>
      </c>
    </row>
    <row r="8" spans="1:11" x14ac:dyDescent="0.25">
      <c r="A8" s="6">
        <v>1</v>
      </c>
      <c r="B8" s="4">
        <v>0</v>
      </c>
      <c r="C8" s="5">
        <v>5</v>
      </c>
      <c r="D8" s="5">
        <v>6</v>
      </c>
      <c r="E8" s="8">
        <v>1</v>
      </c>
      <c r="F8" s="8">
        <v>6</v>
      </c>
      <c r="G8" s="8">
        <v>6</v>
      </c>
      <c r="H8" s="8">
        <v>3</v>
      </c>
    </row>
    <row r="9" spans="1:11" x14ac:dyDescent="0.25">
      <c r="A9" s="6">
        <v>2</v>
      </c>
      <c r="B9" s="5">
        <v>5</v>
      </c>
      <c r="C9" s="4">
        <v>0</v>
      </c>
      <c r="D9" s="5">
        <v>1</v>
      </c>
      <c r="E9" s="7">
        <v>4</v>
      </c>
      <c r="F9" s="7">
        <v>7</v>
      </c>
      <c r="G9" s="7">
        <v>5</v>
      </c>
      <c r="H9" s="7">
        <v>2</v>
      </c>
    </row>
    <row r="10" spans="1:11" x14ac:dyDescent="0.25">
      <c r="A10" s="6">
        <v>3</v>
      </c>
      <c r="B10" s="14">
        <v>6</v>
      </c>
      <c r="C10" s="5">
        <v>1</v>
      </c>
      <c r="D10" s="4">
        <v>0</v>
      </c>
      <c r="E10" s="5">
        <v>5</v>
      </c>
      <c r="F10" s="5">
        <v>8</v>
      </c>
      <c r="G10" s="5">
        <v>6</v>
      </c>
      <c r="H10" s="5">
        <v>3</v>
      </c>
    </row>
    <row r="11" spans="1:11" x14ac:dyDescent="0.25">
      <c r="A11" s="6">
        <v>4</v>
      </c>
      <c r="B11" s="14">
        <v>1</v>
      </c>
      <c r="C11" s="5">
        <v>4</v>
      </c>
      <c r="D11" s="5">
        <v>5</v>
      </c>
      <c r="E11" s="4">
        <v>0</v>
      </c>
      <c r="F11" s="5">
        <v>7</v>
      </c>
      <c r="G11" s="5">
        <v>5</v>
      </c>
      <c r="H11" s="21">
        <v>0</v>
      </c>
    </row>
    <row r="12" spans="1:11" x14ac:dyDescent="0.25">
      <c r="A12" s="6">
        <v>5</v>
      </c>
      <c r="B12" s="14">
        <v>6</v>
      </c>
      <c r="C12" s="5">
        <v>7</v>
      </c>
      <c r="D12" s="5">
        <v>8</v>
      </c>
      <c r="E12" s="5">
        <v>7</v>
      </c>
      <c r="F12" s="4">
        <v>0</v>
      </c>
      <c r="G12" s="5">
        <v>2</v>
      </c>
      <c r="H12" s="66">
        <v>0</v>
      </c>
    </row>
    <row r="13" spans="1:11" x14ac:dyDescent="0.25">
      <c r="A13" s="6">
        <v>6</v>
      </c>
      <c r="B13" s="14">
        <v>6</v>
      </c>
      <c r="C13" s="5">
        <v>5</v>
      </c>
      <c r="D13" s="5">
        <v>6</v>
      </c>
      <c r="E13" s="5">
        <v>5</v>
      </c>
      <c r="F13" s="5">
        <v>2</v>
      </c>
      <c r="G13" s="4">
        <v>0</v>
      </c>
      <c r="H13" s="21">
        <v>0</v>
      </c>
    </row>
    <row r="14" spans="1:11" x14ac:dyDescent="0.25">
      <c r="A14" s="6">
        <v>7</v>
      </c>
      <c r="B14" s="8">
        <v>3</v>
      </c>
      <c r="C14" s="5">
        <v>2</v>
      </c>
      <c r="D14" s="5">
        <v>3</v>
      </c>
      <c r="E14" s="21">
        <v>0</v>
      </c>
      <c r="F14" s="21">
        <v>0</v>
      </c>
      <c r="G14" s="21">
        <v>0</v>
      </c>
      <c r="H14" s="4">
        <v>0</v>
      </c>
    </row>
    <row r="16" spans="1:11" x14ac:dyDescent="0.25">
      <c r="A16" s="1" t="s">
        <v>8</v>
      </c>
      <c r="B16" s="18">
        <v>1</v>
      </c>
      <c r="C16" s="18">
        <v>2</v>
      </c>
      <c r="D16" s="18">
        <v>3</v>
      </c>
      <c r="E16" s="19">
        <v>4</v>
      </c>
      <c r="F16" s="19">
        <v>5</v>
      </c>
      <c r="G16" s="19">
        <v>6</v>
      </c>
      <c r="H16" s="6">
        <v>7</v>
      </c>
    </row>
    <row r="17" spans="1:10" x14ac:dyDescent="0.25">
      <c r="A17" s="18">
        <v>1</v>
      </c>
      <c r="B17" s="20">
        <v>0</v>
      </c>
      <c r="C17" s="15">
        <v>1</v>
      </c>
      <c r="D17" s="15">
        <v>1</v>
      </c>
      <c r="E17" s="56">
        <v>1</v>
      </c>
      <c r="F17" s="15">
        <v>1</v>
      </c>
      <c r="G17" s="15">
        <v>1</v>
      </c>
      <c r="H17" s="57">
        <v>0</v>
      </c>
    </row>
    <row r="18" spans="1:10" x14ac:dyDescent="0.25">
      <c r="A18" s="18">
        <v>2</v>
      </c>
      <c r="B18" s="15">
        <v>0</v>
      </c>
      <c r="C18" s="20">
        <v>0</v>
      </c>
      <c r="D18" s="15">
        <v>0</v>
      </c>
      <c r="E18" s="15">
        <v>0</v>
      </c>
      <c r="F18" s="56">
        <v>1</v>
      </c>
      <c r="G18" s="15">
        <v>1</v>
      </c>
      <c r="H18" s="57">
        <v>0</v>
      </c>
    </row>
    <row r="19" spans="1:10" x14ac:dyDescent="0.25">
      <c r="A19" s="18">
        <v>3</v>
      </c>
      <c r="B19" s="15">
        <v>0</v>
      </c>
      <c r="C19" s="15">
        <v>1</v>
      </c>
      <c r="D19" s="20">
        <v>0</v>
      </c>
      <c r="E19" s="15">
        <v>0</v>
      </c>
      <c r="F19" s="15">
        <v>1</v>
      </c>
      <c r="G19" s="56">
        <v>1</v>
      </c>
      <c r="H19" s="57">
        <v>0</v>
      </c>
    </row>
    <row r="20" spans="1:10" x14ac:dyDescent="0.25">
      <c r="A20" s="19">
        <v>4</v>
      </c>
      <c r="B20" s="56">
        <v>0</v>
      </c>
      <c r="C20" s="15">
        <v>1</v>
      </c>
      <c r="D20" s="15">
        <v>1</v>
      </c>
      <c r="E20" s="20">
        <v>0</v>
      </c>
      <c r="F20" s="15">
        <v>1</v>
      </c>
      <c r="G20" s="15">
        <v>1</v>
      </c>
      <c r="H20" s="15">
        <v>1</v>
      </c>
    </row>
    <row r="21" spans="1:10" x14ac:dyDescent="0.25">
      <c r="A21" s="19">
        <v>5</v>
      </c>
      <c r="B21" s="15">
        <v>0</v>
      </c>
      <c r="C21" s="56">
        <v>0</v>
      </c>
      <c r="D21" s="15">
        <v>0</v>
      </c>
      <c r="E21" s="15">
        <v>0</v>
      </c>
      <c r="F21" s="20">
        <v>0</v>
      </c>
      <c r="G21" s="15">
        <v>0</v>
      </c>
      <c r="H21" s="15">
        <v>1</v>
      </c>
    </row>
    <row r="22" spans="1:10" x14ac:dyDescent="0.25">
      <c r="A22" s="19">
        <v>6</v>
      </c>
      <c r="B22" s="15">
        <v>0</v>
      </c>
      <c r="C22" s="15">
        <v>0</v>
      </c>
      <c r="D22" s="56">
        <v>0</v>
      </c>
      <c r="E22" s="15">
        <v>0</v>
      </c>
      <c r="F22" s="15">
        <v>1</v>
      </c>
      <c r="G22" s="20">
        <v>0</v>
      </c>
      <c r="H22" s="15">
        <v>1</v>
      </c>
    </row>
    <row r="23" spans="1:10" x14ac:dyDescent="0.25">
      <c r="A23" s="6">
        <v>7</v>
      </c>
      <c r="B23" s="15">
        <v>1</v>
      </c>
      <c r="C23" s="15">
        <v>1</v>
      </c>
      <c r="D23" s="15">
        <v>1</v>
      </c>
      <c r="E23" s="57">
        <v>0</v>
      </c>
      <c r="F23" s="57">
        <v>0</v>
      </c>
      <c r="G23" s="57">
        <v>0</v>
      </c>
      <c r="H23" s="20">
        <v>0</v>
      </c>
    </row>
    <row r="24" spans="1:10" x14ac:dyDescent="0.25">
      <c r="A24" s="6"/>
      <c r="B24" s="10"/>
      <c r="C24" s="10"/>
      <c r="D24" s="10"/>
      <c r="E24" s="10"/>
      <c r="F24" s="10"/>
      <c r="G24" s="10"/>
      <c r="H24" s="10"/>
    </row>
    <row r="25" spans="1:10" x14ac:dyDescent="0.25">
      <c r="A25" s="1" t="s">
        <v>6</v>
      </c>
      <c r="B25" s="18">
        <v>1</v>
      </c>
      <c r="C25" s="18">
        <v>2</v>
      </c>
      <c r="D25" s="18">
        <v>3</v>
      </c>
      <c r="E25" s="19">
        <v>4</v>
      </c>
      <c r="F25" s="19">
        <v>5</v>
      </c>
      <c r="G25" s="19">
        <v>6</v>
      </c>
      <c r="H25" s="22">
        <v>7</v>
      </c>
      <c r="I25" s="11" t="s">
        <v>13</v>
      </c>
      <c r="J25" s="25" t="s">
        <v>12</v>
      </c>
    </row>
    <row r="26" spans="1:10" x14ac:dyDescent="0.25">
      <c r="A26" s="18">
        <v>1</v>
      </c>
      <c r="B26" s="20">
        <v>0</v>
      </c>
      <c r="C26" s="15">
        <v>0</v>
      </c>
      <c r="D26" s="15">
        <v>0</v>
      </c>
      <c r="E26" s="15">
        <v>1</v>
      </c>
      <c r="F26" s="15">
        <v>0</v>
      </c>
      <c r="G26" s="15">
        <v>0</v>
      </c>
      <c r="H26" s="57">
        <v>0</v>
      </c>
      <c r="I26" s="23">
        <v>1</v>
      </c>
      <c r="J26" s="26">
        <v>7</v>
      </c>
    </row>
    <row r="27" spans="1:10" x14ac:dyDescent="0.25">
      <c r="A27" s="18">
        <v>2</v>
      </c>
      <c r="B27" s="15">
        <v>0</v>
      </c>
      <c r="C27" s="20">
        <v>0</v>
      </c>
      <c r="D27" s="15">
        <v>0</v>
      </c>
      <c r="E27" s="15">
        <v>0</v>
      </c>
      <c r="F27" s="15">
        <v>0</v>
      </c>
      <c r="G27" s="15">
        <v>1</v>
      </c>
      <c r="H27" s="57">
        <v>0</v>
      </c>
      <c r="I27" s="24">
        <v>2</v>
      </c>
      <c r="J27" s="26">
        <v>1</v>
      </c>
    </row>
    <row r="28" spans="1:10" x14ac:dyDescent="0.25">
      <c r="A28" s="18">
        <v>3</v>
      </c>
      <c r="B28" s="15">
        <v>0</v>
      </c>
      <c r="C28" s="15">
        <v>1</v>
      </c>
      <c r="D28" s="20">
        <v>0</v>
      </c>
      <c r="E28" s="15">
        <v>0</v>
      </c>
      <c r="F28" s="15">
        <v>0</v>
      </c>
      <c r="G28" s="15">
        <v>0</v>
      </c>
      <c r="H28" s="57">
        <v>0</v>
      </c>
      <c r="I28" s="23">
        <v>3</v>
      </c>
      <c r="J28" s="26">
        <v>4</v>
      </c>
    </row>
    <row r="29" spans="1:10" x14ac:dyDescent="0.25">
      <c r="A29" s="19">
        <v>4</v>
      </c>
      <c r="B29" s="57">
        <v>0</v>
      </c>
      <c r="C29" s="15">
        <v>0</v>
      </c>
      <c r="D29" s="15">
        <v>1</v>
      </c>
      <c r="E29" s="20">
        <v>0</v>
      </c>
      <c r="F29" s="15">
        <v>0</v>
      </c>
      <c r="G29" s="15">
        <v>0</v>
      </c>
      <c r="H29" s="67">
        <v>0</v>
      </c>
      <c r="I29" s="23">
        <v>4</v>
      </c>
      <c r="J29" s="26">
        <v>2</v>
      </c>
    </row>
    <row r="30" spans="1:10" x14ac:dyDescent="0.25">
      <c r="A30" s="19">
        <v>5</v>
      </c>
      <c r="B30" s="15">
        <v>0</v>
      </c>
      <c r="C30" s="57">
        <v>0</v>
      </c>
      <c r="D30" s="15">
        <v>0</v>
      </c>
      <c r="E30" s="15">
        <v>0</v>
      </c>
      <c r="F30" s="20">
        <v>0</v>
      </c>
      <c r="G30" s="15">
        <v>0</v>
      </c>
      <c r="H30" s="67">
        <v>1</v>
      </c>
      <c r="I30" s="23">
        <v>5</v>
      </c>
      <c r="J30" s="26">
        <v>3</v>
      </c>
    </row>
    <row r="31" spans="1:10" x14ac:dyDescent="0.25">
      <c r="A31" s="19">
        <v>6</v>
      </c>
      <c r="B31" s="15">
        <v>0</v>
      </c>
      <c r="C31" s="15">
        <v>0</v>
      </c>
      <c r="D31" s="57">
        <v>0</v>
      </c>
      <c r="E31" s="15">
        <v>0</v>
      </c>
      <c r="F31" s="15">
        <v>1</v>
      </c>
      <c r="G31" s="20">
        <v>0</v>
      </c>
      <c r="H31" s="67">
        <v>0</v>
      </c>
      <c r="I31" s="23">
        <v>6</v>
      </c>
      <c r="J31" s="26">
        <v>6</v>
      </c>
    </row>
    <row r="32" spans="1:10" x14ac:dyDescent="0.25">
      <c r="A32" s="13">
        <v>7</v>
      </c>
      <c r="B32" s="15">
        <v>1</v>
      </c>
      <c r="C32" s="15">
        <v>0</v>
      </c>
      <c r="D32" s="15">
        <v>0</v>
      </c>
      <c r="E32" s="57">
        <v>0</v>
      </c>
      <c r="F32" s="57">
        <v>0</v>
      </c>
      <c r="G32" s="57">
        <v>0</v>
      </c>
      <c r="H32" s="20">
        <v>0</v>
      </c>
      <c r="I32" s="23">
        <v>7</v>
      </c>
      <c r="J32" s="26">
        <v>5</v>
      </c>
    </row>
    <row r="33" spans="1:10" x14ac:dyDescent="0.25">
      <c r="A33" s="6"/>
      <c r="B33" s="10" t="s">
        <v>7</v>
      </c>
      <c r="C33" s="10"/>
      <c r="D33" s="10"/>
      <c r="E33" s="10"/>
      <c r="F33" s="10"/>
      <c r="G33" s="9"/>
      <c r="H33" s="10"/>
      <c r="I33" s="24">
        <v>8</v>
      </c>
      <c r="J33" s="26">
        <v>7</v>
      </c>
    </row>
    <row r="34" spans="1:10" x14ac:dyDescent="0.25">
      <c r="A34" s="6"/>
      <c r="B34" s="10"/>
      <c r="C34" s="10"/>
      <c r="D34" s="10"/>
      <c r="E34" s="10"/>
      <c r="F34" s="10" t="s">
        <v>14</v>
      </c>
      <c r="G34" s="9"/>
      <c r="H34" s="10"/>
      <c r="I34" s="10"/>
    </row>
    <row r="35" spans="1:10" x14ac:dyDescent="0.25">
      <c r="C35" s="10"/>
      <c r="D35" s="10"/>
      <c r="E35" s="10"/>
      <c r="F35" s="10"/>
      <c r="G35" s="10"/>
      <c r="H35" s="10"/>
      <c r="I35" s="10"/>
    </row>
    <row r="36" spans="1:10" x14ac:dyDescent="0.25">
      <c r="A36" s="58" t="s">
        <v>1</v>
      </c>
      <c r="B36" s="59"/>
      <c r="D36" s="2" t="s">
        <v>3</v>
      </c>
    </row>
    <row r="37" spans="1:10" x14ac:dyDescent="0.25">
      <c r="A37" s="60" t="s">
        <v>2</v>
      </c>
      <c r="B37" s="61"/>
      <c r="D37" s="3">
        <v>17</v>
      </c>
    </row>
  </sheetData>
  <mergeCells count="2">
    <mergeCell ref="A36:B36"/>
    <mergeCell ref="A37:B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81" workbookViewId="0">
      <selection activeCell="I23" sqref="I23"/>
    </sheetView>
  </sheetViews>
  <sheetFormatPr defaultRowHeight="15" x14ac:dyDescent="0.25"/>
  <cols>
    <col min="1" max="1" width="10" customWidth="1"/>
    <col min="2" max="12" width="4.7109375" customWidth="1"/>
    <col min="13" max="13" width="5.85546875" customWidth="1"/>
  </cols>
  <sheetData>
    <row r="1" spans="1:12" x14ac:dyDescent="0.25">
      <c r="A1" s="1" t="s">
        <v>18</v>
      </c>
    </row>
    <row r="2" spans="1:12" x14ac:dyDescent="0.25">
      <c r="A2" s="1" t="s">
        <v>4</v>
      </c>
      <c r="B2">
        <v>11</v>
      </c>
      <c r="E2" s="16" t="s">
        <v>9</v>
      </c>
      <c r="F2" s="17">
        <v>5</v>
      </c>
    </row>
    <row r="3" spans="1:12" x14ac:dyDescent="0.25">
      <c r="A3" s="1" t="s">
        <v>5</v>
      </c>
      <c r="B3" s="6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>
        <v>7</v>
      </c>
      <c r="I3" s="6">
        <v>8</v>
      </c>
      <c r="J3" s="6">
        <v>9</v>
      </c>
      <c r="K3" s="6">
        <v>10</v>
      </c>
      <c r="L3" s="6">
        <v>11</v>
      </c>
    </row>
    <row r="4" spans="1:12" x14ac:dyDescent="0.25">
      <c r="A4" s="1" t="s">
        <v>11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  <c r="L4" s="6"/>
    </row>
    <row r="5" spans="1:12" x14ac:dyDescent="0.25">
      <c r="A5" s="1" t="s">
        <v>10</v>
      </c>
      <c r="B5" s="6">
        <v>1</v>
      </c>
      <c r="C5" s="6">
        <v>2</v>
      </c>
      <c r="D5" s="6">
        <v>3</v>
      </c>
      <c r="E5" s="6">
        <v>4</v>
      </c>
      <c r="F5" s="6">
        <v>5</v>
      </c>
      <c r="G5" s="6"/>
      <c r="H5" s="6"/>
    </row>
    <row r="6" spans="1:12" x14ac:dyDescent="0.25">
      <c r="A6" s="1"/>
      <c r="B6" s="6"/>
      <c r="C6" s="6"/>
      <c r="D6" s="6"/>
      <c r="E6" s="6"/>
      <c r="F6" s="6"/>
      <c r="G6" s="6"/>
      <c r="H6" s="6"/>
    </row>
    <row r="7" spans="1:12" x14ac:dyDescent="0.25">
      <c r="A7" s="1" t="s">
        <v>0</v>
      </c>
      <c r="B7" s="18">
        <v>1</v>
      </c>
      <c r="C7" s="18">
        <v>2</v>
      </c>
      <c r="D7" s="18">
        <v>3</v>
      </c>
      <c r="E7" s="18">
        <v>4</v>
      </c>
      <c r="F7" s="18">
        <v>5</v>
      </c>
      <c r="G7" s="19">
        <v>6</v>
      </c>
      <c r="H7" s="29">
        <v>7</v>
      </c>
      <c r="I7" s="19">
        <v>8</v>
      </c>
      <c r="J7" s="19">
        <v>9</v>
      </c>
      <c r="K7" s="19">
        <v>10</v>
      </c>
      <c r="L7" s="6">
        <v>11</v>
      </c>
    </row>
    <row r="8" spans="1:12" x14ac:dyDescent="0.25">
      <c r="A8" s="18">
        <v>1</v>
      </c>
      <c r="B8" s="4">
        <v>0</v>
      </c>
      <c r="C8" s="5">
        <v>1</v>
      </c>
      <c r="D8" s="5">
        <v>2</v>
      </c>
      <c r="E8" s="8">
        <v>6</v>
      </c>
      <c r="F8" s="8">
        <v>2</v>
      </c>
      <c r="G8" s="8">
        <v>4</v>
      </c>
      <c r="H8" s="8">
        <v>1</v>
      </c>
      <c r="I8" s="28">
        <v>5</v>
      </c>
      <c r="J8" s="28">
        <v>8</v>
      </c>
      <c r="K8" s="28">
        <v>3</v>
      </c>
      <c r="L8" s="28">
        <v>5</v>
      </c>
    </row>
    <row r="9" spans="1:12" x14ac:dyDescent="0.25">
      <c r="A9" s="18">
        <v>2</v>
      </c>
      <c r="B9" s="5">
        <v>1</v>
      </c>
      <c r="C9" s="4">
        <v>0</v>
      </c>
      <c r="D9" s="5">
        <v>1</v>
      </c>
      <c r="E9" s="5">
        <v>5</v>
      </c>
      <c r="F9" s="5">
        <v>1</v>
      </c>
      <c r="G9" s="5">
        <v>3</v>
      </c>
      <c r="H9" s="5">
        <v>2</v>
      </c>
      <c r="I9" s="28">
        <v>4</v>
      </c>
      <c r="J9" s="28">
        <v>6</v>
      </c>
      <c r="K9" s="28">
        <v>2</v>
      </c>
      <c r="L9" s="28">
        <v>4</v>
      </c>
    </row>
    <row r="10" spans="1:12" x14ac:dyDescent="0.25">
      <c r="A10" s="18">
        <v>3</v>
      </c>
      <c r="B10" s="5">
        <v>2</v>
      </c>
      <c r="C10" s="5">
        <v>1</v>
      </c>
      <c r="D10" s="4">
        <v>0</v>
      </c>
      <c r="E10" s="5">
        <v>4</v>
      </c>
      <c r="F10" s="5">
        <v>2</v>
      </c>
      <c r="G10" s="5">
        <v>2</v>
      </c>
      <c r="H10" s="5">
        <v>1</v>
      </c>
      <c r="I10" s="28">
        <v>3</v>
      </c>
      <c r="J10" s="28">
        <v>5</v>
      </c>
      <c r="K10" s="28">
        <v>1</v>
      </c>
      <c r="L10" s="28">
        <v>3</v>
      </c>
    </row>
    <row r="11" spans="1:12" x14ac:dyDescent="0.25">
      <c r="A11" s="18">
        <v>4</v>
      </c>
      <c r="B11" s="8">
        <v>6</v>
      </c>
      <c r="C11" s="5">
        <v>5</v>
      </c>
      <c r="D11" s="5">
        <v>4</v>
      </c>
      <c r="E11" s="4">
        <v>0</v>
      </c>
      <c r="F11" s="5">
        <v>4</v>
      </c>
      <c r="G11" s="5">
        <v>2</v>
      </c>
      <c r="H11" s="5">
        <v>5</v>
      </c>
      <c r="I11" s="28">
        <v>1</v>
      </c>
      <c r="J11" s="28">
        <v>1</v>
      </c>
      <c r="K11" s="28">
        <v>3</v>
      </c>
      <c r="L11" s="28">
        <v>3</v>
      </c>
    </row>
    <row r="12" spans="1:12" x14ac:dyDescent="0.25">
      <c r="A12" s="18">
        <v>5</v>
      </c>
      <c r="B12" s="8">
        <v>2</v>
      </c>
      <c r="C12" s="5">
        <v>1</v>
      </c>
      <c r="D12" s="5">
        <v>2</v>
      </c>
      <c r="E12" s="5">
        <v>4</v>
      </c>
      <c r="F12" s="4">
        <v>0</v>
      </c>
      <c r="G12" s="5">
        <v>2</v>
      </c>
      <c r="H12" s="5">
        <v>3</v>
      </c>
      <c r="I12" s="28">
        <v>3</v>
      </c>
      <c r="J12" s="28">
        <v>5</v>
      </c>
      <c r="K12" s="28">
        <v>1</v>
      </c>
      <c r="L12" s="28">
        <v>3</v>
      </c>
    </row>
    <row r="13" spans="1:12" x14ac:dyDescent="0.25">
      <c r="A13" s="19">
        <v>6</v>
      </c>
      <c r="B13" s="8">
        <v>4</v>
      </c>
      <c r="C13" s="5">
        <v>3</v>
      </c>
      <c r="D13" s="5">
        <v>2</v>
      </c>
      <c r="E13" s="5">
        <v>2</v>
      </c>
      <c r="F13" s="5">
        <v>2</v>
      </c>
      <c r="G13" s="4">
        <v>0</v>
      </c>
      <c r="H13" s="5">
        <v>3</v>
      </c>
      <c r="I13" s="28">
        <v>1</v>
      </c>
      <c r="J13" s="28">
        <v>3</v>
      </c>
      <c r="K13" s="28">
        <v>1</v>
      </c>
      <c r="L13" s="66">
        <v>0</v>
      </c>
    </row>
    <row r="14" spans="1:12" x14ac:dyDescent="0.25">
      <c r="A14" s="30">
        <v>7</v>
      </c>
      <c r="B14" s="8">
        <v>1</v>
      </c>
      <c r="C14" s="5">
        <v>2</v>
      </c>
      <c r="D14" s="5">
        <v>1</v>
      </c>
      <c r="E14" s="5">
        <v>5</v>
      </c>
      <c r="F14" s="5">
        <v>3</v>
      </c>
      <c r="G14" s="5">
        <v>3</v>
      </c>
      <c r="H14" s="4">
        <v>0</v>
      </c>
      <c r="I14" s="28">
        <v>4</v>
      </c>
      <c r="J14" s="28">
        <v>6</v>
      </c>
      <c r="K14" s="28">
        <v>2</v>
      </c>
      <c r="L14" s="66">
        <v>0</v>
      </c>
    </row>
    <row r="15" spans="1:12" x14ac:dyDescent="0.25">
      <c r="A15" s="30">
        <v>8</v>
      </c>
      <c r="B15" s="28">
        <v>5</v>
      </c>
      <c r="C15" s="28">
        <v>4</v>
      </c>
      <c r="D15" s="28">
        <v>3</v>
      </c>
      <c r="E15" s="28">
        <v>1</v>
      </c>
      <c r="F15" s="28">
        <v>3</v>
      </c>
      <c r="G15" s="28">
        <v>1</v>
      </c>
      <c r="H15" s="28">
        <v>4</v>
      </c>
      <c r="I15" s="4">
        <v>0</v>
      </c>
      <c r="J15" s="28">
        <v>2</v>
      </c>
      <c r="K15" s="28">
        <v>2</v>
      </c>
      <c r="L15" s="66">
        <v>0</v>
      </c>
    </row>
    <row r="16" spans="1:12" x14ac:dyDescent="0.25">
      <c r="A16" s="30">
        <v>9</v>
      </c>
      <c r="B16" s="28">
        <v>8</v>
      </c>
      <c r="C16" s="28">
        <v>6</v>
      </c>
      <c r="D16" s="28">
        <v>5</v>
      </c>
      <c r="E16" s="28">
        <v>1</v>
      </c>
      <c r="F16" s="28">
        <v>5</v>
      </c>
      <c r="G16" s="28">
        <v>3</v>
      </c>
      <c r="H16" s="28">
        <v>6</v>
      </c>
      <c r="I16" s="28">
        <v>2</v>
      </c>
      <c r="J16" s="4">
        <v>0</v>
      </c>
      <c r="K16" s="28">
        <v>4</v>
      </c>
      <c r="L16" s="66">
        <v>0</v>
      </c>
    </row>
    <row r="17" spans="1:12" x14ac:dyDescent="0.25">
      <c r="A17" s="30">
        <v>10</v>
      </c>
      <c r="B17" s="28">
        <v>3</v>
      </c>
      <c r="C17" s="28">
        <v>2</v>
      </c>
      <c r="D17" s="28">
        <v>1</v>
      </c>
      <c r="E17" s="28">
        <v>3</v>
      </c>
      <c r="F17" s="28">
        <v>1</v>
      </c>
      <c r="G17" s="28">
        <v>1</v>
      </c>
      <c r="H17" s="28">
        <v>2</v>
      </c>
      <c r="I17" s="28">
        <v>2</v>
      </c>
      <c r="J17" s="28">
        <v>4</v>
      </c>
      <c r="K17" s="4">
        <v>0</v>
      </c>
      <c r="L17" s="66">
        <v>0</v>
      </c>
    </row>
    <row r="18" spans="1:12" x14ac:dyDescent="0.25">
      <c r="A18" s="13">
        <v>11</v>
      </c>
      <c r="B18" s="28">
        <v>5</v>
      </c>
      <c r="C18" s="28">
        <v>4</v>
      </c>
      <c r="D18" s="28">
        <v>3</v>
      </c>
      <c r="E18" s="28">
        <v>3</v>
      </c>
      <c r="F18" s="28">
        <v>3</v>
      </c>
      <c r="G18" s="66">
        <v>0</v>
      </c>
      <c r="H18" s="66">
        <v>0</v>
      </c>
      <c r="I18" s="66">
        <v>0</v>
      </c>
      <c r="J18" s="66">
        <v>0</v>
      </c>
      <c r="K18" s="66">
        <v>0</v>
      </c>
      <c r="L18" s="4">
        <v>0</v>
      </c>
    </row>
    <row r="20" spans="1:12" x14ac:dyDescent="0.25">
      <c r="A20" s="1" t="s">
        <v>8</v>
      </c>
      <c r="B20" s="18">
        <v>1</v>
      </c>
      <c r="C20" s="18">
        <v>2</v>
      </c>
      <c r="D20" s="18">
        <v>3</v>
      </c>
      <c r="E20" s="18">
        <v>4</v>
      </c>
      <c r="F20" s="18">
        <v>5</v>
      </c>
      <c r="G20" s="19">
        <v>6</v>
      </c>
      <c r="H20" s="29">
        <v>7</v>
      </c>
      <c r="I20" s="19">
        <v>8</v>
      </c>
      <c r="J20" s="19">
        <v>9</v>
      </c>
      <c r="K20" s="19">
        <v>10</v>
      </c>
      <c r="L20" s="6">
        <v>11</v>
      </c>
    </row>
    <row r="21" spans="1:12" x14ac:dyDescent="0.25">
      <c r="A21" s="18">
        <v>1</v>
      </c>
      <c r="B21" s="20">
        <v>0</v>
      </c>
      <c r="C21" s="15">
        <v>0</v>
      </c>
      <c r="D21" s="15">
        <v>1</v>
      </c>
      <c r="E21" s="15">
        <v>1</v>
      </c>
      <c r="F21" s="15">
        <v>0</v>
      </c>
      <c r="G21" s="56">
        <v>1</v>
      </c>
      <c r="H21" s="15">
        <v>1</v>
      </c>
      <c r="I21" s="15">
        <v>1</v>
      </c>
      <c r="J21" s="15">
        <v>1</v>
      </c>
      <c r="K21" s="15">
        <v>1</v>
      </c>
      <c r="L21" s="57">
        <v>0</v>
      </c>
    </row>
    <row r="22" spans="1:12" x14ac:dyDescent="0.25">
      <c r="A22" s="18">
        <v>2</v>
      </c>
      <c r="B22" s="15">
        <v>1</v>
      </c>
      <c r="C22" s="20">
        <v>0</v>
      </c>
      <c r="D22" s="15">
        <v>1</v>
      </c>
      <c r="E22" s="15">
        <v>1</v>
      </c>
      <c r="F22" s="15">
        <v>0</v>
      </c>
      <c r="G22" s="15">
        <v>1</v>
      </c>
      <c r="H22" s="56">
        <v>1</v>
      </c>
      <c r="I22" s="15">
        <v>1</v>
      </c>
      <c r="J22" s="15">
        <v>1</v>
      </c>
      <c r="K22" s="15">
        <v>1</v>
      </c>
      <c r="L22" s="57">
        <v>0</v>
      </c>
    </row>
    <row r="23" spans="1:12" x14ac:dyDescent="0.25">
      <c r="A23" s="18">
        <v>3</v>
      </c>
      <c r="B23" s="15">
        <v>0</v>
      </c>
      <c r="C23" s="15">
        <v>0</v>
      </c>
      <c r="D23" s="20">
        <v>0</v>
      </c>
      <c r="E23" s="15">
        <v>1</v>
      </c>
      <c r="F23" s="15">
        <v>0</v>
      </c>
      <c r="G23" s="15">
        <v>1</v>
      </c>
      <c r="H23" s="15">
        <v>0</v>
      </c>
      <c r="I23" s="56">
        <v>1</v>
      </c>
      <c r="J23" s="15">
        <v>1</v>
      </c>
      <c r="K23" s="15">
        <v>1</v>
      </c>
      <c r="L23" s="57">
        <v>0</v>
      </c>
    </row>
    <row r="24" spans="1:12" x14ac:dyDescent="0.25">
      <c r="A24" s="18">
        <v>4</v>
      </c>
      <c r="B24" s="15">
        <v>0</v>
      </c>
      <c r="C24" s="15">
        <v>0</v>
      </c>
      <c r="D24" s="15">
        <v>0</v>
      </c>
      <c r="E24" s="20">
        <v>0</v>
      </c>
      <c r="F24" s="15">
        <v>0</v>
      </c>
      <c r="G24" s="15">
        <v>0</v>
      </c>
      <c r="H24" s="15">
        <v>0</v>
      </c>
      <c r="I24" s="15">
        <v>0</v>
      </c>
      <c r="J24" s="56">
        <v>1</v>
      </c>
      <c r="K24" s="15">
        <v>0</v>
      </c>
      <c r="L24" s="57">
        <v>0</v>
      </c>
    </row>
    <row r="25" spans="1:12" x14ac:dyDescent="0.25">
      <c r="A25" s="18">
        <v>5</v>
      </c>
      <c r="B25" s="15">
        <v>1</v>
      </c>
      <c r="C25" s="15">
        <v>1</v>
      </c>
      <c r="D25" s="15">
        <v>1</v>
      </c>
      <c r="E25" s="15">
        <v>1</v>
      </c>
      <c r="F25" s="20">
        <v>0</v>
      </c>
      <c r="G25" s="15">
        <v>1</v>
      </c>
      <c r="H25" s="15">
        <v>1</v>
      </c>
      <c r="I25" s="15">
        <v>1</v>
      </c>
      <c r="J25" s="15">
        <v>1</v>
      </c>
      <c r="K25" s="56">
        <v>1</v>
      </c>
      <c r="L25" s="57">
        <v>0</v>
      </c>
    </row>
    <row r="26" spans="1:12" x14ac:dyDescent="0.25">
      <c r="A26" s="19">
        <v>6</v>
      </c>
      <c r="B26" s="57">
        <v>0</v>
      </c>
      <c r="C26" s="15">
        <v>0</v>
      </c>
      <c r="D26" s="15">
        <v>0</v>
      </c>
      <c r="E26" s="15">
        <v>1</v>
      </c>
      <c r="F26" s="15">
        <v>0</v>
      </c>
      <c r="G26" s="20">
        <v>0</v>
      </c>
      <c r="H26" s="15">
        <v>0</v>
      </c>
      <c r="I26" s="15">
        <v>1</v>
      </c>
      <c r="J26" s="15">
        <v>1</v>
      </c>
      <c r="K26" s="15">
        <v>0</v>
      </c>
      <c r="L26" s="15">
        <v>1</v>
      </c>
    </row>
    <row r="27" spans="1:12" x14ac:dyDescent="0.25">
      <c r="A27" s="30">
        <v>7</v>
      </c>
      <c r="B27" s="15">
        <v>0</v>
      </c>
      <c r="C27" s="57">
        <v>0</v>
      </c>
      <c r="D27" s="15">
        <v>1</v>
      </c>
      <c r="E27" s="15">
        <v>1</v>
      </c>
      <c r="F27" s="15">
        <v>0</v>
      </c>
      <c r="G27" s="15">
        <v>1</v>
      </c>
      <c r="H27" s="20">
        <v>0</v>
      </c>
      <c r="I27" s="15">
        <v>1</v>
      </c>
      <c r="J27" s="15">
        <v>1</v>
      </c>
      <c r="K27" s="15">
        <v>1</v>
      </c>
      <c r="L27" s="15">
        <v>1</v>
      </c>
    </row>
    <row r="28" spans="1:12" x14ac:dyDescent="0.25">
      <c r="A28" s="30">
        <v>8</v>
      </c>
      <c r="B28" s="15">
        <v>0</v>
      </c>
      <c r="C28" s="15">
        <v>0</v>
      </c>
      <c r="D28" s="57">
        <v>0</v>
      </c>
      <c r="E28" s="15">
        <v>1</v>
      </c>
      <c r="F28" s="15">
        <v>0</v>
      </c>
      <c r="G28" s="15">
        <v>0</v>
      </c>
      <c r="H28" s="15">
        <v>0</v>
      </c>
      <c r="I28" s="20">
        <v>0</v>
      </c>
      <c r="J28" s="15">
        <v>1</v>
      </c>
      <c r="K28" s="15">
        <v>0</v>
      </c>
      <c r="L28" s="15">
        <v>1</v>
      </c>
    </row>
    <row r="29" spans="1:12" x14ac:dyDescent="0.25">
      <c r="A29" s="30">
        <v>9</v>
      </c>
      <c r="B29" s="15">
        <v>0</v>
      </c>
      <c r="C29" s="15">
        <v>0</v>
      </c>
      <c r="D29" s="15">
        <v>0</v>
      </c>
      <c r="E29" s="57">
        <v>0</v>
      </c>
      <c r="F29" s="15">
        <v>0</v>
      </c>
      <c r="G29" s="15">
        <v>0</v>
      </c>
      <c r="H29" s="15">
        <v>0</v>
      </c>
      <c r="I29" s="15">
        <v>0</v>
      </c>
      <c r="J29" s="20">
        <v>0</v>
      </c>
      <c r="K29" s="15">
        <v>0</v>
      </c>
      <c r="L29" s="15">
        <v>1</v>
      </c>
    </row>
    <row r="30" spans="1:12" x14ac:dyDescent="0.25">
      <c r="A30" s="30">
        <v>10</v>
      </c>
      <c r="B30" s="15">
        <v>0</v>
      </c>
      <c r="C30" s="15">
        <v>0</v>
      </c>
      <c r="D30" s="15">
        <v>0</v>
      </c>
      <c r="E30" s="15">
        <v>1</v>
      </c>
      <c r="F30" s="57">
        <v>0</v>
      </c>
      <c r="G30" s="15">
        <v>1</v>
      </c>
      <c r="H30" s="15">
        <v>0</v>
      </c>
      <c r="I30" s="15">
        <v>1</v>
      </c>
      <c r="J30" s="15">
        <v>1</v>
      </c>
      <c r="K30" s="20">
        <v>0</v>
      </c>
      <c r="L30" s="15">
        <v>1</v>
      </c>
    </row>
    <row r="31" spans="1:12" x14ac:dyDescent="0.25">
      <c r="A31" s="13">
        <v>11</v>
      </c>
      <c r="B31" s="15">
        <v>1</v>
      </c>
      <c r="C31" s="15">
        <v>1</v>
      </c>
      <c r="D31" s="15">
        <v>1</v>
      </c>
      <c r="E31" s="15">
        <v>1</v>
      </c>
      <c r="F31" s="15">
        <v>1</v>
      </c>
      <c r="G31" s="57">
        <v>0</v>
      </c>
      <c r="H31" s="57">
        <v>0</v>
      </c>
      <c r="I31" s="57">
        <v>0</v>
      </c>
      <c r="J31" s="57">
        <v>0</v>
      </c>
      <c r="K31" s="57">
        <v>0</v>
      </c>
      <c r="L31" s="20">
        <v>0</v>
      </c>
    </row>
    <row r="32" spans="1:12" x14ac:dyDescent="0.25">
      <c r="A32" s="6"/>
      <c r="B32" s="27"/>
      <c r="C32" s="27"/>
      <c r="D32" s="27"/>
      <c r="E32" s="27"/>
      <c r="F32" s="27"/>
      <c r="G32" s="27"/>
      <c r="H32" s="27"/>
    </row>
    <row r="33" spans="1:13" x14ac:dyDescent="0.25">
      <c r="A33" s="1" t="s">
        <v>6</v>
      </c>
      <c r="B33" s="18">
        <v>1</v>
      </c>
      <c r="C33" s="18">
        <v>2</v>
      </c>
      <c r="D33" s="18">
        <v>3</v>
      </c>
      <c r="E33" s="18">
        <v>4</v>
      </c>
      <c r="F33" s="18">
        <v>5</v>
      </c>
      <c r="G33" s="19">
        <v>6</v>
      </c>
      <c r="H33" s="29">
        <v>7</v>
      </c>
      <c r="I33" s="19">
        <v>8</v>
      </c>
      <c r="J33" s="19">
        <v>9</v>
      </c>
      <c r="K33" s="19">
        <v>10</v>
      </c>
      <c r="L33" s="6">
        <v>11</v>
      </c>
      <c r="M33" s="11"/>
    </row>
    <row r="34" spans="1:13" x14ac:dyDescent="0.25">
      <c r="A34" s="18">
        <v>1</v>
      </c>
      <c r="B34" s="20">
        <v>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1</v>
      </c>
      <c r="I34" s="15">
        <v>0</v>
      </c>
      <c r="J34" s="15">
        <v>0</v>
      </c>
      <c r="K34" s="15">
        <v>0</v>
      </c>
      <c r="L34" s="57">
        <v>0</v>
      </c>
      <c r="M34" s="23"/>
    </row>
    <row r="35" spans="1:13" x14ac:dyDescent="0.25">
      <c r="A35" s="18">
        <v>2</v>
      </c>
      <c r="B35" s="15">
        <v>1</v>
      </c>
      <c r="C35" s="20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57">
        <v>0</v>
      </c>
      <c r="M35" s="24"/>
    </row>
    <row r="36" spans="1:13" x14ac:dyDescent="0.25">
      <c r="A36" s="18">
        <v>3</v>
      </c>
      <c r="B36" s="15">
        <v>0</v>
      </c>
      <c r="C36" s="15">
        <v>0</v>
      </c>
      <c r="D36" s="20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1</v>
      </c>
      <c r="L36" s="57">
        <v>0</v>
      </c>
      <c r="M36" s="23"/>
    </row>
    <row r="37" spans="1:13" x14ac:dyDescent="0.25">
      <c r="A37" s="18">
        <v>4</v>
      </c>
      <c r="B37" s="15">
        <v>0</v>
      </c>
      <c r="C37" s="15">
        <v>0</v>
      </c>
      <c r="D37" s="15">
        <v>0</v>
      </c>
      <c r="E37" s="20">
        <v>0</v>
      </c>
      <c r="F37" s="15">
        <v>0</v>
      </c>
      <c r="G37" s="15">
        <v>0</v>
      </c>
      <c r="H37" s="15">
        <v>0</v>
      </c>
      <c r="I37" s="15">
        <v>0</v>
      </c>
      <c r="J37" s="15">
        <v>1</v>
      </c>
      <c r="K37" s="15">
        <v>0</v>
      </c>
      <c r="L37" s="57">
        <v>0</v>
      </c>
      <c r="M37" s="23"/>
    </row>
    <row r="38" spans="1:13" x14ac:dyDescent="0.25">
      <c r="A38" s="18">
        <v>5</v>
      </c>
      <c r="B38" s="15">
        <v>0</v>
      </c>
      <c r="C38" s="33">
        <v>1</v>
      </c>
      <c r="D38" s="15">
        <v>0</v>
      </c>
      <c r="E38" s="15">
        <v>0</v>
      </c>
      <c r="F38" s="20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57">
        <v>0</v>
      </c>
      <c r="M38" s="23"/>
    </row>
    <row r="39" spans="1:13" x14ac:dyDescent="0.25">
      <c r="A39" s="19">
        <v>6</v>
      </c>
      <c r="B39" s="57">
        <v>0</v>
      </c>
      <c r="C39" s="15">
        <v>0</v>
      </c>
      <c r="D39" s="15">
        <v>0</v>
      </c>
      <c r="E39" s="15">
        <v>0</v>
      </c>
      <c r="F39" s="15">
        <v>0</v>
      </c>
      <c r="G39" s="20">
        <v>0</v>
      </c>
      <c r="H39" s="15">
        <v>0</v>
      </c>
      <c r="I39" s="15">
        <v>1</v>
      </c>
      <c r="J39" s="15">
        <v>0</v>
      </c>
      <c r="K39" s="15">
        <v>0</v>
      </c>
      <c r="L39" s="21">
        <v>0</v>
      </c>
      <c r="M39" s="23"/>
    </row>
    <row r="40" spans="1:13" x14ac:dyDescent="0.25">
      <c r="A40" s="30">
        <v>7</v>
      </c>
      <c r="B40" s="15">
        <v>0</v>
      </c>
      <c r="C40" s="57">
        <v>0</v>
      </c>
      <c r="D40" s="33">
        <v>1</v>
      </c>
      <c r="E40" s="15">
        <v>0</v>
      </c>
      <c r="F40" s="15">
        <v>0</v>
      </c>
      <c r="G40" s="15">
        <v>0</v>
      </c>
      <c r="H40" s="20">
        <v>0</v>
      </c>
      <c r="I40" s="15">
        <v>0</v>
      </c>
      <c r="J40" s="15">
        <v>0</v>
      </c>
      <c r="K40" s="15">
        <v>0</v>
      </c>
      <c r="L40" s="21">
        <v>0</v>
      </c>
      <c r="M40" s="23"/>
    </row>
    <row r="41" spans="1:13" x14ac:dyDescent="0.25">
      <c r="A41" s="30">
        <v>8</v>
      </c>
      <c r="B41" s="15">
        <v>0</v>
      </c>
      <c r="C41" s="15">
        <v>0</v>
      </c>
      <c r="D41" s="57">
        <v>0</v>
      </c>
      <c r="E41" s="15">
        <v>1</v>
      </c>
      <c r="F41" s="15">
        <v>0</v>
      </c>
      <c r="G41" s="15">
        <v>0</v>
      </c>
      <c r="H41" s="15">
        <v>0</v>
      </c>
      <c r="I41" s="20">
        <v>0</v>
      </c>
      <c r="J41" s="15">
        <v>0</v>
      </c>
      <c r="K41" s="15">
        <v>0</v>
      </c>
      <c r="L41" s="21">
        <v>0</v>
      </c>
      <c r="M41" s="23"/>
    </row>
    <row r="42" spans="1:13" x14ac:dyDescent="0.25">
      <c r="A42" s="30">
        <v>9</v>
      </c>
      <c r="B42" s="15">
        <v>0</v>
      </c>
      <c r="C42" s="15">
        <v>0</v>
      </c>
      <c r="D42" s="15">
        <v>0</v>
      </c>
      <c r="E42" s="57">
        <v>0</v>
      </c>
      <c r="F42" s="15">
        <v>0</v>
      </c>
      <c r="G42" s="15">
        <v>0</v>
      </c>
      <c r="H42" s="15">
        <v>0</v>
      </c>
      <c r="I42" s="15">
        <v>0</v>
      </c>
      <c r="J42" s="20">
        <v>0</v>
      </c>
      <c r="K42" s="15">
        <v>0</v>
      </c>
      <c r="L42" s="21">
        <v>1</v>
      </c>
      <c r="M42" s="23"/>
    </row>
    <row r="43" spans="1:13" x14ac:dyDescent="0.25">
      <c r="A43" s="30">
        <v>10</v>
      </c>
      <c r="B43" s="15">
        <v>0</v>
      </c>
      <c r="C43" s="15">
        <v>0</v>
      </c>
      <c r="D43" s="15">
        <v>0</v>
      </c>
      <c r="E43" s="15">
        <v>0</v>
      </c>
      <c r="F43" s="57">
        <v>0</v>
      </c>
      <c r="G43" s="15">
        <v>1</v>
      </c>
      <c r="H43" s="15">
        <v>0</v>
      </c>
      <c r="I43" s="15">
        <v>0</v>
      </c>
      <c r="J43" s="15">
        <v>0</v>
      </c>
      <c r="K43" s="20">
        <v>0</v>
      </c>
      <c r="L43" s="21">
        <v>0</v>
      </c>
      <c r="M43" s="23"/>
    </row>
    <row r="44" spans="1:13" x14ac:dyDescent="0.25">
      <c r="A44" s="13">
        <v>11</v>
      </c>
      <c r="B44" s="15">
        <v>0</v>
      </c>
      <c r="C44" s="15">
        <v>0</v>
      </c>
      <c r="D44" s="15">
        <v>0</v>
      </c>
      <c r="E44" s="15">
        <v>0</v>
      </c>
      <c r="F44" s="15">
        <v>1</v>
      </c>
      <c r="G44" s="57">
        <v>0</v>
      </c>
      <c r="H44" s="57">
        <v>0</v>
      </c>
      <c r="I44" s="57">
        <v>0</v>
      </c>
      <c r="J44" s="57">
        <v>0</v>
      </c>
      <c r="K44" s="57">
        <v>0</v>
      </c>
      <c r="L44" s="20">
        <v>0</v>
      </c>
      <c r="M44" s="23"/>
    </row>
    <row r="45" spans="1:13" x14ac:dyDescent="0.25">
      <c r="A45" s="6"/>
      <c r="B45" s="27" t="s">
        <v>7</v>
      </c>
      <c r="C45" s="27"/>
      <c r="D45" s="27"/>
      <c r="E45" s="27"/>
      <c r="F45" s="27"/>
      <c r="G45" s="9"/>
      <c r="H45" s="27"/>
      <c r="I45" s="24"/>
      <c r="J45" s="24"/>
      <c r="K45" s="24"/>
      <c r="L45" s="24"/>
      <c r="M45" s="24"/>
    </row>
    <row r="46" spans="1:13" x14ac:dyDescent="0.25"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</row>
    <row r="47" spans="1:13" x14ac:dyDescent="0.25">
      <c r="A47" s="58" t="s">
        <v>1</v>
      </c>
      <c r="B47" s="59"/>
      <c r="D47" s="2" t="s">
        <v>3</v>
      </c>
      <c r="F47" s="62" t="s">
        <v>15</v>
      </c>
      <c r="G47" s="62"/>
    </row>
    <row r="48" spans="1:13" x14ac:dyDescent="0.25">
      <c r="A48" s="60" t="s">
        <v>2</v>
      </c>
      <c r="B48" s="61"/>
      <c r="D48" s="3">
        <v>12</v>
      </c>
      <c r="F48" s="63" t="s">
        <v>16</v>
      </c>
      <c r="G48" s="63"/>
      <c r="H48" s="63"/>
      <c r="I48" s="63"/>
      <c r="J48" s="63"/>
      <c r="K48" s="27"/>
      <c r="L48" s="27"/>
    </row>
  </sheetData>
  <mergeCells count="4">
    <mergeCell ref="A47:B47"/>
    <mergeCell ref="F47:G47"/>
    <mergeCell ref="A48:B48"/>
    <mergeCell ref="F48:J4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opLeftCell="A41" workbookViewId="0">
      <selection activeCell="N43" sqref="N43"/>
    </sheetView>
  </sheetViews>
  <sheetFormatPr defaultRowHeight="15" x14ac:dyDescent="0.25"/>
  <cols>
    <col min="1" max="1" width="10" customWidth="1"/>
    <col min="2" max="14" width="4.7109375" style="34" customWidth="1"/>
  </cols>
  <sheetData>
    <row r="1" spans="1:14" x14ac:dyDescent="0.25">
      <c r="A1" s="1" t="s">
        <v>20</v>
      </c>
    </row>
    <row r="2" spans="1:14" x14ac:dyDescent="0.25">
      <c r="A2" s="1" t="s">
        <v>4</v>
      </c>
      <c r="B2" s="47">
        <v>13</v>
      </c>
      <c r="E2" s="35" t="s">
        <v>9</v>
      </c>
      <c r="F2" s="49">
        <v>6</v>
      </c>
    </row>
    <row r="3" spans="1:14" x14ac:dyDescent="0.25">
      <c r="A3" s="1" t="s">
        <v>5</v>
      </c>
      <c r="B3" s="36">
        <v>1</v>
      </c>
      <c r="C3" s="36">
        <v>2</v>
      </c>
      <c r="D3" s="36">
        <v>3</v>
      </c>
      <c r="E3" s="36">
        <v>4</v>
      </c>
      <c r="F3" s="36">
        <v>5</v>
      </c>
      <c r="G3" s="36">
        <v>6</v>
      </c>
      <c r="H3" s="36">
        <v>7</v>
      </c>
      <c r="I3" s="36">
        <v>8</v>
      </c>
      <c r="J3" s="36">
        <v>9</v>
      </c>
      <c r="K3" s="36">
        <v>10</v>
      </c>
      <c r="L3" s="36">
        <v>11</v>
      </c>
      <c r="M3" s="36">
        <v>12</v>
      </c>
      <c r="N3" s="36">
        <v>13</v>
      </c>
    </row>
    <row r="4" spans="1:14" x14ac:dyDescent="0.25">
      <c r="A4" s="1" t="s">
        <v>11</v>
      </c>
      <c r="B4" s="36">
        <v>1</v>
      </c>
      <c r="C4" s="36">
        <v>2</v>
      </c>
      <c r="D4" s="36">
        <v>3</v>
      </c>
      <c r="E4" s="36">
        <v>4</v>
      </c>
      <c r="F4" s="36">
        <v>5</v>
      </c>
      <c r="G4" s="36">
        <v>6</v>
      </c>
      <c r="H4" s="36">
        <v>7</v>
      </c>
      <c r="I4" s="36">
        <v>8</v>
      </c>
      <c r="J4" s="36">
        <v>9</v>
      </c>
      <c r="K4" s="36">
        <v>10</v>
      </c>
      <c r="L4" s="36">
        <v>11</v>
      </c>
      <c r="M4" s="36">
        <v>12</v>
      </c>
      <c r="N4" s="55"/>
    </row>
    <row r="5" spans="1:14" x14ac:dyDescent="0.25">
      <c r="A5" s="1" t="s">
        <v>10</v>
      </c>
      <c r="B5" s="36">
        <v>1</v>
      </c>
      <c r="C5" s="36">
        <v>2</v>
      </c>
      <c r="D5" s="36">
        <v>3</v>
      </c>
      <c r="E5" s="36">
        <v>4</v>
      </c>
      <c r="F5" s="36">
        <v>5</v>
      </c>
      <c r="G5" s="36">
        <v>6</v>
      </c>
      <c r="H5" s="36"/>
      <c r="I5" s="36"/>
    </row>
    <row r="6" spans="1:14" x14ac:dyDescent="0.25">
      <c r="A6" s="1"/>
      <c r="B6" s="36"/>
      <c r="C6" s="36"/>
      <c r="D6" s="36"/>
      <c r="E6" s="36"/>
      <c r="F6" s="36"/>
      <c r="G6" s="36"/>
      <c r="H6" s="36"/>
    </row>
    <row r="7" spans="1:14" x14ac:dyDescent="0.25">
      <c r="A7" s="1" t="s">
        <v>0</v>
      </c>
      <c r="B7" s="37">
        <v>1</v>
      </c>
      <c r="C7" s="37">
        <v>2</v>
      </c>
      <c r="D7" s="37">
        <v>3</v>
      </c>
      <c r="E7" s="37">
        <v>4</v>
      </c>
      <c r="F7" s="37">
        <v>5</v>
      </c>
      <c r="G7" s="37">
        <v>6</v>
      </c>
      <c r="H7" s="51">
        <v>7</v>
      </c>
      <c r="I7" s="38">
        <v>8</v>
      </c>
      <c r="J7" s="38">
        <v>9</v>
      </c>
      <c r="K7" s="38">
        <v>10</v>
      </c>
      <c r="L7" s="38">
        <v>11</v>
      </c>
      <c r="M7" s="38">
        <v>12</v>
      </c>
      <c r="N7" s="50">
        <v>13</v>
      </c>
    </row>
    <row r="8" spans="1:14" x14ac:dyDescent="0.25">
      <c r="A8" s="18">
        <v>1</v>
      </c>
      <c r="B8" s="4">
        <v>0</v>
      </c>
      <c r="C8" s="14">
        <v>4</v>
      </c>
      <c r="D8" s="14">
        <v>6</v>
      </c>
      <c r="E8" s="8">
        <v>4</v>
      </c>
      <c r="F8" s="8">
        <v>2</v>
      </c>
      <c r="G8" s="8">
        <v>5</v>
      </c>
      <c r="H8" s="46">
        <v>1</v>
      </c>
      <c r="I8" s="40">
        <v>3</v>
      </c>
      <c r="J8" s="40">
        <v>3</v>
      </c>
      <c r="K8" s="40">
        <v>1</v>
      </c>
      <c r="L8" s="40">
        <v>3</v>
      </c>
      <c r="M8" s="40">
        <v>2</v>
      </c>
      <c r="N8" s="40">
        <v>1</v>
      </c>
    </row>
    <row r="9" spans="1:14" x14ac:dyDescent="0.25">
      <c r="A9" s="18">
        <v>2</v>
      </c>
      <c r="B9" s="14">
        <v>4</v>
      </c>
      <c r="C9" s="4">
        <v>0</v>
      </c>
      <c r="D9" s="14">
        <v>2</v>
      </c>
      <c r="E9" s="14">
        <v>8</v>
      </c>
      <c r="F9" s="14">
        <v>6</v>
      </c>
      <c r="G9" s="14">
        <v>3</v>
      </c>
      <c r="H9" s="14">
        <v>5</v>
      </c>
      <c r="I9" s="40">
        <v>7</v>
      </c>
      <c r="J9" s="40">
        <v>5</v>
      </c>
      <c r="K9" s="40">
        <v>5</v>
      </c>
      <c r="L9" s="40">
        <v>7</v>
      </c>
      <c r="M9" s="40">
        <v>4</v>
      </c>
      <c r="N9" s="40">
        <v>3</v>
      </c>
    </row>
    <row r="10" spans="1:14" x14ac:dyDescent="0.25">
      <c r="A10" s="18">
        <v>3</v>
      </c>
      <c r="B10" s="14">
        <v>6</v>
      </c>
      <c r="C10" s="14">
        <v>2</v>
      </c>
      <c r="D10" s="4">
        <v>0</v>
      </c>
      <c r="E10" s="14">
        <v>6</v>
      </c>
      <c r="F10" s="14">
        <v>4</v>
      </c>
      <c r="G10" s="14">
        <v>1</v>
      </c>
      <c r="H10" s="14">
        <v>7</v>
      </c>
      <c r="I10" s="40">
        <v>7</v>
      </c>
      <c r="J10" s="40">
        <v>3</v>
      </c>
      <c r="K10" s="40">
        <v>5</v>
      </c>
      <c r="L10" s="40">
        <v>5</v>
      </c>
      <c r="M10" s="40">
        <v>4</v>
      </c>
      <c r="N10" s="40">
        <v>5</v>
      </c>
    </row>
    <row r="11" spans="1:14" x14ac:dyDescent="0.25">
      <c r="A11" s="18">
        <v>4</v>
      </c>
      <c r="B11" s="8">
        <v>4</v>
      </c>
      <c r="C11" s="14">
        <v>8</v>
      </c>
      <c r="D11" s="14">
        <v>6</v>
      </c>
      <c r="E11" s="4">
        <v>0</v>
      </c>
      <c r="F11" s="14">
        <v>2</v>
      </c>
      <c r="G11" s="14">
        <v>5</v>
      </c>
      <c r="H11" s="14">
        <v>5</v>
      </c>
      <c r="I11" s="40">
        <v>3</v>
      </c>
      <c r="J11" s="40">
        <v>3</v>
      </c>
      <c r="K11" s="40">
        <v>3</v>
      </c>
      <c r="L11" s="40">
        <v>1</v>
      </c>
      <c r="M11" s="40">
        <v>4</v>
      </c>
      <c r="N11" s="40">
        <v>5</v>
      </c>
    </row>
    <row r="12" spans="1:14" x14ac:dyDescent="0.25">
      <c r="A12" s="18">
        <v>5</v>
      </c>
      <c r="B12" s="8">
        <v>2</v>
      </c>
      <c r="C12" s="14">
        <v>6</v>
      </c>
      <c r="D12" s="14">
        <v>4</v>
      </c>
      <c r="E12" s="14">
        <v>2</v>
      </c>
      <c r="F12" s="4">
        <v>0</v>
      </c>
      <c r="G12" s="14">
        <v>3</v>
      </c>
      <c r="H12" s="14">
        <v>3</v>
      </c>
      <c r="I12" s="40">
        <v>3</v>
      </c>
      <c r="J12" s="40">
        <v>1</v>
      </c>
      <c r="K12" s="40">
        <v>1</v>
      </c>
      <c r="L12" s="40">
        <v>1</v>
      </c>
      <c r="M12" s="40">
        <v>2</v>
      </c>
      <c r="N12" s="40">
        <v>3</v>
      </c>
    </row>
    <row r="13" spans="1:14" x14ac:dyDescent="0.25">
      <c r="A13" s="18">
        <v>6</v>
      </c>
      <c r="B13" s="8">
        <v>5</v>
      </c>
      <c r="C13" s="14">
        <v>3</v>
      </c>
      <c r="D13" s="14">
        <v>1</v>
      </c>
      <c r="E13" s="14">
        <v>5</v>
      </c>
      <c r="F13" s="14">
        <v>3</v>
      </c>
      <c r="G13" s="4">
        <v>0</v>
      </c>
      <c r="H13" s="14">
        <v>6</v>
      </c>
      <c r="I13" s="40">
        <v>6</v>
      </c>
      <c r="J13" s="40">
        <v>2</v>
      </c>
      <c r="K13" s="40">
        <v>4</v>
      </c>
      <c r="L13" s="40">
        <v>4</v>
      </c>
      <c r="M13" s="40">
        <v>3</v>
      </c>
      <c r="N13" s="40">
        <v>4</v>
      </c>
    </row>
    <row r="14" spans="1:14" x14ac:dyDescent="0.25">
      <c r="A14" s="30">
        <v>7</v>
      </c>
      <c r="B14" s="46">
        <v>1</v>
      </c>
      <c r="C14" s="14">
        <v>5</v>
      </c>
      <c r="D14" s="14">
        <v>7</v>
      </c>
      <c r="E14" s="14">
        <v>5</v>
      </c>
      <c r="F14" s="14">
        <v>3</v>
      </c>
      <c r="G14" s="14">
        <v>6</v>
      </c>
      <c r="H14" s="4">
        <v>0</v>
      </c>
      <c r="I14" s="40">
        <v>4</v>
      </c>
      <c r="J14" s="40">
        <v>4</v>
      </c>
      <c r="K14" s="40">
        <v>2</v>
      </c>
      <c r="L14" s="40">
        <v>4</v>
      </c>
      <c r="M14" s="40">
        <v>3</v>
      </c>
      <c r="N14" s="54">
        <v>0</v>
      </c>
    </row>
    <row r="15" spans="1:14" x14ac:dyDescent="0.25">
      <c r="A15" s="30">
        <v>8</v>
      </c>
      <c r="B15" s="40">
        <v>3</v>
      </c>
      <c r="C15" s="40">
        <v>7</v>
      </c>
      <c r="D15" s="40">
        <v>7</v>
      </c>
      <c r="E15" s="40">
        <v>3</v>
      </c>
      <c r="F15" s="40">
        <v>3</v>
      </c>
      <c r="G15" s="40">
        <v>6</v>
      </c>
      <c r="H15" s="40">
        <v>4</v>
      </c>
      <c r="I15" s="4">
        <v>0</v>
      </c>
      <c r="J15" s="40">
        <v>4</v>
      </c>
      <c r="K15" s="40">
        <v>2</v>
      </c>
      <c r="L15" s="40">
        <v>2</v>
      </c>
      <c r="M15" s="40">
        <v>3</v>
      </c>
      <c r="N15" s="54">
        <v>0</v>
      </c>
    </row>
    <row r="16" spans="1:14" x14ac:dyDescent="0.25">
      <c r="A16" s="30">
        <v>9</v>
      </c>
      <c r="B16" s="40">
        <v>3</v>
      </c>
      <c r="C16" s="40">
        <v>5</v>
      </c>
      <c r="D16" s="40">
        <v>3</v>
      </c>
      <c r="E16" s="40">
        <v>3</v>
      </c>
      <c r="F16" s="40">
        <v>1</v>
      </c>
      <c r="G16" s="40">
        <v>2</v>
      </c>
      <c r="H16" s="40">
        <v>4</v>
      </c>
      <c r="I16" s="40">
        <v>4</v>
      </c>
      <c r="J16" s="4">
        <v>0</v>
      </c>
      <c r="K16" s="40">
        <v>2</v>
      </c>
      <c r="L16" s="40">
        <v>2</v>
      </c>
      <c r="M16" s="40">
        <v>1</v>
      </c>
      <c r="N16" s="54">
        <v>0</v>
      </c>
    </row>
    <row r="17" spans="1:14" x14ac:dyDescent="0.25">
      <c r="A17" s="30">
        <v>10</v>
      </c>
      <c r="B17" s="40">
        <v>1</v>
      </c>
      <c r="C17" s="40">
        <v>5</v>
      </c>
      <c r="D17" s="40">
        <v>5</v>
      </c>
      <c r="E17" s="40">
        <v>3</v>
      </c>
      <c r="F17" s="40">
        <v>1</v>
      </c>
      <c r="G17" s="40">
        <v>4</v>
      </c>
      <c r="H17" s="40">
        <v>2</v>
      </c>
      <c r="I17" s="40">
        <v>2</v>
      </c>
      <c r="J17" s="40">
        <v>2</v>
      </c>
      <c r="K17" s="4">
        <v>0</v>
      </c>
      <c r="L17" s="40">
        <v>2</v>
      </c>
      <c r="M17" s="40">
        <v>1</v>
      </c>
      <c r="N17" s="54">
        <v>0</v>
      </c>
    </row>
    <row r="18" spans="1:14" x14ac:dyDescent="0.25">
      <c r="A18" s="30">
        <v>11</v>
      </c>
      <c r="B18" s="40">
        <v>3</v>
      </c>
      <c r="C18" s="40">
        <v>7</v>
      </c>
      <c r="D18" s="40">
        <v>5</v>
      </c>
      <c r="E18" s="40">
        <v>1</v>
      </c>
      <c r="F18" s="40">
        <v>1</v>
      </c>
      <c r="G18" s="40">
        <v>4</v>
      </c>
      <c r="H18" s="40">
        <v>4</v>
      </c>
      <c r="I18" s="40">
        <v>2</v>
      </c>
      <c r="J18" s="40">
        <v>2</v>
      </c>
      <c r="K18" s="40">
        <v>2</v>
      </c>
      <c r="L18" s="4">
        <v>0</v>
      </c>
      <c r="M18" s="40">
        <v>3</v>
      </c>
      <c r="N18" s="54">
        <v>0</v>
      </c>
    </row>
    <row r="19" spans="1:14" x14ac:dyDescent="0.25">
      <c r="A19" s="30">
        <v>12</v>
      </c>
      <c r="B19" s="40">
        <v>2</v>
      </c>
      <c r="C19" s="40">
        <v>4</v>
      </c>
      <c r="D19" s="40">
        <v>4</v>
      </c>
      <c r="E19" s="40">
        <v>4</v>
      </c>
      <c r="F19" s="40">
        <v>2</v>
      </c>
      <c r="G19" s="40">
        <v>3</v>
      </c>
      <c r="H19" s="40">
        <v>3</v>
      </c>
      <c r="I19" s="40">
        <v>3</v>
      </c>
      <c r="J19" s="40">
        <v>1</v>
      </c>
      <c r="K19" s="40">
        <v>1</v>
      </c>
      <c r="L19" s="40">
        <v>3</v>
      </c>
      <c r="M19" s="4">
        <v>0</v>
      </c>
      <c r="N19" s="54">
        <v>0</v>
      </c>
    </row>
    <row r="20" spans="1:14" x14ac:dyDescent="0.25">
      <c r="A20" s="52">
        <v>13</v>
      </c>
      <c r="B20" s="40">
        <v>1</v>
      </c>
      <c r="C20" s="40">
        <v>3</v>
      </c>
      <c r="D20" s="40">
        <v>5</v>
      </c>
      <c r="E20" s="40">
        <v>5</v>
      </c>
      <c r="F20" s="40">
        <v>3</v>
      </c>
      <c r="G20" s="40">
        <v>4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4">
        <v>0</v>
      </c>
    </row>
    <row r="22" spans="1:14" x14ac:dyDescent="0.25">
      <c r="A22" s="1" t="s">
        <v>8</v>
      </c>
      <c r="B22" s="37">
        <v>1</v>
      </c>
      <c r="C22" s="37">
        <v>2</v>
      </c>
      <c r="D22" s="37">
        <v>3</v>
      </c>
      <c r="E22" s="37">
        <v>4</v>
      </c>
      <c r="F22" s="37">
        <v>5</v>
      </c>
      <c r="G22" s="37">
        <v>6</v>
      </c>
      <c r="H22" s="51">
        <v>7</v>
      </c>
      <c r="I22" s="38">
        <v>8</v>
      </c>
      <c r="J22" s="38">
        <v>9</v>
      </c>
      <c r="K22" s="38">
        <v>10</v>
      </c>
      <c r="L22" s="38">
        <v>11</v>
      </c>
      <c r="M22" s="38">
        <v>12</v>
      </c>
      <c r="N22" s="50">
        <v>13</v>
      </c>
    </row>
    <row r="23" spans="1:14" x14ac:dyDescent="0.25">
      <c r="A23" s="18">
        <v>1</v>
      </c>
      <c r="B23" s="20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56">
        <v>1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57">
        <v>0</v>
      </c>
    </row>
    <row r="24" spans="1:14" x14ac:dyDescent="0.25">
      <c r="A24" s="18">
        <v>2</v>
      </c>
      <c r="B24" s="15">
        <v>1</v>
      </c>
      <c r="C24" s="20">
        <v>0</v>
      </c>
      <c r="D24" s="15">
        <v>1</v>
      </c>
      <c r="E24" s="15">
        <v>1</v>
      </c>
      <c r="F24" s="15">
        <v>1</v>
      </c>
      <c r="G24" s="15">
        <v>1</v>
      </c>
      <c r="H24" s="15">
        <v>1</v>
      </c>
      <c r="I24" s="56">
        <v>1</v>
      </c>
      <c r="J24" s="15">
        <v>1</v>
      </c>
      <c r="K24" s="15">
        <v>1</v>
      </c>
      <c r="L24" s="15">
        <v>1</v>
      </c>
      <c r="M24" s="15">
        <v>1</v>
      </c>
      <c r="N24" s="57">
        <v>0</v>
      </c>
    </row>
    <row r="25" spans="1:14" x14ac:dyDescent="0.25">
      <c r="A25" s="18">
        <v>3</v>
      </c>
      <c r="B25" s="15">
        <v>1</v>
      </c>
      <c r="C25" s="15">
        <v>0</v>
      </c>
      <c r="D25" s="20">
        <v>0</v>
      </c>
      <c r="E25" s="15">
        <v>1</v>
      </c>
      <c r="F25" s="15">
        <v>1</v>
      </c>
      <c r="G25" s="15">
        <v>1</v>
      </c>
      <c r="H25" s="15">
        <v>1</v>
      </c>
      <c r="I25" s="15">
        <v>1</v>
      </c>
      <c r="J25" s="56">
        <v>1</v>
      </c>
      <c r="K25" s="15">
        <v>1</v>
      </c>
      <c r="L25" s="15">
        <v>1</v>
      </c>
      <c r="M25" s="15">
        <v>1</v>
      </c>
      <c r="N25" s="57">
        <v>0</v>
      </c>
    </row>
    <row r="26" spans="1:14" x14ac:dyDescent="0.25">
      <c r="A26" s="18">
        <v>4</v>
      </c>
      <c r="B26" s="15">
        <v>1</v>
      </c>
      <c r="C26" s="15">
        <v>0</v>
      </c>
      <c r="D26" s="15">
        <v>0</v>
      </c>
      <c r="E26" s="20">
        <v>0</v>
      </c>
      <c r="F26" s="15">
        <v>0</v>
      </c>
      <c r="G26" s="15">
        <v>0</v>
      </c>
      <c r="H26" s="15">
        <v>1</v>
      </c>
      <c r="I26" s="15">
        <v>1</v>
      </c>
      <c r="J26" s="15">
        <v>0</v>
      </c>
      <c r="K26" s="56">
        <v>1</v>
      </c>
      <c r="L26" s="15">
        <v>0</v>
      </c>
      <c r="M26" s="15">
        <v>1</v>
      </c>
      <c r="N26" s="57">
        <v>0</v>
      </c>
    </row>
    <row r="27" spans="1:14" x14ac:dyDescent="0.25">
      <c r="A27" s="18">
        <v>5</v>
      </c>
      <c r="B27" s="15">
        <v>1</v>
      </c>
      <c r="C27" s="15">
        <v>0</v>
      </c>
      <c r="D27" s="15">
        <v>0</v>
      </c>
      <c r="E27" s="15">
        <v>1</v>
      </c>
      <c r="F27" s="20">
        <v>0</v>
      </c>
      <c r="G27" s="15">
        <v>0</v>
      </c>
      <c r="H27" s="15">
        <v>1</v>
      </c>
      <c r="I27" s="15">
        <v>1</v>
      </c>
      <c r="J27" s="15">
        <v>0</v>
      </c>
      <c r="K27" s="15">
        <v>1</v>
      </c>
      <c r="L27" s="56">
        <v>1</v>
      </c>
      <c r="M27" s="15">
        <v>1</v>
      </c>
      <c r="N27" s="57">
        <v>0</v>
      </c>
    </row>
    <row r="28" spans="1:14" x14ac:dyDescent="0.25">
      <c r="A28" s="18">
        <v>6</v>
      </c>
      <c r="B28" s="15">
        <v>1</v>
      </c>
      <c r="C28" s="15">
        <v>0</v>
      </c>
      <c r="D28" s="15">
        <v>0</v>
      </c>
      <c r="E28" s="15">
        <v>1</v>
      </c>
      <c r="F28" s="15">
        <v>1</v>
      </c>
      <c r="G28" s="20">
        <v>0</v>
      </c>
      <c r="H28" s="15">
        <v>1</v>
      </c>
      <c r="I28" s="15">
        <v>1</v>
      </c>
      <c r="J28" s="15">
        <v>1</v>
      </c>
      <c r="K28" s="15">
        <v>1</v>
      </c>
      <c r="L28" s="15">
        <v>1</v>
      </c>
      <c r="M28" s="56">
        <v>1</v>
      </c>
      <c r="N28" s="57">
        <v>0</v>
      </c>
    </row>
    <row r="29" spans="1:14" x14ac:dyDescent="0.25">
      <c r="A29" s="30">
        <v>7</v>
      </c>
      <c r="B29" s="57">
        <v>0</v>
      </c>
      <c r="C29" s="15">
        <v>0</v>
      </c>
      <c r="D29" s="15">
        <v>0</v>
      </c>
      <c r="E29" s="15">
        <v>0</v>
      </c>
      <c r="F29" s="15">
        <v>0</v>
      </c>
      <c r="G29" s="15">
        <v>0</v>
      </c>
      <c r="H29" s="20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1</v>
      </c>
    </row>
    <row r="30" spans="1:14" x14ac:dyDescent="0.25">
      <c r="A30" s="30">
        <v>8</v>
      </c>
      <c r="B30" s="15">
        <v>1</v>
      </c>
      <c r="C30" s="57">
        <v>0</v>
      </c>
      <c r="D30" s="15">
        <v>0</v>
      </c>
      <c r="E30" s="15">
        <v>0</v>
      </c>
      <c r="F30" s="15">
        <v>0</v>
      </c>
      <c r="G30" s="15">
        <v>0</v>
      </c>
      <c r="H30" s="15">
        <v>1</v>
      </c>
      <c r="I30" s="20">
        <v>0</v>
      </c>
      <c r="J30" s="15">
        <v>0</v>
      </c>
      <c r="K30" s="15">
        <v>1</v>
      </c>
      <c r="L30" s="15">
        <v>0</v>
      </c>
      <c r="M30" s="15">
        <v>1</v>
      </c>
      <c r="N30" s="15">
        <v>1</v>
      </c>
    </row>
    <row r="31" spans="1:14" x14ac:dyDescent="0.25">
      <c r="A31" s="30">
        <v>9</v>
      </c>
      <c r="B31" s="15">
        <v>1</v>
      </c>
      <c r="C31" s="15">
        <v>0</v>
      </c>
      <c r="D31" s="57">
        <v>0</v>
      </c>
      <c r="E31" s="15">
        <v>1</v>
      </c>
      <c r="F31" s="15">
        <v>1</v>
      </c>
      <c r="G31" s="15">
        <v>0</v>
      </c>
      <c r="H31" s="15">
        <v>1</v>
      </c>
      <c r="I31" s="15">
        <v>1</v>
      </c>
      <c r="J31" s="20">
        <v>0</v>
      </c>
      <c r="K31" s="15">
        <v>1</v>
      </c>
      <c r="L31" s="15">
        <v>1</v>
      </c>
      <c r="M31" s="15">
        <v>1</v>
      </c>
      <c r="N31" s="15">
        <v>1</v>
      </c>
    </row>
    <row r="32" spans="1:14" x14ac:dyDescent="0.25">
      <c r="A32" s="30">
        <v>10</v>
      </c>
      <c r="B32" s="15">
        <v>1</v>
      </c>
      <c r="C32" s="15">
        <v>0</v>
      </c>
      <c r="D32" s="15">
        <v>0</v>
      </c>
      <c r="E32" s="57">
        <v>0</v>
      </c>
      <c r="F32" s="15">
        <v>0</v>
      </c>
      <c r="G32" s="15">
        <v>0</v>
      </c>
      <c r="H32" s="15">
        <v>1</v>
      </c>
      <c r="I32" s="15">
        <v>0</v>
      </c>
      <c r="J32" s="15">
        <v>0</v>
      </c>
      <c r="K32" s="20">
        <v>0</v>
      </c>
      <c r="L32" s="15">
        <v>0</v>
      </c>
      <c r="M32" s="15">
        <v>1</v>
      </c>
      <c r="N32" s="15">
        <v>1</v>
      </c>
    </row>
    <row r="33" spans="1:14" x14ac:dyDescent="0.25">
      <c r="A33" s="30">
        <v>11</v>
      </c>
      <c r="B33" s="15">
        <v>1</v>
      </c>
      <c r="C33" s="15">
        <v>0</v>
      </c>
      <c r="D33" s="15">
        <v>0</v>
      </c>
      <c r="E33" s="15">
        <v>1</v>
      </c>
      <c r="F33" s="57">
        <v>0</v>
      </c>
      <c r="G33" s="15">
        <v>0</v>
      </c>
      <c r="H33" s="15">
        <v>1</v>
      </c>
      <c r="I33" s="15">
        <v>1</v>
      </c>
      <c r="J33" s="15">
        <v>0</v>
      </c>
      <c r="K33" s="15">
        <v>1</v>
      </c>
      <c r="L33" s="20">
        <v>0</v>
      </c>
      <c r="M33" s="15">
        <v>1</v>
      </c>
      <c r="N33" s="15">
        <v>1</v>
      </c>
    </row>
    <row r="34" spans="1:14" x14ac:dyDescent="0.25">
      <c r="A34" s="30">
        <v>12</v>
      </c>
      <c r="B34" s="15">
        <v>1</v>
      </c>
      <c r="C34" s="15">
        <v>0</v>
      </c>
      <c r="D34" s="15">
        <v>0</v>
      </c>
      <c r="E34" s="15">
        <v>0</v>
      </c>
      <c r="F34" s="15">
        <v>0</v>
      </c>
      <c r="G34" s="57">
        <v>0</v>
      </c>
      <c r="H34" s="15">
        <v>1</v>
      </c>
      <c r="I34" s="15">
        <v>0</v>
      </c>
      <c r="J34" s="15">
        <v>0</v>
      </c>
      <c r="K34" s="15">
        <v>0</v>
      </c>
      <c r="L34" s="15">
        <v>0</v>
      </c>
      <c r="M34" s="20">
        <v>0</v>
      </c>
      <c r="N34" s="15">
        <v>1</v>
      </c>
    </row>
    <row r="35" spans="1:14" x14ac:dyDescent="0.25">
      <c r="A35" s="52">
        <v>13</v>
      </c>
      <c r="B35" s="15">
        <v>1</v>
      </c>
      <c r="C35" s="15">
        <v>1</v>
      </c>
      <c r="D35" s="15">
        <v>1</v>
      </c>
      <c r="E35" s="15">
        <v>1</v>
      </c>
      <c r="F35" s="15">
        <v>1</v>
      </c>
      <c r="G35" s="15">
        <v>1</v>
      </c>
      <c r="H35" s="57">
        <v>0</v>
      </c>
      <c r="I35" s="57">
        <v>0</v>
      </c>
      <c r="J35" s="57">
        <v>0</v>
      </c>
      <c r="K35" s="57">
        <v>0</v>
      </c>
      <c r="L35" s="57">
        <v>0</v>
      </c>
      <c r="M35" s="57">
        <v>0</v>
      </c>
      <c r="N35" s="20">
        <v>0</v>
      </c>
    </row>
    <row r="36" spans="1:14" x14ac:dyDescent="0.25">
      <c r="A36" s="6"/>
      <c r="B36" s="27"/>
      <c r="C36" s="27"/>
      <c r="D36" s="27"/>
      <c r="E36" s="27"/>
      <c r="F36" s="27"/>
      <c r="G36" s="27"/>
      <c r="H36" s="27"/>
    </row>
    <row r="37" spans="1:14" x14ac:dyDescent="0.25">
      <c r="A37" s="1" t="s">
        <v>6</v>
      </c>
      <c r="B37" s="37">
        <v>1</v>
      </c>
      <c r="C37" s="37">
        <v>2</v>
      </c>
      <c r="D37" s="37">
        <v>3</v>
      </c>
      <c r="E37" s="37">
        <v>4</v>
      </c>
      <c r="F37" s="37">
        <v>5</v>
      </c>
      <c r="G37" s="37">
        <v>6</v>
      </c>
      <c r="H37" s="51">
        <v>7</v>
      </c>
      <c r="I37" s="38">
        <v>8</v>
      </c>
      <c r="J37" s="38">
        <v>9</v>
      </c>
      <c r="K37" s="38">
        <v>10</v>
      </c>
      <c r="L37" s="38">
        <v>11</v>
      </c>
      <c r="M37" s="38">
        <v>12</v>
      </c>
      <c r="N37" s="53">
        <v>13</v>
      </c>
    </row>
    <row r="38" spans="1:14" x14ac:dyDescent="0.25">
      <c r="A38" s="18">
        <v>1</v>
      </c>
      <c r="B38" s="20">
        <v>0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1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57">
        <v>0</v>
      </c>
    </row>
    <row r="39" spans="1:14" x14ac:dyDescent="0.25">
      <c r="A39" s="18">
        <v>2</v>
      </c>
      <c r="B39" s="15">
        <v>0</v>
      </c>
      <c r="C39" s="20">
        <v>0</v>
      </c>
      <c r="D39" s="15">
        <v>1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57">
        <v>0</v>
      </c>
    </row>
    <row r="40" spans="1:14" x14ac:dyDescent="0.25">
      <c r="A40" s="18">
        <v>3</v>
      </c>
      <c r="B40" s="15">
        <v>0</v>
      </c>
      <c r="C40" s="15">
        <v>0</v>
      </c>
      <c r="D40" s="20">
        <v>0</v>
      </c>
      <c r="E40" s="15">
        <v>0</v>
      </c>
      <c r="F40" s="15">
        <v>0</v>
      </c>
      <c r="G40" s="15">
        <v>1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57">
        <v>0</v>
      </c>
    </row>
    <row r="41" spans="1:14" x14ac:dyDescent="0.25">
      <c r="A41" s="18">
        <v>4</v>
      </c>
      <c r="B41" s="15">
        <v>0</v>
      </c>
      <c r="C41" s="15">
        <v>0</v>
      </c>
      <c r="D41" s="15">
        <v>0</v>
      </c>
      <c r="E41" s="20">
        <v>0</v>
      </c>
      <c r="F41" s="15">
        <v>0</v>
      </c>
      <c r="G41" s="15">
        <v>0</v>
      </c>
      <c r="H41" s="15">
        <v>0</v>
      </c>
      <c r="I41" s="15">
        <v>1</v>
      </c>
      <c r="J41" s="15">
        <v>0</v>
      </c>
      <c r="K41" s="15">
        <v>0</v>
      </c>
      <c r="L41" s="15">
        <v>0</v>
      </c>
      <c r="M41" s="15">
        <v>0</v>
      </c>
      <c r="N41" s="57">
        <v>0</v>
      </c>
    </row>
    <row r="42" spans="1:14" x14ac:dyDescent="0.25">
      <c r="A42" s="18">
        <v>5</v>
      </c>
      <c r="B42" s="15">
        <v>0</v>
      </c>
      <c r="C42" s="15">
        <v>0</v>
      </c>
      <c r="D42" s="15">
        <v>0</v>
      </c>
      <c r="E42" s="15">
        <v>0</v>
      </c>
      <c r="F42" s="20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1</v>
      </c>
      <c r="M42" s="15">
        <v>0</v>
      </c>
      <c r="N42" s="57">
        <v>0</v>
      </c>
    </row>
    <row r="43" spans="1:14" x14ac:dyDescent="0.25">
      <c r="A43" s="18">
        <v>6</v>
      </c>
      <c r="B43" s="15">
        <v>0</v>
      </c>
      <c r="C43" s="15">
        <v>0</v>
      </c>
      <c r="D43" s="15">
        <v>0</v>
      </c>
      <c r="E43" s="15">
        <v>0</v>
      </c>
      <c r="F43" s="15">
        <v>0</v>
      </c>
      <c r="G43" s="20">
        <v>0</v>
      </c>
      <c r="H43" s="15">
        <v>0</v>
      </c>
      <c r="I43" s="15">
        <v>0</v>
      </c>
      <c r="J43" s="15">
        <v>1</v>
      </c>
      <c r="K43" s="15">
        <v>0</v>
      </c>
      <c r="L43" s="15">
        <v>0</v>
      </c>
      <c r="M43" s="15">
        <v>0</v>
      </c>
      <c r="N43" s="21">
        <v>0</v>
      </c>
    </row>
    <row r="44" spans="1:14" x14ac:dyDescent="0.25">
      <c r="A44" s="30">
        <v>7</v>
      </c>
      <c r="B44" s="57">
        <v>0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20">
        <v>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  <c r="N44" s="21">
        <v>1</v>
      </c>
    </row>
    <row r="45" spans="1:14" x14ac:dyDescent="0.25">
      <c r="A45" s="30">
        <v>8</v>
      </c>
      <c r="B45" s="15">
        <v>0</v>
      </c>
      <c r="C45" s="57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20">
        <v>0</v>
      </c>
      <c r="J45" s="15">
        <v>0</v>
      </c>
      <c r="K45" s="15">
        <v>1</v>
      </c>
      <c r="L45" s="15">
        <v>0</v>
      </c>
      <c r="M45" s="15">
        <v>0</v>
      </c>
      <c r="N45" s="21">
        <v>0</v>
      </c>
    </row>
    <row r="46" spans="1:14" x14ac:dyDescent="0.25">
      <c r="A46" s="30">
        <v>9</v>
      </c>
      <c r="B46" s="15">
        <v>0</v>
      </c>
      <c r="C46" s="15">
        <v>0</v>
      </c>
      <c r="D46" s="57">
        <v>0</v>
      </c>
      <c r="E46" s="15">
        <v>0</v>
      </c>
      <c r="F46" s="15">
        <v>1</v>
      </c>
      <c r="G46" s="15">
        <v>0</v>
      </c>
      <c r="H46" s="15">
        <v>0</v>
      </c>
      <c r="I46" s="15">
        <v>0</v>
      </c>
      <c r="J46" s="20">
        <v>0</v>
      </c>
      <c r="K46" s="15">
        <v>0</v>
      </c>
      <c r="L46" s="15">
        <v>0</v>
      </c>
      <c r="M46" s="15">
        <v>0</v>
      </c>
      <c r="N46" s="21">
        <v>0</v>
      </c>
    </row>
    <row r="47" spans="1:14" x14ac:dyDescent="0.25">
      <c r="A47" s="30">
        <v>10</v>
      </c>
      <c r="B47" s="15">
        <v>0</v>
      </c>
      <c r="C47" s="15">
        <v>0</v>
      </c>
      <c r="D47" s="15">
        <v>0</v>
      </c>
      <c r="E47" s="57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20">
        <v>0</v>
      </c>
      <c r="L47" s="15">
        <v>0</v>
      </c>
      <c r="M47" s="15">
        <v>1</v>
      </c>
      <c r="N47" s="21">
        <v>0</v>
      </c>
    </row>
    <row r="48" spans="1:14" x14ac:dyDescent="0.25">
      <c r="A48" s="30">
        <v>11</v>
      </c>
      <c r="B48" s="15">
        <v>0</v>
      </c>
      <c r="C48" s="15">
        <v>0</v>
      </c>
      <c r="D48" s="15">
        <v>0</v>
      </c>
      <c r="E48" s="15">
        <v>1</v>
      </c>
      <c r="F48" s="57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20">
        <v>0</v>
      </c>
      <c r="M48" s="15">
        <v>0</v>
      </c>
      <c r="N48" s="21">
        <v>0</v>
      </c>
    </row>
    <row r="49" spans="1:18" x14ac:dyDescent="0.25">
      <c r="A49" s="30">
        <v>12</v>
      </c>
      <c r="B49" s="15">
        <v>1</v>
      </c>
      <c r="C49" s="15">
        <v>0</v>
      </c>
      <c r="D49" s="15">
        <v>0</v>
      </c>
      <c r="E49" s="15">
        <v>0</v>
      </c>
      <c r="F49" s="15">
        <v>0</v>
      </c>
      <c r="G49" s="57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20">
        <v>0</v>
      </c>
      <c r="N49" s="21">
        <v>0</v>
      </c>
    </row>
    <row r="50" spans="1:18" x14ac:dyDescent="0.25">
      <c r="A50" s="52">
        <v>13</v>
      </c>
      <c r="B50" s="15">
        <v>0</v>
      </c>
      <c r="C50" s="15">
        <v>1</v>
      </c>
      <c r="D50" s="15">
        <v>0</v>
      </c>
      <c r="E50" s="15">
        <v>0</v>
      </c>
      <c r="F50" s="15">
        <v>0</v>
      </c>
      <c r="G50" s="15">
        <v>0</v>
      </c>
      <c r="H50" s="57">
        <v>0</v>
      </c>
      <c r="I50" s="57">
        <v>0</v>
      </c>
      <c r="J50" s="57">
        <v>0</v>
      </c>
      <c r="K50" s="57">
        <v>0</v>
      </c>
      <c r="L50" s="57">
        <v>0</v>
      </c>
      <c r="M50" s="57">
        <v>0</v>
      </c>
      <c r="N50" s="20">
        <v>0</v>
      </c>
    </row>
    <row r="51" spans="1:18" x14ac:dyDescent="0.25">
      <c r="A51" s="6"/>
      <c r="B51" s="27"/>
      <c r="C51" s="27"/>
      <c r="D51" s="27"/>
      <c r="E51" s="27"/>
      <c r="F51" s="27"/>
      <c r="G51" s="9"/>
      <c r="H51" s="27"/>
      <c r="I51" s="41"/>
      <c r="J51" s="41"/>
      <c r="K51" s="41"/>
      <c r="L51" s="41"/>
      <c r="M51" s="41"/>
    </row>
    <row r="52" spans="1:18" x14ac:dyDescent="0.25"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</row>
    <row r="53" spans="1:18" s="34" customFormat="1" x14ac:dyDescent="0.25">
      <c r="A53" s="58" t="s">
        <v>1</v>
      </c>
      <c r="B53" s="59"/>
      <c r="D53" s="42" t="s">
        <v>3</v>
      </c>
      <c r="F53" s="62" t="s">
        <v>15</v>
      </c>
      <c r="G53" s="62"/>
      <c r="O53"/>
      <c r="P53"/>
      <c r="Q53"/>
      <c r="R53"/>
    </row>
    <row r="54" spans="1:18" s="34" customFormat="1" x14ac:dyDescent="0.25">
      <c r="A54" s="60" t="s">
        <v>2</v>
      </c>
      <c r="B54" s="61"/>
      <c r="D54" s="3">
        <v>20</v>
      </c>
      <c r="F54" s="64" t="s">
        <v>17</v>
      </c>
      <c r="G54" s="65"/>
      <c r="H54" s="65"/>
      <c r="I54" s="65"/>
      <c r="J54" s="65"/>
      <c r="K54" s="65"/>
      <c r="L54" s="65"/>
      <c r="M54" s="65"/>
      <c r="N54" s="65"/>
      <c r="O54"/>
      <c r="P54"/>
      <c r="Q54"/>
      <c r="R54"/>
    </row>
    <row r="55" spans="1:18" s="34" customFormat="1" x14ac:dyDescent="0.25">
      <c r="A55"/>
      <c r="O55"/>
      <c r="P55"/>
      <c r="Q55"/>
      <c r="R55"/>
    </row>
  </sheetData>
  <mergeCells count="4">
    <mergeCell ref="A53:B53"/>
    <mergeCell ref="F53:G53"/>
    <mergeCell ref="A54:B54"/>
    <mergeCell ref="F54:N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workbookViewId="0">
      <selection activeCell="P52" sqref="P52"/>
    </sheetView>
  </sheetViews>
  <sheetFormatPr defaultRowHeight="15" x14ac:dyDescent="0.25"/>
  <cols>
    <col min="1" max="1" width="10" customWidth="1"/>
    <col min="2" max="16" width="4.7109375" style="34" customWidth="1"/>
  </cols>
  <sheetData>
    <row r="1" spans="1:16" x14ac:dyDescent="0.25">
      <c r="A1" s="1" t="s">
        <v>19</v>
      </c>
    </row>
    <row r="2" spans="1:16" x14ac:dyDescent="0.25">
      <c r="A2" s="1" t="s">
        <v>4</v>
      </c>
      <c r="B2" s="47">
        <v>15</v>
      </c>
      <c r="E2" s="35" t="s">
        <v>9</v>
      </c>
      <c r="F2" s="49">
        <v>7</v>
      </c>
    </row>
    <row r="3" spans="1:16" x14ac:dyDescent="0.25">
      <c r="A3" s="1" t="s">
        <v>5</v>
      </c>
      <c r="B3" s="36">
        <v>1</v>
      </c>
      <c r="C3" s="36">
        <v>2</v>
      </c>
      <c r="D3" s="36">
        <v>3</v>
      </c>
      <c r="E3" s="36">
        <v>4</v>
      </c>
      <c r="F3" s="36">
        <v>5</v>
      </c>
      <c r="G3" s="36">
        <v>6</v>
      </c>
      <c r="H3" s="36">
        <v>7</v>
      </c>
      <c r="I3" s="36">
        <v>8</v>
      </c>
      <c r="J3" s="36">
        <v>9</v>
      </c>
      <c r="K3" s="36">
        <v>10</v>
      </c>
      <c r="L3" s="36">
        <v>11</v>
      </c>
      <c r="M3" s="36">
        <v>12</v>
      </c>
      <c r="N3" s="36">
        <v>13</v>
      </c>
      <c r="O3" s="36">
        <v>14</v>
      </c>
      <c r="P3" s="36">
        <v>15</v>
      </c>
    </row>
    <row r="4" spans="1:16" x14ac:dyDescent="0.25">
      <c r="A4" s="1" t="s">
        <v>11</v>
      </c>
      <c r="B4" s="36">
        <v>1</v>
      </c>
      <c r="C4" s="36">
        <v>2</v>
      </c>
      <c r="D4" s="36">
        <v>3</v>
      </c>
      <c r="E4" s="36">
        <v>4</v>
      </c>
      <c r="F4" s="36">
        <v>5</v>
      </c>
      <c r="G4" s="36">
        <v>6</v>
      </c>
      <c r="H4" s="36">
        <v>7</v>
      </c>
      <c r="I4" s="36">
        <v>8</v>
      </c>
      <c r="J4" s="36">
        <v>9</v>
      </c>
      <c r="K4" s="36">
        <v>10</v>
      </c>
      <c r="L4" s="36">
        <v>11</v>
      </c>
      <c r="M4" s="36">
        <v>12</v>
      </c>
      <c r="N4" s="36">
        <v>13</v>
      </c>
      <c r="O4" s="36">
        <v>14</v>
      </c>
      <c r="P4" s="55"/>
    </row>
    <row r="5" spans="1:16" x14ac:dyDescent="0.25">
      <c r="A5" s="1" t="s">
        <v>10</v>
      </c>
      <c r="B5" s="36">
        <v>1</v>
      </c>
      <c r="C5" s="36">
        <v>2</v>
      </c>
      <c r="D5" s="36">
        <v>3</v>
      </c>
      <c r="E5" s="36">
        <v>4</v>
      </c>
      <c r="F5" s="36">
        <v>5</v>
      </c>
      <c r="G5" s="36">
        <v>6</v>
      </c>
      <c r="H5" s="36">
        <v>7</v>
      </c>
      <c r="I5" s="36"/>
    </row>
    <row r="6" spans="1:16" x14ac:dyDescent="0.25">
      <c r="A6" s="1"/>
      <c r="B6" s="36"/>
      <c r="C6" s="36"/>
      <c r="D6" s="36"/>
      <c r="E6" s="36"/>
      <c r="F6" s="36"/>
      <c r="G6" s="36"/>
      <c r="H6" s="36"/>
    </row>
    <row r="7" spans="1:16" x14ac:dyDescent="0.25">
      <c r="A7" s="1" t="s">
        <v>0</v>
      </c>
      <c r="B7" s="37">
        <v>1</v>
      </c>
      <c r="C7" s="37">
        <v>2</v>
      </c>
      <c r="D7" s="37">
        <v>3</v>
      </c>
      <c r="E7" s="37">
        <v>4</v>
      </c>
      <c r="F7" s="37">
        <v>5</v>
      </c>
      <c r="G7" s="37">
        <v>6</v>
      </c>
      <c r="H7" s="45">
        <v>7</v>
      </c>
      <c r="I7" s="38">
        <v>8</v>
      </c>
      <c r="J7" s="38">
        <v>9</v>
      </c>
      <c r="K7" s="38">
        <v>10</v>
      </c>
      <c r="L7" s="38">
        <v>11</v>
      </c>
      <c r="M7" s="38">
        <v>12</v>
      </c>
      <c r="N7" s="38">
        <v>13</v>
      </c>
      <c r="O7" s="38">
        <v>14</v>
      </c>
      <c r="P7" s="36">
        <v>15</v>
      </c>
    </row>
    <row r="8" spans="1:16" x14ac:dyDescent="0.25">
      <c r="A8" s="18">
        <v>1</v>
      </c>
      <c r="B8" s="4">
        <v>0</v>
      </c>
      <c r="C8" s="14">
        <v>1</v>
      </c>
      <c r="D8" s="14">
        <v>2</v>
      </c>
      <c r="E8" s="8">
        <v>4</v>
      </c>
      <c r="F8" s="8">
        <v>3</v>
      </c>
      <c r="G8" s="8">
        <v>4</v>
      </c>
      <c r="H8" s="46">
        <v>4</v>
      </c>
      <c r="I8" s="40">
        <v>5</v>
      </c>
      <c r="J8" s="40">
        <v>5</v>
      </c>
      <c r="K8" s="40">
        <v>4</v>
      </c>
      <c r="L8" s="40">
        <v>3</v>
      </c>
      <c r="M8" s="40">
        <v>1</v>
      </c>
      <c r="N8" s="40">
        <v>2</v>
      </c>
      <c r="O8" s="40">
        <v>4</v>
      </c>
      <c r="P8" s="40">
        <v>3</v>
      </c>
    </row>
    <row r="9" spans="1:16" x14ac:dyDescent="0.25">
      <c r="A9" s="18">
        <v>2</v>
      </c>
      <c r="B9" s="14">
        <v>1</v>
      </c>
      <c r="C9" s="4">
        <v>0</v>
      </c>
      <c r="D9" s="14">
        <v>1</v>
      </c>
      <c r="E9" s="14">
        <v>5</v>
      </c>
      <c r="F9" s="14">
        <v>4</v>
      </c>
      <c r="G9" s="14">
        <v>3</v>
      </c>
      <c r="H9" s="14">
        <v>5</v>
      </c>
      <c r="I9" s="40">
        <v>4</v>
      </c>
      <c r="J9" s="40">
        <v>6</v>
      </c>
      <c r="K9" s="40">
        <v>3</v>
      </c>
      <c r="L9" s="40">
        <v>4</v>
      </c>
      <c r="M9" s="40">
        <v>2</v>
      </c>
      <c r="N9" s="40">
        <v>3</v>
      </c>
      <c r="O9" s="40">
        <v>5</v>
      </c>
      <c r="P9" s="40">
        <v>4</v>
      </c>
    </row>
    <row r="10" spans="1:16" x14ac:dyDescent="0.25">
      <c r="A10" s="18">
        <v>3</v>
      </c>
      <c r="B10" s="14">
        <v>2</v>
      </c>
      <c r="C10" s="14">
        <v>1</v>
      </c>
      <c r="D10" s="4">
        <v>0</v>
      </c>
      <c r="E10" s="14">
        <v>6</v>
      </c>
      <c r="F10" s="14">
        <v>3</v>
      </c>
      <c r="G10" s="14">
        <v>2</v>
      </c>
      <c r="H10" s="14">
        <v>6</v>
      </c>
      <c r="I10" s="40">
        <v>3</v>
      </c>
      <c r="J10" s="40">
        <v>7</v>
      </c>
      <c r="K10" s="40">
        <v>2</v>
      </c>
      <c r="L10" s="40">
        <v>5</v>
      </c>
      <c r="M10" s="40">
        <v>3</v>
      </c>
      <c r="N10" s="40">
        <v>4</v>
      </c>
      <c r="O10" s="40">
        <v>4</v>
      </c>
      <c r="P10" s="40">
        <v>5</v>
      </c>
    </row>
    <row r="11" spans="1:16" x14ac:dyDescent="0.25">
      <c r="A11" s="18">
        <v>4</v>
      </c>
      <c r="B11" s="8">
        <v>4</v>
      </c>
      <c r="C11" s="14">
        <v>5</v>
      </c>
      <c r="D11" s="14">
        <v>6</v>
      </c>
      <c r="E11" s="4">
        <v>0</v>
      </c>
      <c r="F11" s="14">
        <v>7</v>
      </c>
      <c r="G11" s="14">
        <v>8</v>
      </c>
      <c r="H11" s="14">
        <v>4</v>
      </c>
      <c r="I11" s="40">
        <v>7</v>
      </c>
      <c r="J11" s="40">
        <v>3</v>
      </c>
      <c r="K11" s="40">
        <v>8</v>
      </c>
      <c r="L11" s="40">
        <v>3</v>
      </c>
      <c r="M11" s="40">
        <v>5</v>
      </c>
      <c r="N11" s="40">
        <v>6</v>
      </c>
      <c r="O11" s="40">
        <v>6</v>
      </c>
      <c r="P11" s="40">
        <v>5</v>
      </c>
    </row>
    <row r="12" spans="1:16" x14ac:dyDescent="0.25">
      <c r="A12" s="18">
        <v>5</v>
      </c>
      <c r="B12" s="8">
        <v>3</v>
      </c>
      <c r="C12" s="14">
        <v>4</v>
      </c>
      <c r="D12" s="14">
        <v>3</v>
      </c>
      <c r="E12" s="14">
        <v>7</v>
      </c>
      <c r="F12" s="4">
        <v>0</v>
      </c>
      <c r="G12" s="14">
        <v>1</v>
      </c>
      <c r="H12" s="14">
        <v>3</v>
      </c>
      <c r="I12" s="40">
        <v>2</v>
      </c>
      <c r="J12" s="40">
        <v>4</v>
      </c>
      <c r="K12" s="40">
        <v>1</v>
      </c>
      <c r="L12" s="40">
        <v>4</v>
      </c>
      <c r="M12" s="40">
        <v>2</v>
      </c>
      <c r="N12" s="40">
        <v>1</v>
      </c>
      <c r="O12" s="40">
        <v>1</v>
      </c>
      <c r="P12" s="40">
        <v>2</v>
      </c>
    </row>
    <row r="13" spans="1:16" x14ac:dyDescent="0.25">
      <c r="A13" s="18">
        <v>6</v>
      </c>
      <c r="B13" s="8">
        <v>4</v>
      </c>
      <c r="C13" s="14">
        <v>3</v>
      </c>
      <c r="D13" s="14">
        <v>2</v>
      </c>
      <c r="E13" s="14">
        <v>8</v>
      </c>
      <c r="F13" s="14">
        <v>1</v>
      </c>
      <c r="G13" s="4">
        <v>0</v>
      </c>
      <c r="H13" s="14">
        <v>4</v>
      </c>
      <c r="I13" s="40">
        <v>1</v>
      </c>
      <c r="J13" s="40">
        <v>5</v>
      </c>
      <c r="K13" s="40">
        <v>2</v>
      </c>
      <c r="L13" s="40">
        <v>5</v>
      </c>
      <c r="M13" s="40">
        <v>3</v>
      </c>
      <c r="N13" s="40">
        <v>2</v>
      </c>
      <c r="O13" s="40">
        <v>2</v>
      </c>
      <c r="P13" s="40">
        <v>3</v>
      </c>
    </row>
    <row r="14" spans="1:16" x14ac:dyDescent="0.25">
      <c r="A14" s="43">
        <v>7</v>
      </c>
      <c r="B14" s="46">
        <v>4</v>
      </c>
      <c r="C14" s="14">
        <v>5</v>
      </c>
      <c r="D14" s="14">
        <v>6</v>
      </c>
      <c r="E14" s="14">
        <v>4</v>
      </c>
      <c r="F14" s="14">
        <v>3</v>
      </c>
      <c r="G14" s="14">
        <v>4</v>
      </c>
      <c r="H14" s="4">
        <v>0</v>
      </c>
      <c r="I14" s="40">
        <v>3</v>
      </c>
      <c r="J14" s="40">
        <v>1</v>
      </c>
      <c r="K14" s="40">
        <v>4</v>
      </c>
      <c r="L14" s="40">
        <v>5</v>
      </c>
      <c r="M14" s="40">
        <v>3</v>
      </c>
      <c r="N14" s="40">
        <v>2</v>
      </c>
      <c r="O14" s="40">
        <v>2</v>
      </c>
      <c r="P14" s="40">
        <v>3</v>
      </c>
    </row>
    <row r="15" spans="1:16" x14ac:dyDescent="0.25">
      <c r="A15" s="38">
        <v>8</v>
      </c>
      <c r="B15" s="40">
        <v>5</v>
      </c>
      <c r="C15" s="40">
        <v>4</v>
      </c>
      <c r="D15" s="40">
        <v>3</v>
      </c>
      <c r="E15" s="40">
        <v>7</v>
      </c>
      <c r="F15" s="40">
        <v>2</v>
      </c>
      <c r="G15" s="40">
        <v>1</v>
      </c>
      <c r="H15" s="40">
        <v>3</v>
      </c>
      <c r="I15" s="4">
        <v>0</v>
      </c>
      <c r="J15" s="40">
        <v>4</v>
      </c>
      <c r="K15" s="40">
        <v>3</v>
      </c>
      <c r="L15" s="40">
        <v>6</v>
      </c>
      <c r="M15" s="40">
        <v>4</v>
      </c>
      <c r="N15" s="40">
        <v>3</v>
      </c>
      <c r="O15" s="40">
        <v>1</v>
      </c>
      <c r="P15" s="21">
        <v>0</v>
      </c>
    </row>
    <row r="16" spans="1:16" x14ac:dyDescent="0.25">
      <c r="A16" s="30">
        <v>9</v>
      </c>
      <c r="B16" s="40">
        <v>5</v>
      </c>
      <c r="C16" s="40">
        <v>6</v>
      </c>
      <c r="D16" s="40">
        <v>7</v>
      </c>
      <c r="E16" s="40">
        <v>3</v>
      </c>
      <c r="F16" s="40">
        <v>4</v>
      </c>
      <c r="G16" s="40">
        <v>5</v>
      </c>
      <c r="H16" s="40">
        <v>1</v>
      </c>
      <c r="I16" s="40">
        <v>4</v>
      </c>
      <c r="J16" s="4">
        <v>0</v>
      </c>
      <c r="K16" s="40">
        <v>5</v>
      </c>
      <c r="L16" s="40">
        <v>6</v>
      </c>
      <c r="M16" s="40">
        <v>4</v>
      </c>
      <c r="N16" s="40">
        <v>3</v>
      </c>
      <c r="O16" s="40">
        <v>3</v>
      </c>
      <c r="P16" s="21">
        <v>0</v>
      </c>
    </row>
    <row r="17" spans="1:16" x14ac:dyDescent="0.25">
      <c r="A17" s="30">
        <v>10</v>
      </c>
      <c r="B17" s="40">
        <v>4</v>
      </c>
      <c r="C17" s="40">
        <v>3</v>
      </c>
      <c r="D17" s="40">
        <v>2</v>
      </c>
      <c r="E17" s="40">
        <v>8</v>
      </c>
      <c r="F17" s="40">
        <v>1</v>
      </c>
      <c r="G17" s="40">
        <v>2</v>
      </c>
      <c r="H17" s="40">
        <v>4</v>
      </c>
      <c r="I17" s="40">
        <v>3</v>
      </c>
      <c r="J17" s="40">
        <v>5</v>
      </c>
      <c r="K17" s="4">
        <v>0</v>
      </c>
      <c r="L17" s="40">
        <v>5</v>
      </c>
      <c r="M17" s="40">
        <v>3</v>
      </c>
      <c r="N17" s="40">
        <v>2</v>
      </c>
      <c r="O17" s="40">
        <v>2</v>
      </c>
      <c r="P17" s="21">
        <v>0</v>
      </c>
    </row>
    <row r="18" spans="1:16" x14ac:dyDescent="0.25">
      <c r="A18" s="30">
        <v>11</v>
      </c>
      <c r="B18" s="40">
        <v>3</v>
      </c>
      <c r="C18" s="40">
        <v>4</v>
      </c>
      <c r="D18" s="40">
        <v>5</v>
      </c>
      <c r="E18" s="40">
        <v>3</v>
      </c>
      <c r="F18" s="40">
        <v>4</v>
      </c>
      <c r="G18" s="40">
        <v>5</v>
      </c>
      <c r="H18" s="40">
        <v>5</v>
      </c>
      <c r="I18" s="40">
        <v>6</v>
      </c>
      <c r="J18" s="40">
        <v>6</v>
      </c>
      <c r="K18" s="40">
        <v>5</v>
      </c>
      <c r="L18" s="4">
        <v>0</v>
      </c>
      <c r="M18" s="40">
        <v>2</v>
      </c>
      <c r="N18" s="40">
        <v>3</v>
      </c>
      <c r="O18" s="40">
        <v>5</v>
      </c>
      <c r="P18" s="21">
        <v>0</v>
      </c>
    </row>
    <row r="19" spans="1:16" x14ac:dyDescent="0.25">
      <c r="A19" s="30">
        <v>12</v>
      </c>
      <c r="B19" s="40">
        <v>1</v>
      </c>
      <c r="C19" s="40">
        <v>2</v>
      </c>
      <c r="D19" s="40">
        <v>3</v>
      </c>
      <c r="E19" s="40">
        <v>5</v>
      </c>
      <c r="F19" s="40">
        <v>2</v>
      </c>
      <c r="G19" s="40">
        <v>3</v>
      </c>
      <c r="H19" s="40">
        <v>3</v>
      </c>
      <c r="I19" s="40">
        <v>4</v>
      </c>
      <c r="J19" s="40">
        <v>4</v>
      </c>
      <c r="K19" s="40">
        <v>3</v>
      </c>
      <c r="L19" s="40">
        <v>2</v>
      </c>
      <c r="M19" s="4">
        <v>0</v>
      </c>
      <c r="N19" s="40">
        <v>1</v>
      </c>
      <c r="O19" s="40">
        <v>3</v>
      </c>
      <c r="P19" s="21">
        <v>0</v>
      </c>
    </row>
    <row r="20" spans="1:16" x14ac:dyDescent="0.25">
      <c r="A20" s="30">
        <v>13</v>
      </c>
      <c r="B20" s="40">
        <v>2</v>
      </c>
      <c r="C20" s="40">
        <v>3</v>
      </c>
      <c r="D20" s="40">
        <v>4</v>
      </c>
      <c r="E20" s="40">
        <v>6</v>
      </c>
      <c r="F20" s="40">
        <v>1</v>
      </c>
      <c r="G20" s="40">
        <v>2</v>
      </c>
      <c r="H20" s="40">
        <v>2</v>
      </c>
      <c r="I20" s="40">
        <v>3</v>
      </c>
      <c r="J20" s="40">
        <v>3</v>
      </c>
      <c r="K20" s="40">
        <v>2</v>
      </c>
      <c r="L20" s="40">
        <v>3</v>
      </c>
      <c r="M20" s="40">
        <v>1</v>
      </c>
      <c r="N20" s="4">
        <v>0</v>
      </c>
      <c r="O20" s="40">
        <v>2</v>
      </c>
      <c r="P20" s="21">
        <v>0</v>
      </c>
    </row>
    <row r="21" spans="1:16" x14ac:dyDescent="0.25">
      <c r="A21" s="30">
        <v>14</v>
      </c>
      <c r="B21" s="40">
        <v>4</v>
      </c>
      <c r="C21" s="40">
        <v>5</v>
      </c>
      <c r="D21" s="40">
        <v>4</v>
      </c>
      <c r="E21" s="40">
        <v>6</v>
      </c>
      <c r="F21" s="40">
        <v>1</v>
      </c>
      <c r="G21" s="40">
        <v>2</v>
      </c>
      <c r="H21" s="40">
        <v>2</v>
      </c>
      <c r="I21" s="40">
        <v>1</v>
      </c>
      <c r="J21" s="40">
        <v>3</v>
      </c>
      <c r="K21" s="40">
        <v>2</v>
      </c>
      <c r="L21" s="40">
        <v>5</v>
      </c>
      <c r="M21" s="40">
        <v>3</v>
      </c>
      <c r="N21" s="40">
        <v>2</v>
      </c>
      <c r="O21" s="4">
        <v>0</v>
      </c>
      <c r="P21" s="21">
        <v>0</v>
      </c>
    </row>
    <row r="22" spans="1:16" x14ac:dyDescent="0.25">
      <c r="A22" s="13">
        <v>15</v>
      </c>
      <c r="B22" s="40">
        <v>3</v>
      </c>
      <c r="C22" s="40">
        <v>4</v>
      </c>
      <c r="D22" s="40">
        <v>5</v>
      </c>
      <c r="E22" s="40">
        <v>5</v>
      </c>
      <c r="F22" s="40">
        <v>2</v>
      </c>
      <c r="G22" s="40">
        <v>3</v>
      </c>
      <c r="H22" s="40">
        <v>3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4">
        <v>0</v>
      </c>
    </row>
    <row r="24" spans="1:16" x14ac:dyDescent="0.25">
      <c r="A24" s="1" t="s">
        <v>8</v>
      </c>
      <c r="B24" s="37">
        <v>1</v>
      </c>
      <c r="C24" s="37">
        <v>2</v>
      </c>
      <c r="D24" s="37">
        <v>3</v>
      </c>
      <c r="E24" s="37">
        <v>4</v>
      </c>
      <c r="F24" s="37">
        <v>5</v>
      </c>
      <c r="G24" s="37">
        <v>6</v>
      </c>
      <c r="H24" s="45">
        <v>7</v>
      </c>
      <c r="I24" s="38">
        <v>8</v>
      </c>
      <c r="J24" s="38">
        <v>9</v>
      </c>
      <c r="K24" s="38">
        <v>10</v>
      </c>
      <c r="L24" s="38">
        <v>11</v>
      </c>
      <c r="M24" s="38">
        <v>12</v>
      </c>
      <c r="N24" s="38">
        <v>13</v>
      </c>
      <c r="O24" s="38">
        <v>14</v>
      </c>
      <c r="P24" s="36">
        <v>15</v>
      </c>
    </row>
    <row r="25" spans="1:16" x14ac:dyDescent="0.25">
      <c r="A25" s="18">
        <v>1</v>
      </c>
      <c r="B25" s="20">
        <v>0</v>
      </c>
      <c r="C25" s="15">
        <v>1</v>
      </c>
      <c r="D25" s="15">
        <v>1</v>
      </c>
      <c r="E25" s="15">
        <v>1</v>
      </c>
      <c r="F25" s="15">
        <v>1</v>
      </c>
      <c r="G25" s="15">
        <v>1</v>
      </c>
      <c r="H25" s="44">
        <v>1</v>
      </c>
      <c r="I25" s="56">
        <v>1</v>
      </c>
      <c r="J25" s="15">
        <v>1</v>
      </c>
      <c r="K25" s="15">
        <v>1</v>
      </c>
      <c r="L25" s="15">
        <v>1</v>
      </c>
      <c r="M25" s="15">
        <v>1</v>
      </c>
      <c r="N25" s="15">
        <v>1</v>
      </c>
      <c r="O25" s="15">
        <v>1</v>
      </c>
      <c r="P25" s="57">
        <v>0</v>
      </c>
    </row>
    <row r="26" spans="1:16" x14ac:dyDescent="0.25">
      <c r="A26" s="18">
        <v>2</v>
      </c>
      <c r="B26" s="15">
        <v>0</v>
      </c>
      <c r="C26" s="20">
        <v>0</v>
      </c>
      <c r="D26" s="15">
        <v>1</v>
      </c>
      <c r="E26" s="15">
        <v>1</v>
      </c>
      <c r="F26" s="15">
        <v>1</v>
      </c>
      <c r="G26" s="15">
        <v>1</v>
      </c>
      <c r="H26" s="15">
        <v>1</v>
      </c>
      <c r="I26" s="15">
        <v>1</v>
      </c>
      <c r="J26" s="56">
        <v>1</v>
      </c>
      <c r="K26" s="15">
        <v>1</v>
      </c>
      <c r="L26" s="15">
        <v>1</v>
      </c>
      <c r="M26" s="15">
        <v>1</v>
      </c>
      <c r="N26" s="15">
        <v>1</v>
      </c>
      <c r="O26" s="15">
        <v>1</v>
      </c>
      <c r="P26" s="57">
        <v>0</v>
      </c>
    </row>
    <row r="27" spans="1:16" x14ac:dyDescent="0.25">
      <c r="A27" s="18">
        <v>3</v>
      </c>
      <c r="B27" s="15">
        <v>0</v>
      </c>
      <c r="C27" s="15">
        <v>0</v>
      </c>
      <c r="D27" s="20">
        <v>0</v>
      </c>
      <c r="E27" s="15">
        <v>1</v>
      </c>
      <c r="F27" s="15">
        <v>1</v>
      </c>
      <c r="G27" s="15">
        <v>1</v>
      </c>
      <c r="H27" s="15">
        <v>1</v>
      </c>
      <c r="I27" s="15">
        <v>1</v>
      </c>
      <c r="J27" s="15">
        <v>1</v>
      </c>
      <c r="K27" s="56">
        <v>1</v>
      </c>
      <c r="L27" s="15">
        <v>1</v>
      </c>
      <c r="M27" s="15">
        <v>1</v>
      </c>
      <c r="N27" s="15">
        <v>1</v>
      </c>
      <c r="O27" s="15">
        <v>1</v>
      </c>
      <c r="P27" s="57">
        <v>0</v>
      </c>
    </row>
    <row r="28" spans="1:16" x14ac:dyDescent="0.25">
      <c r="A28" s="18">
        <v>4</v>
      </c>
      <c r="B28" s="15">
        <v>0</v>
      </c>
      <c r="C28" s="15">
        <v>0</v>
      </c>
      <c r="D28" s="15">
        <v>0</v>
      </c>
      <c r="E28" s="20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56">
        <v>1</v>
      </c>
      <c r="M28" s="15">
        <v>1</v>
      </c>
      <c r="N28" s="15">
        <v>1</v>
      </c>
      <c r="O28" s="15">
        <v>1</v>
      </c>
      <c r="P28" s="57">
        <v>0</v>
      </c>
    </row>
    <row r="29" spans="1:16" x14ac:dyDescent="0.25">
      <c r="A29" s="18">
        <v>5</v>
      </c>
      <c r="B29" s="15">
        <v>0</v>
      </c>
      <c r="C29" s="15">
        <v>0</v>
      </c>
      <c r="D29" s="15">
        <v>0</v>
      </c>
      <c r="E29" s="15">
        <v>1</v>
      </c>
      <c r="F29" s="20">
        <v>0</v>
      </c>
      <c r="G29" s="15">
        <v>1</v>
      </c>
      <c r="H29" s="15">
        <v>1</v>
      </c>
      <c r="I29" s="15">
        <v>1</v>
      </c>
      <c r="J29" s="15">
        <v>1</v>
      </c>
      <c r="K29" s="15">
        <v>0</v>
      </c>
      <c r="L29" s="15">
        <v>1</v>
      </c>
      <c r="M29" s="56">
        <v>1</v>
      </c>
      <c r="N29" s="15">
        <v>1</v>
      </c>
      <c r="O29" s="15">
        <v>1</v>
      </c>
      <c r="P29" s="57">
        <v>0</v>
      </c>
    </row>
    <row r="30" spans="1:16" x14ac:dyDescent="0.25">
      <c r="A30" s="18">
        <v>6</v>
      </c>
      <c r="B30" s="15">
        <v>0</v>
      </c>
      <c r="C30" s="15">
        <v>0</v>
      </c>
      <c r="D30" s="15">
        <v>0</v>
      </c>
      <c r="E30" s="15">
        <v>1</v>
      </c>
      <c r="F30" s="15">
        <v>0</v>
      </c>
      <c r="G30" s="20">
        <v>0</v>
      </c>
      <c r="H30" s="15">
        <v>1</v>
      </c>
      <c r="I30" s="15">
        <v>1</v>
      </c>
      <c r="J30" s="15">
        <v>1</v>
      </c>
      <c r="K30" s="15">
        <v>0</v>
      </c>
      <c r="L30" s="15">
        <v>1</v>
      </c>
      <c r="M30" s="15">
        <v>1</v>
      </c>
      <c r="N30" s="56">
        <v>1</v>
      </c>
      <c r="O30" s="15">
        <v>1</v>
      </c>
      <c r="P30" s="57">
        <v>0</v>
      </c>
    </row>
    <row r="31" spans="1:16" x14ac:dyDescent="0.25">
      <c r="A31" s="43">
        <v>7</v>
      </c>
      <c r="B31" s="15">
        <v>0</v>
      </c>
      <c r="C31" s="15">
        <v>0</v>
      </c>
      <c r="D31" s="15">
        <v>0</v>
      </c>
      <c r="E31" s="15">
        <v>1</v>
      </c>
      <c r="F31" s="15">
        <v>0</v>
      </c>
      <c r="G31" s="15">
        <v>0</v>
      </c>
      <c r="H31" s="20">
        <v>0</v>
      </c>
      <c r="I31" s="15">
        <v>0</v>
      </c>
      <c r="J31" s="15">
        <v>1</v>
      </c>
      <c r="K31" s="15">
        <v>0</v>
      </c>
      <c r="L31" s="15">
        <v>1</v>
      </c>
      <c r="M31" s="15">
        <v>1</v>
      </c>
      <c r="N31" s="15">
        <v>1</v>
      </c>
      <c r="O31" s="56">
        <v>1</v>
      </c>
      <c r="P31" s="57">
        <v>0</v>
      </c>
    </row>
    <row r="32" spans="1:16" x14ac:dyDescent="0.25">
      <c r="A32" s="38">
        <v>8</v>
      </c>
      <c r="B32" s="57">
        <v>0</v>
      </c>
      <c r="C32" s="15">
        <v>0</v>
      </c>
      <c r="D32" s="15">
        <v>0</v>
      </c>
      <c r="E32" s="15">
        <v>1</v>
      </c>
      <c r="F32" s="15">
        <v>0</v>
      </c>
      <c r="G32" s="15">
        <v>0</v>
      </c>
      <c r="H32" s="15">
        <v>1</v>
      </c>
      <c r="I32" s="20">
        <v>0</v>
      </c>
      <c r="J32" s="15">
        <v>1</v>
      </c>
      <c r="K32" s="15">
        <v>0</v>
      </c>
      <c r="L32" s="15">
        <v>1</v>
      </c>
      <c r="M32" s="15">
        <v>1</v>
      </c>
      <c r="N32" s="15">
        <v>1</v>
      </c>
      <c r="O32" s="15">
        <v>1</v>
      </c>
      <c r="P32" s="21">
        <v>1</v>
      </c>
    </row>
    <row r="33" spans="1:16" x14ac:dyDescent="0.25">
      <c r="A33" s="30">
        <v>9</v>
      </c>
      <c r="B33" s="15">
        <v>0</v>
      </c>
      <c r="C33" s="57">
        <v>0</v>
      </c>
      <c r="D33" s="15">
        <v>0</v>
      </c>
      <c r="E33" s="15">
        <v>1</v>
      </c>
      <c r="F33" s="15">
        <v>0</v>
      </c>
      <c r="G33" s="15">
        <v>0</v>
      </c>
      <c r="H33" s="15">
        <v>0</v>
      </c>
      <c r="I33" s="15">
        <v>0</v>
      </c>
      <c r="J33" s="20">
        <v>0</v>
      </c>
      <c r="K33" s="15">
        <v>0</v>
      </c>
      <c r="L33" s="15">
        <v>1</v>
      </c>
      <c r="M33" s="15">
        <v>1</v>
      </c>
      <c r="N33" s="15">
        <v>1</v>
      </c>
      <c r="O33" s="15">
        <v>1</v>
      </c>
      <c r="P33" s="21">
        <v>1</v>
      </c>
    </row>
    <row r="34" spans="1:16" x14ac:dyDescent="0.25">
      <c r="A34" s="30">
        <v>10</v>
      </c>
      <c r="B34" s="15">
        <v>0</v>
      </c>
      <c r="C34" s="15">
        <v>0</v>
      </c>
      <c r="D34" s="57">
        <v>0</v>
      </c>
      <c r="E34" s="15">
        <v>1</v>
      </c>
      <c r="F34" s="15">
        <v>1</v>
      </c>
      <c r="G34" s="15">
        <v>1</v>
      </c>
      <c r="H34" s="15">
        <v>1</v>
      </c>
      <c r="I34" s="15">
        <v>1</v>
      </c>
      <c r="J34" s="15">
        <v>1</v>
      </c>
      <c r="K34" s="20">
        <v>0</v>
      </c>
      <c r="L34" s="15">
        <v>1</v>
      </c>
      <c r="M34" s="15">
        <v>1</v>
      </c>
      <c r="N34" s="15">
        <v>1</v>
      </c>
      <c r="O34" s="15">
        <v>1</v>
      </c>
      <c r="P34" s="21">
        <v>1</v>
      </c>
    </row>
    <row r="35" spans="1:16" x14ac:dyDescent="0.25">
      <c r="A35" s="30">
        <v>11</v>
      </c>
      <c r="B35" s="15">
        <v>0</v>
      </c>
      <c r="C35" s="15">
        <v>0</v>
      </c>
      <c r="D35" s="15">
        <v>0</v>
      </c>
      <c r="E35" s="57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20">
        <v>0</v>
      </c>
      <c r="M35" s="15">
        <v>1</v>
      </c>
      <c r="N35" s="15">
        <v>1</v>
      </c>
      <c r="O35" s="15">
        <v>1</v>
      </c>
      <c r="P35" s="21">
        <v>1</v>
      </c>
    </row>
    <row r="36" spans="1:16" x14ac:dyDescent="0.25">
      <c r="A36" s="30">
        <v>12</v>
      </c>
      <c r="B36" s="15">
        <v>0</v>
      </c>
      <c r="C36" s="15">
        <v>0</v>
      </c>
      <c r="D36" s="15">
        <v>0</v>
      </c>
      <c r="E36" s="15">
        <v>0</v>
      </c>
      <c r="F36" s="57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20">
        <v>0</v>
      </c>
      <c r="N36" s="15">
        <v>1</v>
      </c>
      <c r="O36" s="15">
        <v>1</v>
      </c>
      <c r="P36" s="21">
        <v>1</v>
      </c>
    </row>
    <row r="37" spans="1:16" x14ac:dyDescent="0.25">
      <c r="A37" s="30">
        <v>13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57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20">
        <v>0</v>
      </c>
      <c r="O37" s="15">
        <v>1</v>
      </c>
      <c r="P37" s="21">
        <v>1</v>
      </c>
    </row>
    <row r="38" spans="1:16" x14ac:dyDescent="0.25">
      <c r="A38" s="30">
        <v>14</v>
      </c>
      <c r="B38" s="15">
        <v>0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57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20">
        <v>0</v>
      </c>
      <c r="P38" s="21">
        <v>1</v>
      </c>
    </row>
    <row r="39" spans="1:16" x14ac:dyDescent="0.25">
      <c r="A39" s="13">
        <v>15</v>
      </c>
      <c r="B39" s="15">
        <v>1</v>
      </c>
      <c r="C39" s="15">
        <v>1</v>
      </c>
      <c r="D39" s="15">
        <v>1</v>
      </c>
      <c r="E39" s="15">
        <v>1</v>
      </c>
      <c r="F39" s="15">
        <v>1</v>
      </c>
      <c r="G39" s="15">
        <v>1</v>
      </c>
      <c r="H39" s="15">
        <v>1</v>
      </c>
      <c r="I39" s="57">
        <v>0</v>
      </c>
      <c r="J39" s="57">
        <v>0</v>
      </c>
      <c r="K39" s="57">
        <v>0</v>
      </c>
      <c r="L39" s="57">
        <v>0</v>
      </c>
      <c r="M39" s="57">
        <v>0</v>
      </c>
      <c r="N39" s="57">
        <v>0</v>
      </c>
      <c r="O39" s="57">
        <v>0</v>
      </c>
      <c r="P39" s="20">
        <v>0</v>
      </c>
    </row>
    <row r="40" spans="1:16" x14ac:dyDescent="0.25">
      <c r="A40" s="6"/>
      <c r="B40" s="27"/>
      <c r="C40" s="27"/>
      <c r="D40" s="27"/>
      <c r="E40" s="27"/>
      <c r="F40" s="27"/>
      <c r="G40" s="27"/>
      <c r="H40" s="27"/>
    </row>
    <row r="41" spans="1:16" x14ac:dyDescent="0.25">
      <c r="A41" s="1" t="s">
        <v>6</v>
      </c>
      <c r="B41" s="37">
        <v>1</v>
      </c>
      <c r="C41" s="37">
        <v>2</v>
      </c>
      <c r="D41" s="37">
        <v>3</v>
      </c>
      <c r="E41" s="37">
        <v>4</v>
      </c>
      <c r="F41" s="37">
        <v>5</v>
      </c>
      <c r="G41" s="37">
        <v>6</v>
      </c>
      <c r="H41" s="45">
        <v>7</v>
      </c>
      <c r="I41" s="38">
        <v>8</v>
      </c>
      <c r="J41" s="38">
        <v>9</v>
      </c>
      <c r="K41" s="38">
        <v>10</v>
      </c>
      <c r="L41" s="38">
        <v>11</v>
      </c>
      <c r="M41" s="38">
        <v>12</v>
      </c>
      <c r="N41" s="38">
        <v>13</v>
      </c>
      <c r="O41" s="38">
        <v>14</v>
      </c>
      <c r="P41" s="36">
        <v>15</v>
      </c>
    </row>
    <row r="42" spans="1:16" x14ac:dyDescent="0.25">
      <c r="A42" s="18">
        <v>1</v>
      </c>
      <c r="B42" s="20">
        <v>0</v>
      </c>
      <c r="C42" s="15">
        <v>1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57">
        <v>0</v>
      </c>
    </row>
    <row r="43" spans="1:16" x14ac:dyDescent="0.25">
      <c r="A43" s="18">
        <v>2</v>
      </c>
      <c r="B43" s="15">
        <v>0</v>
      </c>
      <c r="C43" s="20">
        <v>0</v>
      </c>
      <c r="D43" s="15">
        <v>1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57">
        <v>0</v>
      </c>
    </row>
    <row r="44" spans="1:16" x14ac:dyDescent="0.25">
      <c r="A44" s="18">
        <v>3</v>
      </c>
      <c r="B44" s="15">
        <v>0</v>
      </c>
      <c r="C44" s="15">
        <v>0</v>
      </c>
      <c r="D44" s="20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1</v>
      </c>
      <c r="L44" s="15">
        <v>0</v>
      </c>
      <c r="M44" s="15">
        <v>0</v>
      </c>
      <c r="N44" s="15">
        <v>0</v>
      </c>
      <c r="O44" s="15">
        <v>0</v>
      </c>
      <c r="P44" s="57">
        <v>0</v>
      </c>
    </row>
    <row r="45" spans="1:16" x14ac:dyDescent="0.25">
      <c r="A45" s="18">
        <v>4</v>
      </c>
      <c r="B45" s="15">
        <v>0</v>
      </c>
      <c r="C45" s="15">
        <v>0</v>
      </c>
      <c r="D45" s="15">
        <v>0</v>
      </c>
      <c r="E45" s="20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1</v>
      </c>
      <c r="M45" s="15">
        <v>0</v>
      </c>
      <c r="N45" s="15">
        <v>0</v>
      </c>
      <c r="O45" s="15">
        <v>0</v>
      </c>
      <c r="P45" s="57">
        <v>0</v>
      </c>
    </row>
    <row r="46" spans="1:16" x14ac:dyDescent="0.25">
      <c r="A46" s="18">
        <v>5</v>
      </c>
      <c r="B46" s="15">
        <v>0</v>
      </c>
      <c r="C46" s="15">
        <v>0</v>
      </c>
      <c r="D46" s="15">
        <v>0</v>
      </c>
      <c r="E46" s="15">
        <v>0</v>
      </c>
      <c r="F46" s="20">
        <v>0</v>
      </c>
      <c r="G46" s="15">
        <v>1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57">
        <v>0</v>
      </c>
    </row>
    <row r="47" spans="1:16" x14ac:dyDescent="0.25">
      <c r="A47" s="18">
        <v>6</v>
      </c>
      <c r="B47" s="15">
        <v>0</v>
      </c>
      <c r="C47" s="15">
        <v>0</v>
      </c>
      <c r="D47" s="15">
        <v>0</v>
      </c>
      <c r="E47" s="15">
        <v>0</v>
      </c>
      <c r="F47" s="15">
        <v>0</v>
      </c>
      <c r="G47" s="20">
        <v>0</v>
      </c>
      <c r="H47" s="15">
        <v>0</v>
      </c>
      <c r="I47" s="15">
        <v>1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57">
        <v>0</v>
      </c>
    </row>
    <row r="48" spans="1:16" x14ac:dyDescent="0.25">
      <c r="A48" s="43">
        <v>7</v>
      </c>
      <c r="B48" s="15">
        <v>0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20">
        <v>0</v>
      </c>
      <c r="I48" s="15">
        <v>0</v>
      </c>
      <c r="J48" s="15">
        <v>1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57">
        <v>0</v>
      </c>
    </row>
    <row r="49" spans="1:18" x14ac:dyDescent="0.25">
      <c r="A49" s="38">
        <v>8</v>
      </c>
      <c r="B49" s="57">
        <v>0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1</v>
      </c>
      <c r="I49" s="20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21">
        <v>0</v>
      </c>
    </row>
    <row r="50" spans="1:18" x14ac:dyDescent="0.25">
      <c r="A50" s="30">
        <v>9</v>
      </c>
      <c r="B50" s="15">
        <v>0</v>
      </c>
      <c r="C50" s="57">
        <v>0</v>
      </c>
      <c r="D50" s="15">
        <v>0</v>
      </c>
      <c r="E50" s="15">
        <v>1</v>
      </c>
      <c r="F50" s="15">
        <v>0</v>
      </c>
      <c r="G50" s="15">
        <v>0</v>
      </c>
      <c r="H50" s="15">
        <v>0</v>
      </c>
      <c r="I50" s="15">
        <v>0</v>
      </c>
      <c r="J50" s="20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21">
        <v>0</v>
      </c>
    </row>
    <row r="51" spans="1:18" x14ac:dyDescent="0.25">
      <c r="A51" s="30">
        <v>10</v>
      </c>
      <c r="B51" s="15">
        <v>0</v>
      </c>
      <c r="C51" s="15">
        <v>0</v>
      </c>
      <c r="D51" s="57">
        <v>0</v>
      </c>
      <c r="E51" s="15">
        <v>0</v>
      </c>
      <c r="F51" s="15">
        <v>1</v>
      </c>
      <c r="G51" s="15">
        <v>0</v>
      </c>
      <c r="H51" s="15">
        <v>0</v>
      </c>
      <c r="I51" s="15">
        <v>0</v>
      </c>
      <c r="J51" s="15">
        <v>0</v>
      </c>
      <c r="K51" s="20">
        <v>0</v>
      </c>
      <c r="L51" s="15">
        <v>0</v>
      </c>
      <c r="M51" s="15">
        <v>0</v>
      </c>
      <c r="N51" s="15">
        <v>0</v>
      </c>
      <c r="O51" s="15">
        <v>0</v>
      </c>
      <c r="P51" s="21">
        <v>0</v>
      </c>
    </row>
    <row r="52" spans="1:18" x14ac:dyDescent="0.25">
      <c r="A52" s="30">
        <v>11</v>
      </c>
      <c r="B52" s="15">
        <v>0</v>
      </c>
      <c r="C52" s="15">
        <v>0</v>
      </c>
      <c r="D52" s="15">
        <v>0</v>
      </c>
      <c r="E52" s="57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20">
        <v>0</v>
      </c>
      <c r="M52" s="15">
        <v>1</v>
      </c>
      <c r="N52" s="15">
        <v>0</v>
      </c>
      <c r="O52" s="15">
        <v>0</v>
      </c>
      <c r="P52" s="21">
        <v>0</v>
      </c>
    </row>
    <row r="53" spans="1:18" x14ac:dyDescent="0.25">
      <c r="A53" s="30">
        <v>12</v>
      </c>
      <c r="B53" s="15">
        <v>0</v>
      </c>
      <c r="C53" s="15">
        <v>0</v>
      </c>
      <c r="D53" s="15">
        <v>0</v>
      </c>
      <c r="E53" s="15">
        <v>0</v>
      </c>
      <c r="F53" s="57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20">
        <v>0</v>
      </c>
      <c r="N53" s="15">
        <v>1</v>
      </c>
      <c r="O53" s="15">
        <v>0</v>
      </c>
      <c r="P53" s="21">
        <v>0</v>
      </c>
    </row>
    <row r="54" spans="1:18" x14ac:dyDescent="0.25">
      <c r="A54" s="30">
        <v>13</v>
      </c>
      <c r="B54" s="15">
        <v>0</v>
      </c>
      <c r="C54" s="15">
        <v>0</v>
      </c>
      <c r="D54" s="15">
        <v>0</v>
      </c>
      <c r="E54" s="15">
        <v>0</v>
      </c>
      <c r="F54" s="15">
        <v>0</v>
      </c>
      <c r="G54" s="57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20">
        <v>0</v>
      </c>
      <c r="O54" s="15">
        <v>1</v>
      </c>
      <c r="P54" s="21">
        <v>0</v>
      </c>
    </row>
    <row r="55" spans="1:18" x14ac:dyDescent="0.25">
      <c r="A55" s="30">
        <v>14</v>
      </c>
      <c r="B55" s="15">
        <v>0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57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20">
        <v>0</v>
      </c>
      <c r="P55" s="21">
        <v>1</v>
      </c>
    </row>
    <row r="56" spans="1:18" x14ac:dyDescent="0.25">
      <c r="A56" s="13">
        <v>15</v>
      </c>
      <c r="B56" s="15">
        <v>1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57">
        <v>0</v>
      </c>
      <c r="J56" s="57">
        <v>0</v>
      </c>
      <c r="K56" s="57">
        <v>0</v>
      </c>
      <c r="L56" s="57">
        <v>0</v>
      </c>
      <c r="M56" s="57">
        <v>0</v>
      </c>
      <c r="N56" s="57">
        <v>0</v>
      </c>
      <c r="O56" s="57">
        <v>0</v>
      </c>
      <c r="P56" s="20">
        <v>0</v>
      </c>
    </row>
    <row r="57" spans="1:18" x14ac:dyDescent="0.25">
      <c r="A57" s="6"/>
      <c r="B57" s="27"/>
      <c r="C57" s="27"/>
      <c r="D57" s="27"/>
      <c r="E57" s="27"/>
      <c r="F57" s="27"/>
      <c r="G57" s="9"/>
      <c r="H57" s="27"/>
      <c r="I57" s="41"/>
      <c r="J57" s="41"/>
      <c r="K57" s="41"/>
      <c r="L57" s="41"/>
      <c r="M57" s="41"/>
    </row>
    <row r="58" spans="1:18" x14ac:dyDescent="0.25"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</row>
    <row r="59" spans="1:18" s="34" customFormat="1" x14ac:dyDescent="0.25">
      <c r="A59" s="58" t="s">
        <v>1</v>
      </c>
      <c r="B59" s="59"/>
      <c r="D59" s="42" t="s">
        <v>3</v>
      </c>
      <c r="F59" s="62" t="s">
        <v>15</v>
      </c>
      <c r="G59" s="62"/>
      <c r="Q59"/>
      <c r="R59"/>
    </row>
    <row r="60" spans="1:18" s="34" customFormat="1" x14ac:dyDescent="0.25">
      <c r="A60" s="60" t="s">
        <v>2</v>
      </c>
      <c r="B60" s="61"/>
      <c r="D60" s="3">
        <v>25</v>
      </c>
      <c r="F60" s="64" t="s">
        <v>24</v>
      </c>
      <c r="G60" s="65"/>
      <c r="H60" s="65"/>
      <c r="I60" s="65"/>
      <c r="J60" s="65"/>
      <c r="K60" s="65"/>
      <c r="L60" s="65"/>
      <c r="M60" s="65"/>
      <c r="N60" s="65"/>
      <c r="Q60"/>
      <c r="R60"/>
    </row>
    <row r="61" spans="1:18" s="34" customFormat="1" x14ac:dyDescent="0.25">
      <c r="A61"/>
      <c r="F61" s="64" t="s">
        <v>25</v>
      </c>
      <c r="G61" s="65"/>
      <c r="H61" s="65"/>
      <c r="I61" s="65"/>
      <c r="J61" s="65"/>
      <c r="K61" s="65"/>
      <c r="L61" s="65"/>
      <c r="M61" s="65"/>
      <c r="N61" s="65"/>
      <c r="Q61"/>
      <c r="R61"/>
    </row>
  </sheetData>
  <mergeCells count="5">
    <mergeCell ref="A59:B59"/>
    <mergeCell ref="F59:G59"/>
    <mergeCell ref="A60:B60"/>
    <mergeCell ref="F60:N60"/>
    <mergeCell ref="F61:N6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topLeftCell="A45" workbookViewId="0">
      <selection activeCell="F66" sqref="F66:R66"/>
    </sheetView>
  </sheetViews>
  <sheetFormatPr defaultRowHeight="15" x14ac:dyDescent="0.25"/>
  <cols>
    <col min="1" max="1" width="10" customWidth="1"/>
    <col min="2" max="18" width="4.7109375" style="34" customWidth="1"/>
  </cols>
  <sheetData>
    <row r="1" spans="1:18" x14ac:dyDescent="0.25">
      <c r="A1" s="1" t="s">
        <v>21</v>
      </c>
    </row>
    <row r="2" spans="1:18" x14ac:dyDescent="0.25">
      <c r="A2" s="1" t="s">
        <v>4</v>
      </c>
      <c r="B2" s="47">
        <v>17</v>
      </c>
      <c r="E2" s="35" t="s">
        <v>9</v>
      </c>
      <c r="F2" s="49">
        <v>8</v>
      </c>
    </row>
    <row r="3" spans="1:18" x14ac:dyDescent="0.25">
      <c r="A3" s="1" t="s">
        <v>5</v>
      </c>
      <c r="B3" s="36">
        <v>1</v>
      </c>
      <c r="C3" s="36">
        <v>2</v>
      </c>
      <c r="D3" s="36">
        <v>3</v>
      </c>
      <c r="E3" s="36">
        <v>4</v>
      </c>
      <c r="F3" s="36">
        <v>5</v>
      </c>
      <c r="G3" s="36">
        <v>6</v>
      </c>
      <c r="H3" s="36">
        <v>7</v>
      </c>
      <c r="I3" s="36">
        <v>8</v>
      </c>
      <c r="J3" s="36">
        <v>9</v>
      </c>
      <c r="K3" s="36">
        <v>10</v>
      </c>
      <c r="L3" s="36">
        <v>11</v>
      </c>
      <c r="M3" s="36">
        <v>12</v>
      </c>
      <c r="N3" s="36">
        <v>13</v>
      </c>
      <c r="O3" s="36">
        <v>14</v>
      </c>
      <c r="P3" s="36">
        <v>15</v>
      </c>
      <c r="Q3" s="36">
        <v>16</v>
      </c>
      <c r="R3" s="48">
        <v>17</v>
      </c>
    </row>
    <row r="4" spans="1:18" x14ac:dyDescent="0.25">
      <c r="A4" s="1" t="s">
        <v>11</v>
      </c>
      <c r="B4" s="36">
        <v>1</v>
      </c>
      <c r="C4" s="36">
        <v>2</v>
      </c>
      <c r="D4" s="36">
        <v>3</v>
      </c>
      <c r="E4" s="36">
        <v>4</v>
      </c>
      <c r="F4" s="36">
        <v>5</v>
      </c>
      <c r="G4" s="36">
        <v>6</v>
      </c>
      <c r="H4" s="36">
        <v>7</v>
      </c>
      <c r="I4" s="36">
        <v>8</v>
      </c>
      <c r="J4" s="36">
        <v>9</v>
      </c>
      <c r="K4" s="36">
        <v>10</v>
      </c>
      <c r="L4" s="36">
        <v>11</v>
      </c>
      <c r="M4" s="36">
        <v>12</v>
      </c>
      <c r="N4" s="36">
        <v>13</v>
      </c>
      <c r="O4" s="36">
        <v>14</v>
      </c>
      <c r="P4" s="36">
        <v>15</v>
      </c>
      <c r="Q4" s="36">
        <v>16</v>
      </c>
      <c r="R4" s="55"/>
    </row>
    <row r="5" spans="1:18" x14ac:dyDescent="0.25">
      <c r="A5" s="1" t="s">
        <v>10</v>
      </c>
      <c r="B5" s="36">
        <v>1</v>
      </c>
      <c r="C5" s="36">
        <v>2</v>
      </c>
      <c r="D5" s="36">
        <v>3</v>
      </c>
      <c r="E5" s="36">
        <v>4</v>
      </c>
      <c r="F5" s="36">
        <v>5</v>
      </c>
      <c r="G5" s="36">
        <v>6</v>
      </c>
      <c r="H5" s="36">
        <v>7</v>
      </c>
      <c r="I5" s="36">
        <v>8</v>
      </c>
    </row>
    <row r="6" spans="1:18" x14ac:dyDescent="0.25">
      <c r="A6" s="1"/>
      <c r="B6" s="36"/>
      <c r="C6" s="36"/>
      <c r="D6" s="36"/>
      <c r="E6" s="36"/>
      <c r="F6" s="36"/>
      <c r="G6" s="36"/>
      <c r="H6" s="36"/>
    </row>
    <row r="7" spans="1:18" x14ac:dyDescent="0.25">
      <c r="A7" s="1" t="s">
        <v>0</v>
      </c>
      <c r="B7" s="37">
        <v>1</v>
      </c>
      <c r="C7" s="37">
        <v>2</v>
      </c>
      <c r="D7" s="37">
        <v>3</v>
      </c>
      <c r="E7" s="37">
        <v>4</v>
      </c>
      <c r="F7" s="37">
        <v>5</v>
      </c>
      <c r="G7" s="37">
        <v>6</v>
      </c>
      <c r="H7" s="45">
        <v>7</v>
      </c>
      <c r="I7" s="37">
        <v>8</v>
      </c>
      <c r="J7" s="38">
        <v>9</v>
      </c>
      <c r="K7" s="38">
        <v>10</v>
      </c>
      <c r="L7" s="38">
        <v>11</v>
      </c>
      <c r="M7" s="38">
        <v>12</v>
      </c>
      <c r="N7" s="38">
        <v>13</v>
      </c>
      <c r="O7" s="38">
        <v>14</v>
      </c>
      <c r="P7" s="38">
        <v>15</v>
      </c>
      <c r="Q7" s="38">
        <v>16</v>
      </c>
      <c r="R7" s="36">
        <v>17</v>
      </c>
    </row>
    <row r="8" spans="1:18" x14ac:dyDescent="0.25">
      <c r="A8" s="18">
        <v>1</v>
      </c>
      <c r="B8" s="39">
        <v>0</v>
      </c>
      <c r="C8" s="14">
        <v>1</v>
      </c>
      <c r="D8" s="14">
        <v>4</v>
      </c>
      <c r="E8" s="8">
        <v>1</v>
      </c>
      <c r="F8" s="8">
        <v>4</v>
      </c>
      <c r="G8" s="8">
        <v>3</v>
      </c>
      <c r="H8" s="46">
        <v>4</v>
      </c>
      <c r="I8" s="40">
        <v>7</v>
      </c>
      <c r="J8" s="40">
        <v>6</v>
      </c>
      <c r="K8" s="40">
        <v>3</v>
      </c>
      <c r="L8" s="40">
        <v>5</v>
      </c>
      <c r="M8" s="40">
        <v>8</v>
      </c>
      <c r="N8" s="40">
        <v>7</v>
      </c>
      <c r="O8" s="40">
        <v>3</v>
      </c>
      <c r="P8" s="40">
        <v>2</v>
      </c>
      <c r="Q8" s="40">
        <v>5</v>
      </c>
      <c r="R8" s="40">
        <v>4</v>
      </c>
    </row>
    <row r="9" spans="1:18" x14ac:dyDescent="0.25">
      <c r="A9" s="18">
        <v>2</v>
      </c>
      <c r="B9" s="14">
        <v>1</v>
      </c>
      <c r="C9" s="39">
        <v>0</v>
      </c>
      <c r="D9" s="14">
        <v>3</v>
      </c>
      <c r="E9" s="14">
        <v>2</v>
      </c>
      <c r="F9" s="14">
        <v>3</v>
      </c>
      <c r="G9" s="14">
        <v>2</v>
      </c>
      <c r="H9" s="14">
        <v>3</v>
      </c>
      <c r="I9" s="40">
        <v>6</v>
      </c>
      <c r="J9" s="40">
        <v>5</v>
      </c>
      <c r="K9" s="40">
        <v>4</v>
      </c>
      <c r="L9" s="40">
        <v>4</v>
      </c>
      <c r="M9" s="40">
        <v>7</v>
      </c>
      <c r="N9" s="40">
        <v>6</v>
      </c>
      <c r="O9" s="40">
        <v>2</v>
      </c>
      <c r="P9" s="40">
        <v>3</v>
      </c>
      <c r="Q9" s="40">
        <v>4</v>
      </c>
      <c r="R9" s="40">
        <v>3</v>
      </c>
    </row>
    <row r="10" spans="1:18" x14ac:dyDescent="0.25">
      <c r="A10" s="18">
        <v>3</v>
      </c>
      <c r="B10" s="14">
        <v>4</v>
      </c>
      <c r="C10" s="14">
        <v>3</v>
      </c>
      <c r="D10" s="39">
        <v>0</v>
      </c>
      <c r="E10" s="14">
        <v>5</v>
      </c>
      <c r="F10" s="14">
        <v>2</v>
      </c>
      <c r="G10" s="14">
        <v>5</v>
      </c>
      <c r="H10" s="14">
        <v>6</v>
      </c>
      <c r="I10" s="40">
        <v>3</v>
      </c>
      <c r="J10" s="40">
        <v>4</v>
      </c>
      <c r="K10" s="40">
        <v>7</v>
      </c>
      <c r="L10" s="40">
        <v>5</v>
      </c>
      <c r="M10" s="40">
        <v>4</v>
      </c>
      <c r="N10" s="40">
        <v>3</v>
      </c>
      <c r="O10" s="40">
        <v>5</v>
      </c>
      <c r="P10" s="40">
        <v>6</v>
      </c>
      <c r="Q10" s="40">
        <v>1</v>
      </c>
      <c r="R10" s="40">
        <v>6</v>
      </c>
    </row>
    <row r="11" spans="1:18" x14ac:dyDescent="0.25">
      <c r="A11" s="18">
        <v>4</v>
      </c>
      <c r="B11" s="8">
        <v>1</v>
      </c>
      <c r="C11" s="14">
        <v>2</v>
      </c>
      <c r="D11" s="14">
        <v>5</v>
      </c>
      <c r="E11" s="39">
        <v>0</v>
      </c>
      <c r="F11" s="14">
        <v>5</v>
      </c>
      <c r="G11" s="14">
        <v>2</v>
      </c>
      <c r="H11" s="14">
        <v>3</v>
      </c>
      <c r="I11" s="40">
        <v>6</v>
      </c>
      <c r="J11" s="40">
        <v>5</v>
      </c>
      <c r="K11" s="40">
        <v>2</v>
      </c>
      <c r="L11" s="40">
        <v>4</v>
      </c>
      <c r="M11" s="40">
        <v>7</v>
      </c>
      <c r="N11" s="40">
        <v>8</v>
      </c>
      <c r="O11" s="40">
        <v>4</v>
      </c>
      <c r="P11" s="40">
        <v>1</v>
      </c>
      <c r="Q11" s="40">
        <v>6</v>
      </c>
      <c r="R11" s="40">
        <v>5</v>
      </c>
    </row>
    <row r="12" spans="1:18" x14ac:dyDescent="0.25">
      <c r="A12" s="18">
        <v>5</v>
      </c>
      <c r="B12" s="8">
        <v>4</v>
      </c>
      <c r="C12" s="14">
        <v>3</v>
      </c>
      <c r="D12" s="14">
        <v>2</v>
      </c>
      <c r="E12" s="14">
        <v>5</v>
      </c>
      <c r="F12" s="39">
        <v>0</v>
      </c>
      <c r="G12" s="14">
        <v>5</v>
      </c>
      <c r="H12" s="14">
        <v>6</v>
      </c>
      <c r="I12" s="40">
        <v>5</v>
      </c>
      <c r="J12" s="40">
        <v>6</v>
      </c>
      <c r="K12" s="40">
        <v>7</v>
      </c>
      <c r="L12" s="40">
        <v>7</v>
      </c>
      <c r="M12" s="40">
        <v>6</v>
      </c>
      <c r="N12" s="40">
        <v>5</v>
      </c>
      <c r="O12" s="40">
        <v>5</v>
      </c>
      <c r="P12" s="40">
        <v>6</v>
      </c>
      <c r="Q12" s="40">
        <v>3</v>
      </c>
      <c r="R12" s="40">
        <v>6</v>
      </c>
    </row>
    <row r="13" spans="1:18" x14ac:dyDescent="0.25">
      <c r="A13" s="18">
        <v>6</v>
      </c>
      <c r="B13" s="8">
        <v>3</v>
      </c>
      <c r="C13" s="14">
        <v>2</v>
      </c>
      <c r="D13" s="14">
        <v>5</v>
      </c>
      <c r="E13" s="14">
        <v>2</v>
      </c>
      <c r="F13" s="14">
        <v>5</v>
      </c>
      <c r="G13" s="39">
        <v>0</v>
      </c>
      <c r="H13" s="14">
        <v>1</v>
      </c>
      <c r="I13" s="40">
        <v>4</v>
      </c>
      <c r="J13" s="40">
        <v>3</v>
      </c>
      <c r="K13" s="40">
        <v>2</v>
      </c>
      <c r="L13" s="40">
        <v>2</v>
      </c>
      <c r="M13" s="40">
        <v>5</v>
      </c>
      <c r="N13" s="40">
        <v>6</v>
      </c>
      <c r="O13" s="40">
        <v>2</v>
      </c>
      <c r="P13" s="40">
        <v>1</v>
      </c>
      <c r="Q13" s="40">
        <v>6</v>
      </c>
      <c r="R13" s="40">
        <v>3</v>
      </c>
    </row>
    <row r="14" spans="1:18" x14ac:dyDescent="0.25">
      <c r="A14" s="43">
        <v>7</v>
      </c>
      <c r="B14" s="46">
        <v>4</v>
      </c>
      <c r="C14" s="14">
        <v>3</v>
      </c>
      <c r="D14" s="14">
        <v>6</v>
      </c>
      <c r="E14" s="14">
        <v>3</v>
      </c>
      <c r="F14" s="14">
        <v>6</v>
      </c>
      <c r="G14" s="14">
        <v>1</v>
      </c>
      <c r="H14" s="39">
        <v>0</v>
      </c>
      <c r="I14" s="40">
        <v>3</v>
      </c>
      <c r="J14" s="40">
        <v>2</v>
      </c>
      <c r="K14" s="40">
        <v>1</v>
      </c>
      <c r="L14" s="40">
        <v>1</v>
      </c>
      <c r="M14" s="40">
        <v>4</v>
      </c>
      <c r="N14" s="40">
        <v>5</v>
      </c>
      <c r="O14" s="40">
        <v>3</v>
      </c>
      <c r="P14" s="40">
        <v>2</v>
      </c>
      <c r="Q14" s="40">
        <v>7</v>
      </c>
      <c r="R14" s="40">
        <v>2</v>
      </c>
    </row>
    <row r="15" spans="1:18" x14ac:dyDescent="0.25">
      <c r="A15" s="43">
        <v>8</v>
      </c>
      <c r="B15" s="40">
        <v>7</v>
      </c>
      <c r="C15" s="40">
        <v>6</v>
      </c>
      <c r="D15" s="40">
        <v>3</v>
      </c>
      <c r="E15" s="40">
        <v>6</v>
      </c>
      <c r="F15" s="40">
        <v>5</v>
      </c>
      <c r="G15" s="40">
        <v>4</v>
      </c>
      <c r="H15" s="40">
        <v>3</v>
      </c>
      <c r="I15" s="39">
        <v>0</v>
      </c>
      <c r="J15" s="40">
        <v>1</v>
      </c>
      <c r="K15" s="40">
        <v>4</v>
      </c>
      <c r="L15" s="40">
        <v>2</v>
      </c>
      <c r="M15" s="40">
        <v>1</v>
      </c>
      <c r="N15" s="40">
        <v>2</v>
      </c>
      <c r="O15" s="40">
        <v>4</v>
      </c>
      <c r="P15" s="40">
        <v>5</v>
      </c>
      <c r="Q15" s="40">
        <v>4</v>
      </c>
      <c r="R15" s="40">
        <v>3</v>
      </c>
    </row>
    <row r="16" spans="1:18" x14ac:dyDescent="0.25">
      <c r="A16" s="30">
        <v>9</v>
      </c>
      <c r="B16" s="40">
        <v>6</v>
      </c>
      <c r="C16" s="40">
        <v>5</v>
      </c>
      <c r="D16" s="40">
        <v>4</v>
      </c>
      <c r="E16" s="40">
        <v>5</v>
      </c>
      <c r="F16" s="40">
        <v>6</v>
      </c>
      <c r="G16" s="40">
        <v>3</v>
      </c>
      <c r="H16" s="40">
        <v>2</v>
      </c>
      <c r="I16" s="40">
        <v>1</v>
      </c>
      <c r="J16" s="39">
        <v>0</v>
      </c>
      <c r="K16" s="40">
        <v>3</v>
      </c>
      <c r="L16" s="40">
        <v>1</v>
      </c>
      <c r="M16" s="40">
        <v>2</v>
      </c>
      <c r="N16" s="40">
        <v>3</v>
      </c>
      <c r="O16" s="40">
        <v>3</v>
      </c>
      <c r="P16" s="40">
        <v>4</v>
      </c>
      <c r="Q16" s="40">
        <v>5</v>
      </c>
      <c r="R16" s="21">
        <v>0</v>
      </c>
    </row>
    <row r="17" spans="1:18" x14ac:dyDescent="0.25">
      <c r="A17" s="30">
        <v>10</v>
      </c>
      <c r="B17" s="40">
        <v>3</v>
      </c>
      <c r="C17" s="40">
        <v>4</v>
      </c>
      <c r="D17" s="40">
        <v>7</v>
      </c>
      <c r="E17" s="40">
        <v>2</v>
      </c>
      <c r="F17" s="40">
        <v>7</v>
      </c>
      <c r="G17" s="40">
        <v>2</v>
      </c>
      <c r="H17" s="40">
        <v>1</v>
      </c>
      <c r="I17" s="40">
        <v>4</v>
      </c>
      <c r="J17" s="40">
        <v>3</v>
      </c>
      <c r="K17" s="39">
        <v>0</v>
      </c>
      <c r="L17" s="40">
        <v>2</v>
      </c>
      <c r="M17" s="40">
        <v>5</v>
      </c>
      <c r="N17" s="40">
        <v>6</v>
      </c>
      <c r="O17" s="40">
        <v>4</v>
      </c>
      <c r="P17" s="40">
        <v>1</v>
      </c>
      <c r="Q17" s="40">
        <v>8</v>
      </c>
      <c r="R17" s="21">
        <v>0</v>
      </c>
    </row>
    <row r="18" spans="1:18" x14ac:dyDescent="0.25">
      <c r="A18" s="30">
        <v>11</v>
      </c>
      <c r="B18" s="40">
        <v>5</v>
      </c>
      <c r="C18" s="40">
        <v>4</v>
      </c>
      <c r="D18" s="40">
        <v>5</v>
      </c>
      <c r="E18" s="40">
        <v>4</v>
      </c>
      <c r="F18" s="40">
        <v>7</v>
      </c>
      <c r="G18" s="40">
        <v>2</v>
      </c>
      <c r="H18" s="40">
        <v>1</v>
      </c>
      <c r="I18" s="40">
        <v>2</v>
      </c>
      <c r="J18" s="40">
        <v>1</v>
      </c>
      <c r="K18" s="40">
        <v>2</v>
      </c>
      <c r="L18" s="39">
        <v>0</v>
      </c>
      <c r="M18" s="40">
        <v>3</v>
      </c>
      <c r="N18" s="40">
        <v>4</v>
      </c>
      <c r="O18" s="40">
        <v>2</v>
      </c>
      <c r="P18" s="40">
        <v>3</v>
      </c>
      <c r="Q18" s="40">
        <v>6</v>
      </c>
      <c r="R18" s="21">
        <v>0</v>
      </c>
    </row>
    <row r="19" spans="1:18" x14ac:dyDescent="0.25">
      <c r="A19" s="30">
        <v>12</v>
      </c>
      <c r="B19" s="40">
        <v>8</v>
      </c>
      <c r="C19" s="40">
        <v>7</v>
      </c>
      <c r="D19" s="40">
        <v>4</v>
      </c>
      <c r="E19" s="40">
        <v>7</v>
      </c>
      <c r="F19" s="40">
        <v>6</v>
      </c>
      <c r="G19" s="40">
        <v>5</v>
      </c>
      <c r="H19" s="40">
        <v>4</v>
      </c>
      <c r="I19" s="40">
        <v>1</v>
      </c>
      <c r="J19" s="40">
        <v>2</v>
      </c>
      <c r="K19" s="40">
        <v>5</v>
      </c>
      <c r="L19" s="40">
        <v>3</v>
      </c>
      <c r="M19" s="39">
        <v>0</v>
      </c>
      <c r="N19" s="40">
        <v>1</v>
      </c>
      <c r="O19" s="40">
        <v>5</v>
      </c>
      <c r="P19" s="40">
        <v>6</v>
      </c>
      <c r="Q19" s="40">
        <v>3</v>
      </c>
      <c r="R19" s="21">
        <v>0</v>
      </c>
    </row>
    <row r="20" spans="1:18" x14ac:dyDescent="0.25">
      <c r="A20" s="30">
        <v>13</v>
      </c>
      <c r="B20" s="40">
        <v>7</v>
      </c>
      <c r="C20" s="40">
        <v>6</v>
      </c>
      <c r="D20" s="40">
        <v>3</v>
      </c>
      <c r="E20" s="40">
        <v>8</v>
      </c>
      <c r="F20" s="40">
        <v>5</v>
      </c>
      <c r="G20" s="40">
        <v>6</v>
      </c>
      <c r="H20" s="40">
        <v>5</v>
      </c>
      <c r="I20" s="40">
        <v>2</v>
      </c>
      <c r="J20" s="40">
        <v>3</v>
      </c>
      <c r="K20" s="40">
        <v>6</v>
      </c>
      <c r="L20" s="40">
        <v>4</v>
      </c>
      <c r="M20" s="40">
        <v>1</v>
      </c>
      <c r="N20" s="39">
        <v>0</v>
      </c>
      <c r="O20" s="40">
        <v>6</v>
      </c>
      <c r="P20" s="40">
        <v>7</v>
      </c>
      <c r="Q20" s="40">
        <v>2</v>
      </c>
      <c r="R20" s="21">
        <v>0</v>
      </c>
    </row>
    <row r="21" spans="1:18" x14ac:dyDescent="0.25">
      <c r="A21" s="30">
        <v>14</v>
      </c>
      <c r="B21" s="40">
        <v>3</v>
      </c>
      <c r="C21" s="40">
        <v>2</v>
      </c>
      <c r="D21" s="40">
        <v>5</v>
      </c>
      <c r="E21" s="40">
        <v>4</v>
      </c>
      <c r="F21" s="40">
        <v>5</v>
      </c>
      <c r="G21" s="40">
        <v>2</v>
      </c>
      <c r="H21" s="40">
        <v>3</v>
      </c>
      <c r="I21" s="40">
        <v>4</v>
      </c>
      <c r="J21" s="40">
        <v>3</v>
      </c>
      <c r="K21" s="40">
        <v>4</v>
      </c>
      <c r="L21" s="40">
        <v>2</v>
      </c>
      <c r="M21" s="40">
        <v>5</v>
      </c>
      <c r="N21" s="40">
        <v>6</v>
      </c>
      <c r="O21" s="39">
        <v>0</v>
      </c>
      <c r="P21" s="40">
        <v>3</v>
      </c>
      <c r="Q21" s="40">
        <v>6</v>
      </c>
      <c r="R21" s="21">
        <v>0</v>
      </c>
    </row>
    <row r="22" spans="1:18" x14ac:dyDescent="0.25">
      <c r="A22" s="30">
        <v>15</v>
      </c>
      <c r="B22" s="40">
        <v>2</v>
      </c>
      <c r="C22" s="40">
        <v>3</v>
      </c>
      <c r="D22" s="40">
        <v>6</v>
      </c>
      <c r="E22" s="40">
        <v>1</v>
      </c>
      <c r="F22" s="40">
        <v>6</v>
      </c>
      <c r="G22" s="40">
        <v>1</v>
      </c>
      <c r="H22" s="40">
        <v>2</v>
      </c>
      <c r="I22" s="40">
        <v>5</v>
      </c>
      <c r="J22" s="40">
        <v>4</v>
      </c>
      <c r="K22" s="40">
        <v>1</v>
      </c>
      <c r="L22" s="40">
        <v>3</v>
      </c>
      <c r="M22" s="40">
        <v>6</v>
      </c>
      <c r="N22" s="40">
        <v>7</v>
      </c>
      <c r="O22" s="40">
        <v>3</v>
      </c>
      <c r="P22" s="39">
        <v>0</v>
      </c>
      <c r="Q22" s="40">
        <v>7</v>
      </c>
      <c r="R22" s="21">
        <v>0</v>
      </c>
    </row>
    <row r="23" spans="1:18" x14ac:dyDescent="0.25">
      <c r="A23" s="30">
        <v>16</v>
      </c>
      <c r="B23" s="40">
        <v>5</v>
      </c>
      <c r="C23" s="40">
        <v>4</v>
      </c>
      <c r="D23" s="40">
        <v>1</v>
      </c>
      <c r="E23" s="40">
        <v>6</v>
      </c>
      <c r="F23" s="40">
        <v>3</v>
      </c>
      <c r="G23" s="40">
        <v>6</v>
      </c>
      <c r="H23" s="40">
        <v>7</v>
      </c>
      <c r="I23" s="40">
        <v>4</v>
      </c>
      <c r="J23" s="40">
        <v>5</v>
      </c>
      <c r="K23" s="40">
        <v>8</v>
      </c>
      <c r="L23" s="40">
        <v>6</v>
      </c>
      <c r="M23" s="40">
        <v>3</v>
      </c>
      <c r="N23" s="40">
        <v>2</v>
      </c>
      <c r="O23" s="40">
        <v>6</v>
      </c>
      <c r="P23" s="40">
        <v>7</v>
      </c>
      <c r="Q23" s="39">
        <v>0</v>
      </c>
      <c r="R23" s="21">
        <v>0</v>
      </c>
    </row>
    <row r="24" spans="1:18" x14ac:dyDescent="0.25">
      <c r="A24" s="13">
        <v>17</v>
      </c>
      <c r="B24" s="40">
        <v>4</v>
      </c>
      <c r="C24" s="40">
        <v>3</v>
      </c>
      <c r="D24" s="40">
        <v>6</v>
      </c>
      <c r="E24" s="40">
        <v>5</v>
      </c>
      <c r="F24" s="40">
        <v>6</v>
      </c>
      <c r="G24" s="40">
        <v>3</v>
      </c>
      <c r="H24" s="40">
        <v>2</v>
      </c>
      <c r="I24" s="40">
        <v>3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39">
        <v>0</v>
      </c>
    </row>
    <row r="26" spans="1:18" x14ac:dyDescent="0.25">
      <c r="A26" s="1" t="s">
        <v>8</v>
      </c>
      <c r="B26" s="37">
        <v>1</v>
      </c>
      <c r="C26" s="37">
        <v>2</v>
      </c>
      <c r="D26" s="37">
        <v>3</v>
      </c>
      <c r="E26" s="37">
        <v>4</v>
      </c>
      <c r="F26" s="37">
        <v>5</v>
      </c>
      <c r="G26" s="37">
        <v>6</v>
      </c>
      <c r="H26" s="45">
        <v>7</v>
      </c>
      <c r="I26" s="37">
        <v>8</v>
      </c>
      <c r="J26" s="38">
        <v>9</v>
      </c>
      <c r="K26" s="38">
        <v>10</v>
      </c>
      <c r="L26" s="38">
        <v>11</v>
      </c>
      <c r="M26" s="38">
        <v>12</v>
      </c>
      <c r="N26" s="38">
        <v>13</v>
      </c>
      <c r="O26" s="38">
        <v>14</v>
      </c>
      <c r="P26" s="38">
        <v>15</v>
      </c>
      <c r="Q26" s="38">
        <v>16</v>
      </c>
      <c r="R26" s="36">
        <v>17</v>
      </c>
    </row>
    <row r="27" spans="1:18" x14ac:dyDescent="0.25">
      <c r="A27" s="18">
        <v>1</v>
      </c>
      <c r="B27" s="20">
        <v>0</v>
      </c>
      <c r="C27" s="15">
        <v>0</v>
      </c>
      <c r="D27" s="15">
        <v>0</v>
      </c>
      <c r="E27" s="15">
        <v>1</v>
      </c>
      <c r="F27" s="15">
        <v>0</v>
      </c>
      <c r="G27" s="15">
        <v>0</v>
      </c>
      <c r="H27" s="44">
        <v>0</v>
      </c>
      <c r="I27" s="15">
        <v>1</v>
      </c>
      <c r="J27" s="56">
        <v>1</v>
      </c>
      <c r="K27" s="15">
        <v>1</v>
      </c>
      <c r="L27" s="15">
        <v>1</v>
      </c>
      <c r="M27" s="15">
        <v>1</v>
      </c>
      <c r="N27" s="15">
        <v>1</v>
      </c>
      <c r="O27" s="15">
        <v>0</v>
      </c>
      <c r="P27" s="15">
        <v>1</v>
      </c>
      <c r="Q27" s="15">
        <v>1</v>
      </c>
      <c r="R27" s="57">
        <v>0</v>
      </c>
    </row>
    <row r="28" spans="1:18" x14ac:dyDescent="0.25">
      <c r="A28" s="18">
        <v>2</v>
      </c>
      <c r="B28" s="15">
        <v>1</v>
      </c>
      <c r="C28" s="20">
        <v>0</v>
      </c>
      <c r="D28" s="15">
        <v>0</v>
      </c>
      <c r="E28" s="15">
        <v>1</v>
      </c>
      <c r="F28" s="15">
        <v>0</v>
      </c>
      <c r="G28" s="15">
        <v>0</v>
      </c>
      <c r="H28" s="15">
        <v>0</v>
      </c>
      <c r="I28" s="15">
        <v>1</v>
      </c>
      <c r="J28" s="15">
        <v>1</v>
      </c>
      <c r="K28" s="56">
        <v>1</v>
      </c>
      <c r="L28" s="15">
        <v>1</v>
      </c>
      <c r="M28" s="15">
        <v>1</v>
      </c>
      <c r="N28" s="15">
        <v>1</v>
      </c>
      <c r="O28" s="15">
        <v>0</v>
      </c>
      <c r="P28" s="15">
        <v>1</v>
      </c>
      <c r="Q28" s="15">
        <v>1</v>
      </c>
      <c r="R28" s="57">
        <v>0</v>
      </c>
    </row>
    <row r="29" spans="1:18" x14ac:dyDescent="0.25">
      <c r="A29" s="18">
        <v>3</v>
      </c>
      <c r="B29" s="15">
        <v>1</v>
      </c>
      <c r="C29" s="15">
        <v>1</v>
      </c>
      <c r="D29" s="20">
        <v>0</v>
      </c>
      <c r="E29" s="15">
        <v>1</v>
      </c>
      <c r="F29" s="15">
        <v>0</v>
      </c>
      <c r="G29" s="15">
        <v>0</v>
      </c>
      <c r="H29" s="15">
        <v>0</v>
      </c>
      <c r="I29" s="15">
        <v>1</v>
      </c>
      <c r="J29" s="15">
        <v>1</v>
      </c>
      <c r="K29" s="15">
        <v>1</v>
      </c>
      <c r="L29" s="56">
        <v>1</v>
      </c>
      <c r="M29" s="15">
        <v>1</v>
      </c>
      <c r="N29" s="15">
        <v>1</v>
      </c>
      <c r="O29" s="15">
        <v>0</v>
      </c>
      <c r="P29" s="15">
        <v>1</v>
      </c>
      <c r="Q29" s="15">
        <v>1</v>
      </c>
      <c r="R29" s="57">
        <v>0</v>
      </c>
    </row>
    <row r="30" spans="1:18" x14ac:dyDescent="0.25">
      <c r="A30" s="18">
        <v>4</v>
      </c>
      <c r="B30" s="15">
        <v>0</v>
      </c>
      <c r="C30" s="15">
        <v>0</v>
      </c>
      <c r="D30" s="15">
        <v>0</v>
      </c>
      <c r="E30" s="20">
        <v>0</v>
      </c>
      <c r="F30" s="15">
        <v>0</v>
      </c>
      <c r="G30" s="15">
        <v>0</v>
      </c>
      <c r="H30" s="15">
        <v>0</v>
      </c>
      <c r="I30" s="15">
        <v>1</v>
      </c>
      <c r="J30" s="15">
        <v>1</v>
      </c>
      <c r="K30" s="15">
        <v>1</v>
      </c>
      <c r="L30" s="15">
        <v>1</v>
      </c>
      <c r="M30" s="56">
        <v>1</v>
      </c>
      <c r="N30" s="15">
        <v>1</v>
      </c>
      <c r="O30" s="15">
        <v>0</v>
      </c>
      <c r="P30" s="15">
        <v>1</v>
      </c>
      <c r="Q30" s="15">
        <v>1</v>
      </c>
      <c r="R30" s="57">
        <v>0</v>
      </c>
    </row>
    <row r="31" spans="1:18" x14ac:dyDescent="0.25">
      <c r="A31" s="18">
        <v>5</v>
      </c>
      <c r="B31" s="15">
        <v>1</v>
      </c>
      <c r="C31" s="15">
        <v>1</v>
      </c>
      <c r="D31" s="15">
        <v>1</v>
      </c>
      <c r="E31" s="15">
        <v>1</v>
      </c>
      <c r="F31" s="20">
        <v>0</v>
      </c>
      <c r="G31" s="15">
        <v>0</v>
      </c>
      <c r="H31" s="15">
        <v>0</v>
      </c>
      <c r="I31" s="15">
        <v>1</v>
      </c>
      <c r="J31" s="15">
        <v>1</v>
      </c>
      <c r="K31" s="15">
        <v>1</v>
      </c>
      <c r="L31" s="15">
        <v>1</v>
      </c>
      <c r="M31" s="15">
        <v>1</v>
      </c>
      <c r="N31" s="56">
        <v>1</v>
      </c>
      <c r="O31" s="15">
        <v>0</v>
      </c>
      <c r="P31" s="15">
        <v>1</v>
      </c>
      <c r="Q31" s="15">
        <v>1</v>
      </c>
      <c r="R31" s="57">
        <v>0</v>
      </c>
    </row>
    <row r="32" spans="1:18" x14ac:dyDescent="0.25">
      <c r="A32" s="18">
        <v>6</v>
      </c>
      <c r="B32" s="15">
        <v>1</v>
      </c>
      <c r="C32" s="15">
        <v>1</v>
      </c>
      <c r="D32" s="15">
        <v>1</v>
      </c>
      <c r="E32" s="15">
        <v>1</v>
      </c>
      <c r="F32" s="15">
        <v>1</v>
      </c>
      <c r="G32" s="20">
        <v>0</v>
      </c>
      <c r="H32" s="15">
        <v>0</v>
      </c>
      <c r="I32" s="15">
        <v>1</v>
      </c>
      <c r="J32" s="15">
        <v>1</v>
      </c>
      <c r="K32" s="15">
        <v>1</v>
      </c>
      <c r="L32" s="15">
        <v>1</v>
      </c>
      <c r="M32" s="15">
        <v>1</v>
      </c>
      <c r="N32" s="15">
        <v>1</v>
      </c>
      <c r="O32" s="56">
        <v>1</v>
      </c>
      <c r="P32" s="15">
        <v>1</v>
      </c>
      <c r="Q32" s="15">
        <v>1</v>
      </c>
      <c r="R32" s="57">
        <v>0</v>
      </c>
    </row>
    <row r="33" spans="1:18" x14ac:dyDescent="0.25">
      <c r="A33" s="43">
        <v>7</v>
      </c>
      <c r="B33" s="15">
        <v>1</v>
      </c>
      <c r="C33" s="15">
        <v>1</v>
      </c>
      <c r="D33" s="15">
        <v>1</v>
      </c>
      <c r="E33" s="15">
        <v>1</v>
      </c>
      <c r="F33" s="15">
        <v>1</v>
      </c>
      <c r="G33" s="15">
        <v>1</v>
      </c>
      <c r="H33" s="20">
        <v>0</v>
      </c>
      <c r="I33" s="15">
        <v>1</v>
      </c>
      <c r="J33" s="15">
        <v>1</v>
      </c>
      <c r="K33" s="15">
        <v>1</v>
      </c>
      <c r="L33" s="15">
        <v>1</v>
      </c>
      <c r="M33" s="15">
        <v>1</v>
      </c>
      <c r="N33" s="15">
        <v>1</v>
      </c>
      <c r="O33" s="15">
        <v>1</v>
      </c>
      <c r="P33" s="56">
        <v>1</v>
      </c>
      <c r="Q33" s="15">
        <v>1</v>
      </c>
      <c r="R33" s="57">
        <v>0</v>
      </c>
    </row>
    <row r="34" spans="1:18" x14ac:dyDescent="0.25">
      <c r="A34" s="43">
        <v>8</v>
      </c>
      <c r="B34" s="15">
        <v>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20">
        <v>0</v>
      </c>
      <c r="J34" s="15">
        <v>0</v>
      </c>
      <c r="K34" s="15">
        <v>0</v>
      </c>
      <c r="L34" s="15">
        <v>0</v>
      </c>
      <c r="M34" s="15">
        <v>1</v>
      </c>
      <c r="N34" s="15">
        <v>1</v>
      </c>
      <c r="O34" s="15">
        <v>0</v>
      </c>
      <c r="P34" s="15">
        <v>0</v>
      </c>
      <c r="Q34" s="56">
        <v>1</v>
      </c>
      <c r="R34" s="57">
        <v>0</v>
      </c>
    </row>
    <row r="35" spans="1:18" x14ac:dyDescent="0.25">
      <c r="A35" s="30">
        <v>9</v>
      </c>
      <c r="B35" s="57">
        <v>0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1</v>
      </c>
      <c r="J35" s="20">
        <v>0</v>
      </c>
      <c r="K35" s="15">
        <v>0</v>
      </c>
      <c r="L35" s="15">
        <v>0</v>
      </c>
      <c r="M35" s="15">
        <v>1</v>
      </c>
      <c r="N35" s="15">
        <v>1</v>
      </c>
      <c r="O35" s="15">
        <v>0</v>
      </c>
      <c r="P35" s="15">
        <v>0</v>
      </c>
      <c r="Q35" s="15">
        <v>1</v>
      </c>
      <c r="R35" s="21">
        <v>1</v>
      </c>
    </row>
    <row r="36" spans="1:18" x14ac:dyDescent="0.25">
      <c r="A36" s="30">
        <v>10</v>
      </c>
      <c r="B36" s="15">
        <v>0</v>
      </c>
      <c r="C36" s="57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1</v>
      </c>
      <c r="J36" s="15">
        <v>1</v>
      </c>
      <c r="K36" s="20">
        <v>0</v>
      </c>
      <c r="L36" s="15">
        <v>1</v>
      </c>
      <c r="M36" s="15">
        <v>1</v>
      </c>
      <c r="N36" s="15">
        <v>1</v>
      </c>
      <c r="O36" s="15">
        <v>0</v>
      </c>
      <c r="P36" s="15">
        <v>0</v>
      </c>
      <c r="Q36" s="15">
        <v>1</v>
      </c>
      <c r="R36" s="21">
        <v>1</v>
      </c>
    </row>
    <row r="37" spans="1:18" x14ac:dyDescent="0.25">
      <c r="A37" s="30">
        <v>11</v>
      </c>
      <c r="B37" s="15">
        <v>0</v>
      </c>
      <c r="C37" s="15">
        <v>0</v>
      </c>
      <c r="D37" s="57">
        <v>0</v>
      </c>
      <c r="E37" s="15">
        <v>0</v>
      </c>
      <c r="F37" s="15">
        <v>0</v>
      </c>
      <c r="G37" s="15">
        <v>0</v>
      </c>
      <c r="H37" s="15">
        <v>0</v>
      </c>
      <c r="I37" s="15">
        <v>1</v>
      </c>
      <c r="J37" s="15">
        <v>1</v>
      </c>
      <c r="K37" s="15">
        <v>0</v>
      </c>
      <c r="L37" s="20">
        <v>0</v>
      </c>
      <c r="M37" s="15">
        <v>1</v>
      </c>
      <c r="N37" s="15">
        <v>1</v>
      </c>
      <c r="O37" s="15">
        <v>0</v>
      </c>
      <c r="P37" s="15">
        <v>0</v>
      </c>
      <c r="Q37" s="15">
        <v>1</v>
      </c>
      <c r="R37" s="21">
        <v>1</v>
      </c>
    </row>
    <row r="38" spans="1:18" x14ac:dyDescent="0.25">
      <c r="A38" s="30">
        <v>12</v>
      </c>
      <c r="B38" s="15">
        <v>0</v>
      </c>
      <c r="C38" s="15">
        <v>0</v>
      </c>
      <c r="D38" s="15">
        <v>0</v>
      </c>
      <c r="E38" s="57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20">
        <v>0</v>
      </c>
      <c r="N38" s="15">
        <v>1</v>
      </c>
      <c r="O38" s="15">
        <v>0</v>
      </c>
      <c r="P38" s="15">
        <v>0</v>
      </c>
      <c r="Q38" s="15">
        <v>1</v>
      </c>
      <c r="R38" s="21">
        <v>1</v>
      </c>
    </row>
    <row r="39" spans="1:18" x14ac:dyDescent="0.25">
      <c r="A39" s="30">
        <v>13</v>
      </c>
      <c r="B39" s="15">
        <v>0</v>
      </c>
      <c r="C39" s="15">
        <v>0</v>
      </c>
      <c r="D39" s="15">
        <v>0</v>
      </c>
      <c r="E39" s="15">
        <v>0</v>
      </c>
      <c r="F39" s="57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20">
        <v>0</v>
      </c>
      <c r="O39" s="15">
        <v>0</v>
      </c>
      <c r="P39" s="15">
        <v>0</v>
      </c>
      <c r="Q39" s="15">
        <v>1</v>
      </c>
      <c r="R39" s="21">
        <v>1</v>
      </c>
    </row>
    <row r="40" spans="1:18" x14ac:dyDescent="0.25">
      <c r="A40" s="30">
        <v>14</v>
      </c>
      <c r="B40" s="15">
        <v>1</v>
      </c>
      <c r="C40" s="15">
        <v>1</v>
      </c>
      <c r="D40" s="15">
        <v>1</v>
      </c>
      <c r="E40" s="15">
        <v>1</v>
      </c>
      <c r="F40" s="15">
        <v>1</v>
      </c>
      <c r="G40" s="57">
        <v>0</v>
      </c>
      <c r="H40" s="15">
        <v>0</v>
      </c>
      <c r="I40" s="15">
        <v>1</v>
      </c>
      <c r="J40" s="15">
        <v>1</v>
      </c>
      <c r="K40" s="15">
        <v>1</v>
      </c>
      <c r="L40" s="15">
        <v>1</v>
      </c>
      <c r="M40" s="15">
        <v>1</v>
      </c>
      <c r="N40" s="15">
        <v>1</v>
      </c>
      <c r="O40" s="20">
        <v>0</v>
      </c>
      <c r="P40" s="15">
        <v>1</v>
      </c>
      <c r="Q40" s="15">
        <v>1</v>
      </c>
      <c r="R40" s="21">
        <v>1</v>
      </c>
    </row>
    <row r="41" spans="1:18" x14ac:dyDescent="0.25">
      <c r="A41" s="30">
        <v>15</v>
      </c>
      <c r="B41" s="15">
        <v>0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57">
        <v>0</v>
      </c>
      <c r="I41" s="15">
        <v>1</v>
      </c>
      <c r="J41" s="15">
        <v>1</v>
      </c>
      <c r="K41" s="15">
        <v>1</v>
      </c>
      <c r="L41" s="15">
        <v>1</v>
      </c>
      <c r="M41" s="15">
        <v>1</v>
      </c>
      <c r="N41" s="15">
        <v>1</v>
      </c>
      <c r="O41" s="15">
        <v>0</v>
      </c>
      <c r="P41" s="20">
        <v>0</v>
      </c>
      <c r="Q41" s="15">
        <v>1</v>
      </c>
      <c r="R41" s="21">
        <v>1</v>
      </c>
    </row>
    <row r="42" spans="1:18" x14ac:dyDescent="0.25">
      <c r="A42" s="30">
        <v>16</v>
      </c>
      <c r="B42" s="15">
        <v>0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57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20">
        <v>0</v>
      </c>
      <c r="R42" s="21">
        <v>1</v>
      </c>
    </row>
    <row r="43" spans="1:18" x14ac:dyDescent="0.25">
      <c r="A43" s="13">
        <v>17</v>
      </c>
      <c r="B43" s="15">
        <v>1</v>
      </c>
      <c r="C43" s="15">
        <v>1</v>
      </c>
      <c r="D43" s="15">
        <v>1</v>
      </c>
      <c r="E43" s="15">
        <v>1</v>
      </c>
      <c r="F43" s="15">
        <v>1</v>
      </c>
      <c r="G43" s="15">
        <v>1</v>
      </c>
      <c r="H43" s="15">
        <v>1</v>
      </c>
      <c r="I43" s="15">
        <v>1</v>
      </c>
      <c r="J43" s="57">
        <v>0</v>
      </c>
      <c r="K43" s="57">
        <v>0</v>
      </c>
      <c r="L43" s="57">
        <v>0</v>
      </c>
      <c r="M43" s="57">
        <v>0</v>
      </c>
      <c r="N43" s="57">
        <v>0</v>
      </c>
      <c r="O43" s="57">
        <v>0</v>
      </c>
      <c r="P43" s="57">
        <v>0</v>
      </c>
      <c r="Q43" s="57">
        <v>0</v>
      </c>
      <c r="R43" s="20">
        <v>0</v>
      </c>
    </row>
    <row r="44" spans="1:18" x14ac:dyDescent="0.25">
      <c r="A44" s="6"/>
      <c r="B44" s="27"/>
      <c r="C44" s="27"/>
      <c r="D44" s="27"/>
      <c r="E44" s="27"/>
      <c r="F44" s="27"/>
      <c r="G44" s="27"/>
      <c r="H44" s="27"/>
    </row>
    <row r="45" spans="1:18" x14ac:dyDescent="0.25">
      <c r="A45" s="1" t="s">
        <v>6</v>
      </c>
      <c r="B45" s="37">
        <v>1</v>
      </c>
      <c r="C45" s="37">
        <v>2</v>
      </c>
      <c r="D45" s="37">
        <v>3</v>
      </c>
      <c r="E45" s="37">
        <v>4</v>
      </c>
      <c r="F45" s="37">
        <v>5</v>
      </c>
      <c r="G45" s="37">
        <v>6</v>
      </c>
      <c r="H45" s="45">
        <v>7</v>
      </c>
      <c r="I45" s="37">
        <v>8</v>
      </c>
      <c r="J45" s="38">
        <v>9</v>
      </c>
      <c r="K45" s="38">
        <v>10</v>
      </c>
      <c r="L45" s="38">
        <v>11</v>
      </c>
      <c r="M45" s="38">
        <v>12</v>
      </c>
      <c r="N45" s="38">
        <v>13</v>
      </c>
      <c r="O45" s="38">
        <v>14</v>
      </c>
      <c r="P45" s="38">
        <v>15</v>
      </c>
      <c r="Q45" s="38">
        <v>16</v>
      </c>
      <c r="R45" s="36">
        <v>17</v>
      </c>
    </row>
    <row r="46" spans="1:18" x14ac:dyDescent="0.25">
      <c r="A46" s="18">
        <v>1</v>
      </c>
      <c r="B46" s="20">
        <v>0</v>
      </c>
      <c r="C46" s="15">
        <v>0</v>
      </c>
      <c r="D46" s="15">
        <v>0</v>
      </c>
      <c r="E46" s="15">
        <v>1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57">
        <v>0</v>
      </c>
    </row>
    <row r="47" spans="1:18" x14ac:dyDescent="0.25">
      <c r="A47" s="18">
        <v>2</v>
      </c>
      <c r="B47" s="15">
        <v>1</v>
      </c>
      <c r="C47" s="20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57">
        <v>0</v>
      </c>
    </row>
    <row r="48" spans="1:18" x14ac:dyDescent="0.25">
      <c r="A48" s="18">
        <v>3</v>
      </c>
      <c r="B48" s="15">
        <v>0</v>
      </c>
      <c r="C48" s="15">
        <v>1</v>
      </c>
      <c r="D48" s="20">
        <v>0</v>
      </c>
      <c r="E48" s="15">
        <v>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57">
        <v>0</v>
      </c>
    </row>
    <row r="49" spans="1:18" x14ac:dyDescent="0.25">
      <c r="A49" s="18">
        <v>4</v>
      </c>
      <c r="B49" s="15">
        <v>0</v>
      </c>
      <c r="C49" s="15">
        <v>0</v>
      </c>
      <c r="D49" s="15">
        <v>0</v>
      </c>
      <c r="E49" s="20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1</v>
      </c>
      <c r="Q49" s="15">
        <v>0</v>
      </c>
      <c r="R49" s="57">
        <v>0</v>
      </c>
    </row>
    <row r="50" spans="1:18" x14ac:dyDescent="0.25">
      <c r="A50" s="18">
        <v>5</v>
      </c>
      <c r="B50" s="15">
        <v>0</v>
      </c>
      <c r="C50" s="15">
        <v>0</v>
      </c>
      <c r="D50" s="15">
        <v>1</v>
      </c>
      <c r="E50" s="15">
        <v>0</v>
      </c>
      <c r="F50" s="20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57">
        <v>0</v>
      </c>
    </row>
    <row r="51" spans="1:18" x14ac:dyDescent="0.25">
      <c r="A51" s="18">
        <v>6</v>
      </c>
      <c r="B51" s="15">
        <v>0</v>
      </c>
      <c r="C51" s="15">
        <v>0</v>
      </c>
      <c r="D51" s="15">
        <v>0</v>
      </c>
      <c r="E51" s="15">
        <v>0</v>
      </c>
      <c r="F51" s="15">
        <v>0</v>
      </c>
      <c r="G51" s="20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1</v>
      </c>
      <c r="P51" s="15">
        <v>0</v>
      </c>
      <c r="Q51" s="15">
        <v>0</v>
      </c>
      <c r="R51" s="57">
        <v>0</v>
      </c>
    </row>
    <row r="52" spans="1:18" x14ac:dyDescent="0.25">
      <c r="A52" s="43">
        <v>7</v>
      </c>
      <c r="B52" s="15">
        <v>0</v>
      </c>
      <c r="C52" s="15">
        <v>0</v>
      </c>
      <c r="D52" s="15">
        <v>0</v>
      </c>
      <c r="E52" s="15">
        <v>0</v>
      </c>
      <c r="F52" s="15">
        <v>0</v>
      </c>
      <c r="G52" s="15">
        <v>1</v>
      </c>
      <c r="H52" s="20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57">
        <v>0</v>
      </c>
    </row>
    <row r="53" spans="1:18" x14ac:dyDescent="0.25">
      <c r="A53" s="43">
        <v>8</v>
      </c>
      <c r="B53" s="15">
        <v>0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20">
        <v>0</v>
      </c>
      <c r="J53" s="15">
        <v>0</v>
      </c>
      <c r="K53" s="15">
        <v>0</v>
      </c>
      <c r="L53" s="15">
        <v>0</v>
      </c>
      <c r="M53" s="15">
        <v>1</v>
      </c>
      <c r="N53" s="15">
        <v>0</v>
      </c>
      <c r="O53" s="15">
        <v>0</v>
      </c>
      <c r="P53" s="15">
        <v>0</v>
      </c>
      <c r="Q53" s="15">
        <v>0</v>
      </c>
      <c r="R53" s="57">
        <v>0</v>
      </c>
    </row>
    <row r="54" spans="1:18" x14ac:dyDescent="0.25">
      <c r="A54" s="30">
        <v>9</v>
      </c>
      <c r="B54" s="57">
        <v>0</v>
      </c>
      <c r="C54" s="15">
        <v>0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1</v>
      </c>
      <c r="J54" s="20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21">
        <v>0</v>
      </c>
    </row>
    <row r="55" spans="1:18" x14ac:dyDescent="0.25">
      <c r="A55" s="30">
        <v>10</v>
      </c>
      <c r="B55" s="15">
        <v>0</v>
      </c>
      <c r="C55" s="57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20">
        <v>0</v>
      </c>
      <c r="L55" s="15">
        <v>1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21">
        <v>0</v>
      </c>
    </row>
    <row r="56" spans="1:18" x14ac:dyDescent="0.25">
      <c r="A56" s="30">
        <v>11</v>
      </c>
      <c r="B56" s="15">
        <v>0</v>
      </c>
      <c r="C56" s="15">
        <v>0</v>
      </c>
      <c r="D56" s="57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1</v>
      </c>
      <c r="K56" s="15">
        <v>0</v>
      </c>
      <c r="L56" s="20">
        <v>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21">
        <v>0</v>
      </c>
    </row>
    <row r="57" spans="1:18" x14ac:dyDescent="0.25">
      <c r="A57" s="30">
        <v>12</v>
      </c>
      <c r="B57" s="15">
        <v>0</v>
      </c>
      <c r="C57" s="15">
        <v>0</v>
      </c>
      <c r="D57" s="15">
        <v>0</v>
      </c>
      <c r="E57" s="57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20">
        <v>0</v>
      </c>
      <c r="N57" s="15">
        <v>1</v>
      </c>
      <c r="O57" s="15">
        <v>0</v>
      </c>
      <c r="P57" s="15">
        <v>0</v>
      </c>
      <c r="Q57" s="15">
        <v>0</v>
      </c>
      <c r="R57" s="21">
        <v>0</v>
      </c>
    </row>
    <row r="58" spans="1:18" x14ac:dyDescent="0.25">
      <c r="A58" s="30">
        <v>13</v>
      </c>
      <c r="B58" s="15">
        <v>0</v>
      </c>
      <c r="C58" s="15">
        <v>0</v>
      </c>
      <c r="D58" s="15">
        <v>0</v>
      </c>
      <c r="E58" s="15">
        <v>0</v>
      </c>
      <c r="F58" s="57">
        <v>0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20">
        <v>0</v>
      </c>
      <c r="O58" s="15">
        <v>0</v>
      </c>
      <c r="P58" s="15">
        <v>0</v>
      </c>
      <c r="Q58" s="15">
        <v>1</v>
      </c>
      <c r="R58" s="21">
        <v>0</v>
      </c>
    </row>
    <row r="59" spans="1:18" x14ac:dyDescent="0.25">
      <c r="A59" s="30">
        <v>14</v>
      </c>
      <c r="B59" s="15">
        <v>0</v>
      </c>
      <c r="C59" s="15">
        <v>0</v>
      </c>
      <c r="D59" s="15">
        <v>0</v>
      </c>
      <c r="E59" s="15">
        <v>0</v>
      </c>
      <c r="F59" s="15">
        <v>1</v>
      </c>
      <c r="G59" s="57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0</v>
      </c>
      <c r="N59" s="15">
        <v>0</v>
      </c>
      <c r="O59" s="20">
        <v>0</v>
      </c>
      <c r="P59" s="15">
        <v>0</v>
      </c>
      <c r="Q59" s="15">
        <v>0</v>
      </c>
      <c r="R59" s="21">
        <v>0</v>
      </c>
    </row>
    <row r="60" spans="1:18" x14ac:dyDescent="0.25">
      <c r="A60" s="30">
        <v>15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57">
        <v>0</v>
      </c>
      <c r="I60" s="15">
        <v>0</v>
      </c>
      <c r="J60" s="15">
        <v>0</v>
      </c>
      <c r="K60" s="15">
        <v>1</v>
      </c>
      <c r="L60" s="15">
        <v>0</v>
      </c>
      <c r="M60" s="15">
        <v>0</v>
      </c>
      <c r="N60" s="15">
        <v>0</v>
      </c>
      <c r="O60" s="15">
        <v>0</v>
      </c>
      <c r="P60" s="20">
        <v>0</v>
      </c>
      <c r="Q60" s="15">
        <v>0</v>
      </c>
      <c r="R60" s="21">
        <v>0</v>
      </c>
    </row>
    <row r="61" spans="1:18" x14ac:dyDescent="0.25">
      <c r="A61" s="30">
        <v>16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0</v>
      </c>
      <c r="I61" s="57">
        <v>0</v>
      </c>
      <c r="J61" s="15">
        <v>0</v>
      </c>
      <c r="K61" s="15">
        <v>0</v>
      </c>
      <c r="L61" s="15">
        <v>0</v>
      </c>
      <c r="M61" s="15">
        <v>0</v>
      </c>
      <c r="N61" s="15">
        <v>0</v>
      </c>
      <c r="O61" s="15">
        <v>0</v>
      </c>
      <c r="P61" s="15">
        <v>0</v>
      </c>
      <c r="Q61" s="20">
        <v>0</v>
      </c>
      <c r="R61" s="21">
        <v>1</v>
      </c>
    </row>
    <row r="62" spans="1:18" x14ac:dyDescent="0.25">
      <c r="A62" s="13">
        <v>17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1</v>
      </c>
      <c r="I62" s="15">
        <v>0</v>
      </c>
      <c r="J62" s="57">
        <v>0</v>
      </c>
      <c r="K62" s="57">
        <v>0</v>
      </c>
      <c r="L62" s="57">
        <v>0</v>
      </c>
      <c r="M62" s="57">
        <v>0</v>
      </c>
      <c r="N62" s="57">
        <v>0</v>
      </c>
      <c r="O62" s="57">
        <v>0</v>
      </c>
      <c r="P62" s="57">
        <v>0</v>
      </c>
      <c r="Q62" s="57">
        <v>0</v>
      </c>
      <c r="R62" s="20">
        <v>0</v>
      </c>
    </row>
    <row r="63" spans="1:18" x14ac:dyDescent="0.25">
      <c r="A63" s="6"/>
      <c r="B63" s="27"/>
      <c r="C63" s="27"/>
      <c r="D63" s="27"/>
      <c r="E63" s="27"/>
      <c r="F63" s="27"/>
      <c r="G63" s="9"/>
      <c r="H63" s="27"/>
      <c r="I63" s="41"/>
      <c r="J63" s="41"/>
      <c r="K63" s="41"/>
      <c r="L63" s="41"/>
      <c r="M63" s="41"/>
    </row>
    <row r="64" spans="1:18" x14ac:dyDescent="0.25"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</row>
    <row r="65" spans="1:18" x14ac:dyDescent="0.25">
      <c r="A65" s="58" t="s">
        <v>1</v>
      </c>
      <c r="B65" s="59"/>
      <c r="D65" s="42" t="s">
        <v>3</v>
      </c>
      <c r="F65" s="62" t="s">
        <v>15</v>
      </c>
      <c r="G65" s="62"/>
    </row>
    <row r="66" spans="1:18" x14ac:dyDescent="0.25">
      <c r="A66" s="60" t="s">
        <v>2</v>
      </c>
      <c r="B66" s="61"/>
      <c r="D66" s="3">
        <v>27</v>
      </c>
      <c r="F66" s="69" t="s">
        <v>26</v>
      </c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</row>
    <row r="67" spans="1:18" ht="15.75" x14ac:dyDescent="0.3">
      <c r="A67" s="72"/>
      <c r="B67" s="72"/>
      <c r="C67" s="73"/>
      <c r="D67" s="27"/>
      <c r="E67" s="73"/>
      <c r="F67" s="69" t="s">
        <v>28</v>
      </c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</row>
    <row r="68" spans="1:18" x14ac:dyDescent="0.25">
      <c r="F68" s="68" t="s">
        <v>27</v>
      </c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</row>
  </sheetData>
  <mergeCells count="6">
    <mergeCell ref="A65:B65"/>
    <mergeCell ref="F65:G65"/>
    <mergeCell ref="A66:B66"/>
    <mergeCell ref="F68:R68"/>
    <mergeCell ref="F66:R66"/>
    <mergeCell ref="F67:R6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abSelected="1" workbookViewId="0">
      <selection activeCell="P87" sqref="P87"/>
    </sheetView>
  </sheetViews>
  <sheetFormatPr defaultRowHeight="15" x14ac:dyDescent="0.25"/>
  <cols>
    <col min="1" max="1" width="10" customWidth="1"/>
    <col min="2" max="18" width="4.7109375" style="34" customWidth="1"/>
  </cols>
  <sheetData>
    <row r="1" spans="1:18" x14ac:dyDescent="0.25">
      <c r="A1" s="1" t="s">
        <v>21</v>
      </c>
    </row>
    <row r="2" spans="1:18" x14ac:dyDescent="0.25">
      <c r="A2" s="1" t="s">
        <v>4</v>
      </c>
      <c r="B2" s="47">
        <v>17</v>
      </c>
      <c r="E2" s="35" t="s">
        <v>9</v>
      </c>
      <c r="F2" s="49">
        <v>8</v>
      </c>
      <c r="I2" s="1" t="s">
        <v>29</v>
      </c>
      <c r="J2" s="74">
        <v>4</v>
      </c>
    </row>
    <row r="3" spans="1:18" x14ac:dyDescent="0.25">
      <c r="A3" s="1" t="s">
        <v>5</v>
      </c>
      <c r="B3" s="36">
        <v>1</v>
      </c>
      <c r="C3" s="36">
        <v>2</v>
      </c>
      <c r="D3" s="36">
        <v>3</v>
      </c>
      <c r="E3" s="36">
        <v>4</v>
      </c>
      <c r="F3" s="36">
        <v>5</v>
      </c>
      <c r="G3" s="36">
        <v>6</v>
      </c>
      <c r="H3" s="36">
        <v>7</v>
      </c>
      <c r="I3" s="36">
        <v>8</v>
      </c>
      <c r="J3" s="36">
        <v>9</v>
      </c>
      <c r="K3" s="36">
        <v>10</v>
      </c>
      <c r="L3" s="36">
        <v>11</v>
      </c>
      <c r="M3" s="36">
        <v>12</v>
      </c>
      <c r="N3" s="36">
        <v>13</v>
      </c>
      <c r="O3" s="36">
        <v>14</v>
      </c>
      <c r="P3" s="36">
        <v>15</v>
      </c>
      <c r="Q3" s="36">
        <v>16</v>
      </c>
      <c r="R3" s="48">
        <v>17</v>
      </c>
    </row>
    <row r="4" spans="1:18" x14ac:dyDescent="0.25">
      <c r="A4" s="1" t="s">
        <v>11</v>
      </c>
      <c r="B4" s="36">
        <v>1</v>
      </c>
      <c r="C4" s="36">
        <v>2</v>
      </c>
      <c r="D4" s="36">
        <v>3</v>
      </c>
      <c r="E4" s="36">
        <v>4</v>
      </c>
      <c r="F4" s="36">
        <v>5</v>
      </c>
      <c r="G4" s="36">
        <v>6</v>
      </c>
      <c r="H4" s="36">
        <v>7</v>
      </c>
      <c r="I4" s="36">
        <v>8</v>
      </c>
      <c r="J4" s="36">
        <v>9</v>
      </c>
      <c r="K4" s="36">
        <v>10</v>
      </c>
      <c r="L4" s="36">
        <v>11</v>
      </c>
      <c r="M4" s="36">
        <v>12</v>
      </c>
      <c r="N4" s="36">
        <v>13</v>
      </c>
      <c r="O4" s="36">
        <v>14</v>
      </c>
      <c r="P4" s="36">
        <v>15</v>
      </c>
      <c r="Q4" s="36">
        <v>16</v>
      </c>
      <c r="R4" s="55"/>
    </row>
    <row r="5" spans="1:18" x14ac:dyDescent="0.25">
      <c r="A5" s="1" t="s">
        <v>10</v>
      </c>
      <c r="B5" s="36">
        <v>1</v>
      </c>
      <c r="C5" s="36">
        <v>2</v>
      </c>
      <c r="D5" s="36">
        <v>3</v>
      </c>
      <c r="E5" s="36">
        <v>4</v>
      </c>
      <c r="F5" s="36">
        <v>5</v>
      </c>
      <c r="G5" s="36">
        <v>6</v>
      </c>
      <c r="H5" s="36">
        <v>7</v>
      </c>
      <c r="I5" s="36">
        <v>8</v>
      </c>
    </row>
    <row r="6" spans="1:18" x14ac:dyDescent="0.25">
      <c r="A6" s="1"/>
      <c r="B6" s="36"/>
      <c r="C6" s="36"/>
      <c r="D6" s="36"/>
      <c r="E6" s="36"/>
      <c r="F6" s="36"/>
      <c r="G6" s="36"/>
      <c r="H6" s="36"/>
      <c r="I6" s="36"/>
    </row>
    <row r="7" spans="1:18" x14ac:dyDescent="0.25">
      <c r="A7" s="1"/>
      <c r="B7" s="37">
        <v>1</v>
      </c>
      <c r="C7" s="37">
        <v>2</v>
      </c>
      <c r="D7" s="37">
        <v>3</v>
      </c>
      <c r="E7" s="37">
        <v>4</v>
      </c>
      <c r="F7" s="37">
        <v>5</v>
      </c>
      <c r="G7" s="37">
        <v>6</v>
      </c>
      <c r="H7" s="37">
        <v>7</v>
      </c>
      <c r="I7" s="37">
        <v>8</v>
      </c>
      <c r="J7" s="38">
        <v>9</v>
      </c>
      <c r="K7" s="38">
        <v>10</v>
      </c>
      <c r="L7" s="38">
        <v>11</v>
      </c>
      <c r="M7" s="38">
        <v>12</v>
      </c>
      <c r="N7" s="38">
        <v>13</v>
      </c>
      <c r="O7" s="38">
        <v>14</v>
      </c>
      <c r="P7" s="38">
        <v>15</v>
      </c>
      <c r="Q7" s="38">
        <v>16</v>
      </c>
    </row>
    <row r="8" spans="1:18" x14ac:dyDescent="0.25">
      <c r="A8" s="75" t="s">
        <v>30</v>
      </c>
      <c r="B8" s="14">
        <v>1</v>
      </c>
      <c r="C8" s="14">
        <v>1</v>
      </c>
      <c r="D8" s="14">
        <v>1</v>
      </c>
      <c r="E8" s="14">
        <v>1</v>
      </c>
      <c r="F8" s="14">
        <v>1</v>
      </c>
      <c r="G8" s="14">
        <v>1</v>
      </c>
      <c r="H8" s="14">
        <v>1</v>
      </c>
      <c r="I8" s="14">
        <v>1</v>
      </c>
      <c r="J8" s="14">
        <v>-1</v>
      </c>
      <c r="K8" s="14">
        <v>-1</v>
      </c>
      <c r="L8" s="14">
        <v>-1</v>
      </c>
      <c r="M8" s="14">
        <v>-1</v>
      </c>
      <c r="N8" s="14">
        <v>-1</v>
      </c>
      <c r="O8" s="14">
        <v>-1</v>
      </c>
      <c r="P8" s="14">
        <v>-1</v>
      </c>
      <c r="Q8" s="14">
        <v>-1</v>
      </c>
    </row>
    <row r="9" spans="1:18" x14ac:dyDescent="0.25">
      <c r="A9" s="75" t="s">
        <v>31</v>
      </c>
      <c r="B9" s="76">
        <v>3</v>
      </c>
      <c r="C9" s="76">
        <v>2</v>
      </c>
      <c r="D9" s="76">
        <v>3</v>
      </c>
      <c r="E9" s="76">
        <v>4</v>
      </c>
      <c r="F9" s="76">
        <v>4</v>
      </c>
      <c r="G9" s="76">
        <v>2</v>
      </c>
      <c r="H9" s="76">
        <v>1</v>
      </c>
      <c r="I9" s="76">
        <v>2</v>
      </c>
      <c r="J9" s="76">
        <v>1</v>
      </c>
      <c r="K9" s="76">
        <v>2</v>
      </c>
      <c r="L9" s="76">
        <v>0</v>
      </c>
      <c r="M9" s="76">
        <v>1</v>
      </c>
      <c r="N9" s="76">
        <v>2</v>
      </c>
      <c r="O9" s="76">
        <v>1</v>
      </c>
      <c r="P9" s="76">
        <v>3</v>
      </c>
      <c r="Q9" s="76">
        <v>3</v>
      </c>
    </row>
    <row r="10" spans="1:18" x14ac:dyDescent="0.25">
      <c r="A10" s="75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</row>
    <row r="11" spans="1:18" x14ac:dyDescent="0.25">
      <c r="A11" s="1" t="s">
        <v>0</v>
      </c>
      <c r="B11" s="37">
        <v>1</v>
      </c>
      <c r="C11" s="37">
        <v>2</v>
      </c>
      <c r="D11" s="37">
        <v>3</v>
      </c>
      <c r="E11" s="37">
        <v>4</v>
      </c>
      <c r="F11" s="37">
        <v>5</v>
      </c>
      <c r="G11" s="37">
        <v>6</v>
      </c>
      <c r="H11" s="45">
        <v>7</v>
      </c>
      <c r="I11" s="37">
        <v>8</v>
      </c>
      <c r="J11" s="38">
        <v>9</v>
      </c>
      <c r="K11" s="38">
        <v>10</v>
      </c>
      <c r="L11" s="38">
        <v>11</v>
      </c>
      <c r="M11" s="38">
        <v>12</v>
      </c>
      <c r="N11" s="38">
        <v>13</v>
      </c>
      <c r="O11" s="38">
        <v>14</v>
      </c>
      <c r="P11" s="38">
        <v>15</v>
      </c>
      <c r="Q11" s="38">
        <v>16</v>
      </c>
      <c r="R11" s="36">
        <v>17</v>
      </c>
    </row>
    <row r="12" spans="1:18" x14ac:dyDescent="0.25">
      <c r="A12" s="18">
        <v>1</v>
      </c>
      <c r="B12" s="39">
        <v>0</v>
      </c>
      <c r="C12" s="14">
        <v>1</v>
      </c>
      <c r="D12" s="14">
        <v>4</v>
      </c>
      <c r="E12" s="32">
        <v>1</v>
      </c>
      <c r="F12" s="32">
        <v>4</v>
      </c>
      <c r="G12" s="32">
        <v>3</v>
      </c>
      <c r="H12" s="46">
        <v>4</v>
      </c>
      <c r="I12" s="40">
        <v>7</v>
      </c>
      <c r="J12" s="40">
        <v>6</v>
      </c>
      <c r="K12" s="40">
        <v>3</v>
      </c>
      <c r="L12" s="40">
        <v>5</v>
      </c>
      <c r="M12" s="40">
        <v>8</v>
      </c>
      <c r="N12" s="40">
        <v>7</v>
      </c>
      <c r="O12" s="40">
        <v>3</v>
      </c>
      <c r="P12" s="40">
        <v>2</v>
      </c>
      <c r="Q12" s="40">
        <v>5</v>
      </c>
      <c r="R12" s="40">
        <v>4</v>
      </c>
    </row>
    <row r="13" spans="1:18" x14ac:dyDescent="0.25">
      <c r="A13" s="18">
        <v>2</v>
      </c>
      <c r="B13" s="14">
        <v>1</v>
      </c>
      <c r="C13" s="39">
        <v>0</v>
      </c>
      <c r="D13" s="14">
        <v>3</v>
      </c>
      <c r="E13" s="14">
        <v>2</v>
      </c>
      <c r="F13" s="14">
        <v>3</v>
      </c>
      <c r="G13" s="14">
        <v>2</v>
      </c>
      <c r="H13" s="14">
        <v>3</v>
      </c>
      <c r="I13" s="40">
        <v>6</v>
      </c>
      <c r="J13" s="40">
        <v>5</v>
      </c>
      <c r="K13" s="40">
        <v>4</v>
      </c>
      <c r="L13" s="40">
        <v>4</v>
      </c>
      <c r="M13" s="40">
        <v>7</v>
      </c>
      <c r="N13" s="40">
        <v>6</v>
      </c>
      <c r="O13" s="40">
        <v>2</v>
      </c>
      <c r="P13" s="40">
        <v>3</v>
      </c>
      <c r="Q13" s="40">
        <v>4</v>
      </c>
      <c r="R13" s="40">
        <v>3</v>
      </c>
    </row>
    <row r="14" spans="1:18" x14ac:dyDescent="0.25">
      <c r="A14" s="18">
        <v>3</v>
      </c>
      <c r="B14" s="14">
        <v>4</v>
      </c>
      <c r="C14" s="14">
        <v>3</v>
      </c>
      <c r="D14" s="39">
        <v>0</v>
      </c>
      <c r="E14" s="14">
        <v>5</v>
      </c>
      <c r="F14" s="14">
        <v>2</v>
      </c>
      <c r="G14" s="14">
        <v>5</v>
      </c>
      <c r="H14" s="14">
        <v>6</v>
      </c>
      <c r="I14" s="40">
        <v>3</v>
      </c>
      <c r="J14" s="40">
        <v>4</v>
      </c>
      <c r="K14" s="40">
        <v>7</v>
      </c>
      <c r="L14" s="40">
        <v>5</v>
      </c>
      <c r="M14" s="40">
        <v>4</v>
      </c>
      <c r="N14" s="40">
        <v>3</v>
      </c>
      <c r="O14" s="40">
        <v>5</v>
      </c>
      <c r="P14" s="40">
        <v>6</v>
      </c>
      <c r="Q14" s="40">
        <v>1</v>
      </c>
      <c r="R14" s="40">
        <v>6</v>
      </c>
    </row>
    <row r="15" spans="1:18" x14ac:dyDescent="0.25">
      <c r="A15" s="18">
        <v>4</v>
      </c>
      <c r="B15" s="32">
        <v>1</v>
      </c>
      <c r="C15" s="14">
        <v>2</v>
      </c>
      <c r="D15" s="14">
        <v>5</v>
      </c>
      <c r="E15" s="39">
        <v>0</v>
      </c>
      <c r="F15" s="14">
        <v>5</v>
      </c>
      <c r="G15" s="14">
        <v>2</v>
      </c>
      <c r="H15" s="14">
        <v>3</v>
      </c>
      <c r="I15" s="40">
        <v>6</v>
      </c>
      <c r="J15" s="40">
        <v>5</v>
      </c>
      <c r="K15" s="40">
        <v>2</v>
      </c>
      <c r="L15" s="40">
        <v>4</v>
      </c>
      <c r="M15" s="40">
        <v>7</v>
      </c>
      <c r="N15" s="40">
        <v>8</v>
      </c>
      <c r="O15" s="40">
        <v>4</v>
      </c>
      <c r="P15" s="40">
        <v>1</v>
      </c>
      <c r="Q15" s="40">
        <v>6</v>
      </c>
      <c r="R15" s="40">
        <v>5</v>
      </c>
    </row>
    <row r="16" spans="1:18" x14ac:dyDescent="0.25">
      <c r="A16" s="18">
        <v>5</v>
      </c>
      <c r="B16" s="32">
        <v>4</v>
      </c>
      <c r="C16" s="14">
        <v>3</v>
      </c>
      <c r="D16" s="14">
        <v>2</v>
      </c>
      <c r="E16" s="14">
        <v>5</v>
      </c>
      <c r="F16" s="39">
        <v>0</v>
      </c>
      <c r="G16" s="14">
        <v>5</v>
      </c>
      <c r="H16" s="14">
        <v>6</v>
      </c>
      <c r="I16" s="40">
        <v>5</v>
      </c>
      <c r="J16" s="40">
        <v>6</v>
      </c>
      <c r="K16" s="40">
        <v>7</v>
      </c>
      <c r="L16" s="40">
        <v>7</v>
      </c>
      <c r="M16" s="40">
        <v>6</v>
      </c>
      <c r="N16" s="40">
        <v>5</v>
      </c>
      <c r="O16" s="40">
        <v>5</v>
      </c>
      <c r="P16" s="40">
        <v>6</v>
      </c>
      <c r="Q16" s="40">
        <v>3</v>
      </c>
      <c r="R16" s="40">
        <v>6</v>
      </c>
    </row>
    <row r="17" spans="1:18" x14ac:dyDescent="0.25">
      <c r="A17" s="18">
        <v>6</v>
      </c>
      <c r="B17" s="32">
        <v>3</v>
      </c>
      <c r="C17" s="14">
        <v>2</v>
      </c>
      <c r="D17" s="14">
        <v>5</v>
      </c>
      <c r="E17" s="14">
        <v>2</v>
      </c>
      <c r="F17" s="14">
        <v>5</v>
      </c>
      <c r="G17" s="39">
        <v>0</v>
      </c>
      <c r="H17" s="14">
        <v>1</v>
      </c>
      <c r="I17" s="40">
        <v>4</v>
      </c>
      <c r="J17" s="40">
        <v>3</v>
      </c>
      <c r="K17" s="40">
        <v>2</v>
      </c>
      <c r="L17" s="40">
        <v>2</v>
      </c>
      <c r="M17" s="40">
        <v>5</v>
      </c>
      <c r="N17" s="40">
        <v>6</v>
      </c>
      <c r="O17" s="40">
        <v>2</v>
      </c>
      <c r="P17" s="40">
        <v>1</v>
      </c>
      <c r="Q17" s="40">
        <v>6</v>
      </c>
      <c r="R17" s="40">
        <v>3</v>
      </c>
    </row>
    <row r="18" spans="1:18" x14ac:dyDescent="0.25">
      <c r="A18" s="43">
        <v>7</v>
      </c>
      <c r="B18" s="46">
        <v>4</v>
      </c>
      <c r="C18" s="14">
        <v>3</v>
      </c>
      <c r="D18" s="14">
        <v>6</v>
      </c>
      <c r="E18" s="14">
        <v>3</v>
      </c>
      <c r="F18" s="14">
        <v>6</v>
      </c>
      <c r="G18" s="14">
        <v>1</v>
      </c>
      <c r="H18" s="39">
        <v>0</v>
      </c>
      <c r="I18" s="40">
        <v>3</v>
      </c>
      <c r="J18" s="40">
        <v>2</v>
      </c>
      <c r="K18" s="40">
        <v>1</v>
      </c>
      <c r="L18" s="40">
        <v>1</v>
      </c>
      <c r="M18" s="40">
        <v>4</v>
      </c>
      <c r="N18" s="40">
        <v>5</v>
      </c>
      <c r="O18" s="40">
        <v>3</v>
      </c>
      <c r="P18" s="40">
        <v>2</v>
      </c>
      <c r="Q18" s="40">
        <v>7</v>
      </c>
      <c r="R18" s="40">
        <v>2</v>
      </c>
    </row>
    <row r="19" spans="1:18" x14ac:dyDescent="0.25">
      <c r="A19" s="43">
        <v>8</v>
      </c>
      <c r="B19" s="40">
        <v>7</v>
      </c>
      <c r="C19" s="40">
        <v>6</v>
      </c>
      <c r="D19" s="40">
        <v>3</v>
      </c>
      <c r="E19" s="40">
        <v>6</v>
      </c>
      <c r="F19" s="40">
        <v>5</v>
      </c>
      <c r="G19" s="40">
        <v>4</v>
      </c>
      <c r="H19" s="40">
        <v>3</v>
      </c>
      <c r="I19" s="39">
        <v>0</v>
      </c>
      <c r="J19" s="40">
        <v>1</v>
      </c>
      <c r="K19" s="40">
        <v>4</v>
      </c>
      <c r="L19" s="40">
        <v>2</v>
      </c>
      <c r="M19" s="40">
        <v>1</v>
      </c>
      <c r="N19" s="40">
        <v>2</v>
      </c>
      <c r="O19" s="40">
        <v>4</v>
      </c>
      <c r="P19" s="40">
        <v>5</v>
      </c>
      <c r="Q19" s="40">
        <v>4</v>
      </c>
      <c r="R19" s="40">
        <v>3</v>
      </c>
    </row>
    <row r="20" spans="1:18" x14ac:dyDescent="0.25">
      <c r="A20" s="30">
        <v>9</v>
      </c>
      <c r="B20" s="40">
        <v>6</v>
      </c>
      <c r="C20" s="40">
        <v>5</v>
      </c>
      <c r="D20" s="40">
        <v>4</v>
      </c>
      <c r="E20" s="40">
        <v>5</v>
      </c>
      <c r="F20" s="40">
        <v>6</v>
      </c>
      <c r="G20" s="40">
        <v>3</v>
      </c>
      <c r="H20" s="40">
        <v>2</v>
      </c>
      <c r="I20" s="40">
        <v>1</v>
      </c>
      <c r="J20" s="39">
        <v>0</v>
      </c>
      <c r="K20" s="40">
        <v>3</v>
      </c>
      <c r="L20" s="40">
        <v>1</v>
      </c>
      <c r="M20" s="40">
        <v>2</v>
      </c>
      <c r="N20" s="40">
        <v>3</v>
      </c>
      <c r="O20" s="40">
        <v>3</v>
      </c>
      <c r="P20" s="40">
        <v>4</v>
      </c>
      <c r="Q20" s="40">
        <v>5</v>
      </c>
      <c r="R20" s="21">
        <v>0</v>
      </c>
    </row>
    <row r="21" spans="1:18" x14ac:dyDescent="0.25">
      <c r="A21" s="30">
        <v>10</v>
      </c>
      <c r="B21" s="40">
        <v>3</v>
      </c>
      <c r="C21" s="40">
        <v>4</v>
      </c>
      <c r="D21" s="40">
        <v>7</v>
      </c>
      <c r="E21" s="40">
        <v>2</v>
      </c>
      <c r="F21" s="40">
        <v>7</v>
      </c>
      <c r="G21" s="40">
        <v>2</v>
      </c>
      <c r="H21" s="40">
        <v>1</v>
      </c>
      <c r="I21" s="40">
        <v>4</v>
      </c>
      <c r="J21" s="40">
        <v>3</v>
      </c>
      <c r="K21" s="39">
        <v>0</v>
      </c>
      <c r="L21" s="40">
        <v>2</v>
      </c>
      <c r="M21" s="40">
        <v>5</v>
      </c>
      <c r="N21" s="40">
        <v>6</v>
      </c>
      <c r="O21" s="40">
        <v>4</v>
      </c>
      <c r="P21" s="40">
        <v>1</v>
      </c>
      <c r="Q21" s="40">
        <v>8</v>
      </c>
      <c r="R21" s="21">
        <v>0</v>
      </c>
    </row>
    <row r="22" spans="1:18" x14ac:dyDescent="0.25">
      <c r="A22" s="30">
        <v>11</v>
      </c>
      <c r="B22" s="40">
        <v>5</v>
      </c>
      <c r="C22" s="40">
        <v>4</v>
      </c>
      <c r="D22" s="40">
        <v>5</v>
      </c>
      <c r="E22" s="40">
        <v>4</v>
      </c>
      <c r="F22" s="40">
        <v>7</v>
      </c>
      <c r="G22" s="40">
        <v>2</v>
      </c>
      <c r="H22" s="40">
        <v>1</v>
      </c>
      <c r="I22" s="40">
        <v>2</v>
      </c>
      <c r="J22" s="40">
        <v>1</v>
      </c>
      <c r="K22" s="40">
        <v>2</v>
      </c>
      <c r="L22" s="39">
        <v>0</v>
      </c>
      <c r="M22" s="40">
        <v>3</v>
      </c>
      <c r="N22" s="40">
        <v>4</v>
      </c>
      <c r="O22" s="40">
        <v>2</v>
      </c>
      <c r="P22" s="40">
        <v>3</v>
      </c>
      <c r="Q22" s="40">
        <v>6</v>
      </c>
      <c r="R22" s="21">
        <v>0</v>
      </c>
    </row>
    <row r="23" spans="1:18" x14ac:dyDescent="0.25">
      <c r="A23" s="30">
        <v>12</v>
      </c>
      <c r="B23" s="40">
        <v>8</v>
      </c>
      <c r="C23" s="40">
        <v>7</v>
      </c>
      <c r="D23" s="40">
        <v>4</v>
      </c>
      <c r="E23" s="40">
        <v>7</v>
      </c>
      <c r="F23" s="40">
        <v>6</v>
      </c>
      <c r="G23" s="40">
        <v>5</v>
      </c>
      <c r="H23" s="40">
        <v>4</v>
      </c>
      <c r="I23" s="40">
        <v>1</v>
      </c>
      <c r="J23" s="40">
        <v>2</v>
      </c>
      <c r="K23" s="40">
        <v>5</v>
      </c>
      <c r="L23" s="40">
        <v>3</v>
      </c>
      <c r="M23" s="39">
        <v>0</v>
      </c>
      <c r="N23" s="40">
        <v>1</v>
      </c>
      <c r="O23" s="40">
        <v>5</v>
      </c>
      <c r="P23" s="40">
        <v>6</v>
      </c>
      <c r="Q23" s="40">
        <v>3</v>
      </c>
      <c r="R23" s="21">
        <v>0</v>
      </c>
    </row>
    <row r="24" spans="1:18" x14ac:dyDescent="0.25">
      <c r="A24" s="30">
        <v>13</v>
      </c>
      <c r="B24" s="40">
        <v>7</v>
      </c>
      <c r="C24" s="40">
        <v>6</v>
      </c>
      <c r="D24" s="40">
        <v>3</v>
      </c>
      <c r="E24" s="40">
        <v>8</v>
      </c>
      <c r="F24" s="40">
        <v>5</v>
      </c>
      <c r="G24" s="40">
        <v>6</v>
      </c>
      <c r="H24" s="40">
        <v>5</v>
      </c>
      <c r="I24" s="40">
        <v>2</v>
      </c>
      <c r="J24" s="40">
        <v>3</v>
      </c>
      <c r="K24" s="40">
        <v>6</v>
      </c>
      <c r="L24" s="40">
        <v>4</v>
      </c>
      <c r="M24" s="40">
        <v>1</v>
      </c>
      <c r="N24" s="39">
        <v>0</v>
      </c>
      <c r="O24" s="40">
        <v>6</v>
      </c>
      <c r="P24" s="40">
        <v>7</v>
      </c>
      <c r="Q24" s="40">
        <v>2</v>
      </c>
      <c r="R24" s="21">
        <v>0</v>
      </c>
    </row>
    <row r="25" spans="1:18" x14ac:dyDescent="0.25">
      <c r="A25" s="30">
        <v>14</v>
      </c>
      <c r="B25" s="40">
        <v>3</v>
      </c>
      <c r="C25" s="40">
        <v>2</v>
      </c>
      <c r="D25" s="40">
        <v>5</v>
      </c>
      <c r="E25" s="40">
        <v>4</v>
      </c>
      <c r="F25" s="40">
        <v>5</v>
      </c>
      <c r="G25" s="40">
        <v>2</v>
      </c>
      <c r="H25" s="40">
        <v>3</v>
      </c>
      <c r="I25" s="40">
        <v>4</v>
      </c>
      <c r="J25" s="40">
        <v>3</v>
      </c>
      <c r="K25" s="40">
        <v>4</v>
      </c>
      <c r="L25" s="40">
        <v>2</v>
      </c>
      <c r="M25" s="40">
        <v>5</v>
      </c>
      <c r="N25" s="40">
        <v>6</v>
      </c>
      <c r="O25" s="39">
        <v>0</v>
      </c>
      <c r="P25" s="40">
        <v>3</v>
      </c>
      <c r="Q25" s="40">
        <v>6</v>
      </c>
      <c r="R25" s="21">
        <v>0</v>
      </c>
    </row>
    <row r="26" spans="1:18" x14ac:dyDescent="0.25">
      <c r="A26" s="30">
        <v>15</v>
      </c>
      <c r="B26" s="40">
        <v>2</v>
      </c>
      <c r="C26" s="40">
        <v>3</v>
      </c>
      <c r="D26" s="40">
        <v>6</v>
      </c>
      <c r="E26" s="40">
        <v>1</v>
      </c>
      <c r="F26" s="40">
        <v>6</v>
      </c>
      <c r="G26" s="40">
        <v>1</v>
      </c>
      <c r="H26" s="40">
        <v>2</v>
      </c>
      <c r="I26" s="40">
        <v>5</v>
      </c>
      <c r="J26" s="40">
        <v>4</v>
      </c>
      <c r="K26" s="40">
        <v>1</v>
      </c>
      <c r="L26" s="40">
        <v>3</v>
      </c>
      <c r="M26" s="40">
        <v>6</v>
      </c>
      <c r="N26" s="40">
        <v>7</v>
      </c>
      <c r="O26" s="40">
        <v>3</v>
      </c>
      <c r="P26" s="39">
        <v>0</v>
      </c>
      <c r="Q26" s="40">
        <v>7</v>
      </c>
      <c r="R26" s="21">
        <v>0</v>
      </c>
    </row>
    <row r="27" spans="1:18" x14ac:dyDescent="0.25">
      <c r="A27" s="30">
        <v>16</v>
      </c>
      <c r="B27" s="40">
        <v>5</v>
      </c>
      <c r="C27" s="40">
        <v>4</v>
      </c>
      <c r="D27" s="40">
        <v>1</v>
      </c>
      <c r="E27" s="40">
        <v>6</v>
      </c>
      <c r="F27" s="40">
        <v>3</v>
      </c>
      <c r="G27" s="40">
        <v>6</v>
      </c>
      <c r="H27" s="40">
        <v>7</v>
      </c>
      <c r="I27" s="40">
        <v>4</v>
      </c>
      <c r="J27" s="40">
        <v>5</v>
      </c>
      <c r="K27" s="40">
        <v>8</v>
      </c>
      <c r="L27" s="40">
        <v>6</v>
      </c>
      <c r="M27" s="40">
        <v>3</v>
      </c>
      <c r="N27" s="40">
        <v>2</v>
      </c>
      <c r="O27" s="40">
        <v>6</v>
      </c>
      <c r="P27" s="40">
        <v>7</v>
      </c>
      <c r="Q27" s="39">
        <v>0</v>
      </c>
      <c r="R27" s="21">
        <v>0</v>
      </c>
    </row>
    <row r="28" spans="1:18" x14ac:dyDescent="0.25">
      <c r="A28" s="13">
        <v>17</v>
      </c>
      <c r="B28" s="40">
        <v>4</v>
      </c>
      <c r="C28" s="40">
        <v>3</v>
      </c>
      <c r="D28" s="40">
        <v>6</v>
      </c>
      <c r="E28" s="40">
        <v>5</v>
      </c>
      <c r="F28" s="40">
        <v>6</v>
      </c>
      <c r="G28" s="40">
        <v>3</v>
      </c>
      <c r="H28" s="40">
        <v>2</v>
      </c>
      <c r="I28" s="40">
        <v>3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39">
        <v>0</v>
      </c>
    </row>
    <row r="30" spans="1:18" x14ac:dyDescent="0.25">
      <c r="A30" s="1" t="s">
        <v>8</v>
      </c>
      <c r="B30" s="37">
        <v>1</v>
      </c>
      <c r="C30" s="37">
        <v>2</v>
      </c>
      <c r="D30" s="37">
        <v>3</v>
      </c>
      <c r="E30" s="37">
        <v>4</v>
      </c>
      <c r="F30" s="37">
        <v>5</v>
      </c>
      <c r="G30" s="37">
        <v>6</v>
      </c>
      <c r="H30" s="45">
        <v>7</v>
      </c>
      <c r="I30" s="37">
        <v>8</v>
      </c>
      <c r="J30" s="38">
        <v>9</v>
      </c>
      <c r="K30" s="38">
        <v>10</v>
      </c>
      <c r="L30" s="38">
        <v>11</v>
      </c>
      <c r="M30" s="38">
        <v>12</v>
      </c>
      <c r="N30" s="38">
        <v>13</v>
      </c>
      <c r="O30" s="38">
        <v>14</v>
      </c>
      <c r="P30" s="38">
        <v>15</v>
      </c>
      <c r="Q30" s="38">
        <v>16</v>
      </c>
      <c r="R30" s="36">
        <v>17</v>
      </c>
    </row>
    <row r="31" spans="1:18" x14ac:dyDescent="0.25">
      <c r="A31" s="18">
        <v>1</v>
      </c>
      <c r="B31" s="20">
        <v>0</v>
      </c>
      <c r="C31" s="15">
        <v>0</v>
      </c>
      <c r="D31" s="15">
        <v>1</v>
      </c>
      <c r="E31" s="15">
        <v>1</v>
      </c>
      <c r="F31" s="15">
        <v>1</v>
      </c>
      <c r="G31" s="15">
        <v>0</v>
      </c>
      <c r="H31" s="44">
        <v>0</v>
      </c>
      <c r="I31" s="15">
        <v>1</v>
      </c>
      <c r="J31" s="56">
        <v>1</v>
      </c>
      <c r="K31" s="15">
        <v>1</v>
      </c>
      <c r="L31" s="15">
        <v>1</v>
      </c>
      <c r="M31" s="15">
        <v>1</v>
      </c>
      <c r="N31" s="15">
        <v>1</v>
      </c>
      <c r="O31" s="15">
        <v>0</v>
      </c>
      <c r="P31" s="15">
        <v>1</v>
      </c>
      <c r="Q31" s="15">
        <v>1</v>
      </c>
      <c r="R31" s="57">
        <v>0</v>
      </c>
    </row>
    <row r="32" spans="1:18" x14ac:dyDescent="0.25">
      <c r="A32" s="18">
        <v>2</v>
      </c>
      <c r="B32" s="15">
        <v>1</v>
      </c>
      <c r="C32" s="20">
        <v>0</v>
      </c>
      <c r="D32" s="15">
        <v>1</v>
      </c>
      <c r="E32" s="15">
        <v>1</v>
      </c>
      <c r="F32" s="15">
        <v>1</v>
      </c>
      <c r="G32" s="15">
        <v>0</v>
      </c>
      <c r="H32" s="15">
        <v>0</v>
      </c>
      <c r="I32" s="15">
        <v>1</v>
      </c>
      <c r="J32" s="15">
        <v>1</v>
      </c>
      <c r="K32" s="56">
        <v>1</v>
      </c>
      <c r="L32" s="15">
        <v>1</v>
      </c>
      <c r="M32" s="15">
        <v>1</v>
      </c>
      <c r="N32" s="15">
        <v>1</v>
      </c>
      <c r="O32" s="15">
        <v>0</v>
      </c>
      <c r="P32" s="15">
        <v>1</v>
      </c>
      <c r="Q32" s="15">
        <v>1</v>
      </c>
      <c r="R32" s="57">
        <v>0</v>
      </c>
    </row>
    <row r="33" spans="1:18" x14ac:dyDescent="0.25">
      <c r="A33" s="18">
        <v>3</v>
      </c>
      <c r="B33" s="15">
        <v>0</v>
      </c>
      <c r="C33" s="15">
        <v>0</v>
      </c>
      <c r="D33" s="20">
        <v>0</v>
      </c>
      <c r="E33" s="15">
        <v>0</v>
      </c>
      <c r="F33" s="15">
        <v>1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56">
        <v>1</v>
      </c>
      <c r="M33" s="15">
        <v>1</v>
      </c>
      <c r="N33" s="15">
        <v>1</v>
      </c>
      <c r="O33" s="15">
        <v>0</v>
      </c>
      <c r="P33" s="15">
        <v>0</v>
      </c>
      <c r="Q33" s="15">
        <v>1</v>
      </c>
      <c r="R33" s="57">
        <v>0</v>
      </c>
    </row>
    <row r="34" spans="1:18" x14ac:dyDescent="0.25">
      <c r="A34" s="18">
        <v>4</v>
      </c>
      <c r="B34" s="15">
        <v>0</v>
      </c>
      <c r="C34" s="15">
        <v>0</v>
      </c>
      <c r="D34" s="15">
        <v>1</v>
      </c>
      <c r="E34" s="20">
        <v>0</v>
      </c>
      <c r="F34" s="15">
        <v>1</v>
      </c>
      <c r="G34" s="15">
        <v>0</v>
      </c>
      <c r="H34" s="15">
        <v>0</v>
      </c>
      <c r="I34" s="15">
        <v>1</v>
      </c>
      <c r="J34" s="15">
        <v>1</v>
      </c>
      <c r="K34" s="15">
        <v>1</v>
      </c>
      <c r="L34" s="15">
        <v>1</v>
      </c>
      <c r="M34" s="56">
        <v>1</v>
      </c>
      <c r="N34" s="15">
        <v>1</v>
      </c>
      <c r="O34" s="15">
        <v>0</v>
      </c>
      <c r="P34" s="15">
        <v>1</v>
      </c>
      <c r="Q34" s="15">
        <v>1</v>
      </c>
      <c r="R34" s="57">
        <v>0</v>
      </c>
    </row>
    <row r="35" spans="1:18" x14ac:dyDescent="0.25">
      <c r="A35" s="18">
        <v>5</v>
      </c>
      <c r="B35" s="15">
        <v>0</v>
      </c>
      <c r="C35" s="15">
        <v>0</v>
      </c>
      <c r="D35" s="15">
        <v>0</v>
      </c>
      <c r="E35" s="15">
        <v>0</v>
      </c>
      <c r="F35" s="20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1</v>
      </c>
      <c r="M35" s="15">
        <v>1</v>
      </c>
      <c r="N35" s="56">
        <v>1</v>
      </c>
      <c r="O35" s="15">
        <v>0</v>
      </c>
      <c r="P35" s="15">
        <v>0</v>
      </c>
      <c r="Q35" s="15">
        <v>1</v>
      </c>
      <c r="R35" s="57">
        <v>0</v>
      </c>
    </row>
    <row r="36" spans="1:18" x14ac:dyDescent="0.25">
      <c r="A36" s="18">
        <v>6</v>
      </c>
      <c r="B36" s="15">
        <v>1</v>
      </c>
      <c r="C36" s="15">
        <v>1</v>
      </c>
      <c r="D36" s="15">
        <v>1</v>
      </c>
      <c r="E36" s="15">
        <v>1</v>
      </c>
      <c r="F36" s="15">
        <v>1</v>
      </c>
      <c r="G36" s="20">
        <v>0</v>
      </c>
      <c r="H36" s="15">
        <v>0</v>
      </c>
      <c r="I36" s="15">
        <v>1</v>
      </c>
      <c r="J36" s="15">
        <v>1</v>
      </c>
      <c r="K36" s="15">
        <v>1</v>
      </c>
      <c r="L36" s="15">
        <v>1</v>
      </c>
      <c r="M36" s="15">
        <v>1</v>
      </c>
      <c r="N36" s="15">
        <v>1</v>
      </c>
      <c r="O36" s="56">
        <v>1</v>
      </c>
      <c r="P36" s="15">
        <v>1</v>
      </c>
      <c r="Q36" s="15">
        <v>1</v>
      </c>
      <c r="R36" s="57">
        <v>0</v>
      </c>
    </row>
    <row r="37" spans="1:18" x14ac:dyDescent="0.25">
      <c r="A37" s="43">
        <v>7</v>
      </c>
      <c r="B37" s="15">
        <v>1</v>
      </c>
      <c r="C37" s="15">
        <v>1</v>
      </c>
      <c r="D37" s="15">
        <v>1</v>
      </c>
      <c r="E37" s="15">
        <v>1</v>
      </c>
      <c r="F37" s="15">
        <v>1</v>
      </c>
      <c r="G37" s="15">
        <v>1</v>
      </c>
      <c r="H37" s="20">
        <v>0</v>
      </c>
      <c r="I37" s="15">
        <v>1</v>
      </c>
      <c r="J37" s="15">
        <v>1</v>
      </c>
      <c r="K37" s="15">
        <v>1</v>
      </c>
      <c r="L37" s="15">
        <v>1</v>
      </c>
      <c r="M37" s="15">
        <v>1</v>
      </c>
      <c r="N37" s="15">
        <v>1</v>
      </c>
      <c r="O37" s="15">
        <v>1</v>
      </c>
      <c r="P37" s="56">
        <v>1</v>
      </c>
      <c r="Q37" s="15">
        <v>1</v>
      </c>
      <c r="R37" s="57">
        <v>0</v>
      </c>
    </row>
    <row r="38" spans="1:18" x14ac:dyDescent="0.25">
      <c r="A38" s="43">
        <v>8</v>
      </c>
      <c r="B38" s="15">
        <v>0</v>
      </c>
      <c r="C38" s="15">
        <v>0</v>
      </c>
      <c r="D38" s="15">
        <v>1</v>
      </c>
      <c r="E38" s="15">
        <v>0</v>
      </c>
      <c r="F38" s="15">
        <v>1</v>
      </c>
      <c r="G38" s="15">
        <v>0</v>
      </c>
      <c r="H38" s="15">
        <v>0</v>
      </c>
      <c r="I38" s="20">
        <v>0</v>
      </c>
      <c r="J38" s="15">
        <v>0</v>
      </c>
      <c r="K38" s="15">
        <v>0</v>
      </c>
      <c r="L38" s="15">
        <v>1</v>
      </c>
      <c r="M38" s="15">
        <v>1</v>
      </c>
      <c r="N38" s="15">
        <v>1</v>
      </c>
      <c r="O38" s="15">
        <v>0</v>
      </c>
      <c r="P38" s="15">
        <v>0</v>
      </c>
      <c r="Q38" s="56">
        <v>1</v>
      </c>
      <c r="R38" s="57">
        <v>0</v>
      </c>
    </row>
    <row r="39" spans="1:18" x14ac:dyDescent="0.25">
      <c r="A39" s="30">
        <v>9</v>
      </c>
      <c r="B39" s="57">
        <v>0</v>
      </c>
      <c r="C39" s="15">
        <v>0</v>
      </c>
      <c r="D39" s="15">
        <v>1</v>
      </c>
      <c r="E39" s="15">
        <v>0</v>
      </c>
      <c r="F39" s="15">
        <v>1</v>
      </c>
      <c r="G39" s="15">
        <v>0</v>
      </c>
      <c r="H39" s="15">
        <v>0</v>
      </c>
      <c r="I39" s="15">
        <v>1</v>
      </c>
      <c r="J39" s="20">
        <v>0</v>
      </c>
      <c r="K39" s="15">
        <v>0</v>
      </c>
      <c r="L39" s="15">
        <v>1</v>
      </c>
      <c r="M39" s="15">
        <v>1</v>
      </c>
      <c r="N39" s="15">
        <v>1</v>
      </c>
      <c r="O39" s="15">
        <v>0</v>
      </c>
      <c r="P39" s="15">
        <v>0</v>
      </c>
      <c r="Q39" s="15">
        <v>1</v>
      </c>
      <c r="R39" s="21">
        <v>1</v>
      </c>
    </row>
    <row r="40" spans="1:18" x14ac:dyDescent="0.25">
      <c r="A40" s="30">
        <v>10</v>
      </c>
      <c r="B40" s="15">
        <v>0</v>
      </c>
      <c r="C40" s="57">
        <v>0</v>
      </c>
      <c r="D40" s="15">
        <v>1</v>
      </c>
      <c r="E40" s="15">
        <v>0</v>
      </c>
      <c r="F40" s="15">
        <v>1</v>
      </c>
      <c r="G40" s="15">
        <v>0</v>
      </c>
      <c r="H40" s="15">
        <v>0</v>
      </c>
      <c r="I40" s="15">
        <v>1</v>
      </c>
      <c r="J40" s="15">
        <v>1</v>
      </c>
      <c r="K40" s="20">
        <v>0</v>
      </c>
      <c r="L40" s="15">
        <v>1</v>
      </c>
      <c r="M40" s="15">
        <v>1</v>
      </c>
      <c r="N40" s="15">
        <v>1</v>
      </c>
      <c r="O40" s="15">
        <v>0</v>
      </c>
      <c r="P40" s="15">
        <v>0</v>
      </c>
      <c r="Q40" s="15">
        <v>1</v>
      </c>
      <c r="R40" s="21">
        <v>1</v>
      </c>
    </row>
    <row r="41" spans="1:18" x14ac:dyDescent="0.25">
      <c r="A41" s="30">
        <v>11</v>
      </c>
      <c r="B41" s="15">
        <v>0</v>
      </c>
      <c r="C41" s="15">
        <v>0</v>
      </c>
      <c r="D41" s="57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20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21">
        <v>1</v>
      </c>
    </row>
    <row r="42" spans="1:18" x14ac:dyDescent="0.25">
      <c r="A42" s="30">
        <v>12</v>
      </c>
      <c r="B42" s="15">
        <v>0</v>
      </c>
      <c r="C42" s="15">
        <v>0</v>
      </c>
      <c r="D42" s="15">
        <v>0</v>
      </c>
      <c r="E42" s="57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1</v>
      </c>
      <c r="M42" s="20">
        <v>0</v>
      </c>
      <c r="N42" s="15">
        <v>0</v>
      </c>
      <c r="O42" s="15">
        <v>0</v>
      </c>
      <c r="P42" s="15">
        <v>0</v>
      </c>
      <c r="Q42" s="15">
        <v>0</v>
      </c>
      <c r="R42" s="21">
        <v>1</v>
      </c>
    </row>
    <row r="43" spans="1:18" x14ac:dyDescent="0.25">
      <c r="A43" s="30">
        <v>13</v>
      </c>
      <c r="B43" s="15">
        <v>0</v>
      </c>
      <c r="C43" s="15">
        <v>0</v>
      </c>
      <c r="D43" s="15">
        <v>0</v>
      </c>
      <c r="E43" s="15">
        <v>0</v>
      </c>
      <c r="F43" s="57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1</v>
      </c>
      <c r="M43" s="15">
        <v>1</v>
      </c>
      <c r="N43" s="20">
        <v>0</v>
      </c>
      <c r="O43" s="15">
        <v>0</v>
      </c>
      <c r="P43" s="15">
        <v>0</v>
      </c>
      <c r="Q43" s="15">
        <v>0</v>
      </c>
      <c r="R43" s="21">
        <v>1</v>
      </c>
    </row>
    <row r="44" spans="1:18" x14ac:dyDescent="0.25">
      <c r="A44" s="30">
        <v>14</v>
      </c>
      <c r="B44" s="15">
        <v>1</v>
      </c>
      <c r="C44" s="15">
        <v>1</v>
      </c>
      <c r="D44" s="15">
        <v>1</v>
      </c>
      <c r="E44" s="15">
        <v>1</v>
      </c>
      <c r="F44" s="15">
        <v>1</v>
      </c>
      <c r="G44" s="57">
        <v>0</v>
      </c>
      <c r="H44" s="15">
        <v>0</v>
      </c>
      <c r="I44" s="15">
        <v>1</v>
      </c>
      <c r="J44" s="15">
        <v>1</v>
      </c>
      <c r="K44" s="15">
        <v>1</v>
      </c>
      <c r="L44" s="15">
        <v>1</v>
      </c>
      <c r="M44" s="15">
        <v>1</v>
      </c>
      <c r="N44" s="15">
        <v>1</v>
      </c>
      <c r="O44" s="20">
        <v>0</v>
      </c>
      <c r="P44" s="15">
        <v>1</v>
      </c>
      <c r="Q44" s="15">
        <v>1</v>
      </c>
      <c r="R44" s="21">
        <v>1</v>
      </c>
    </row>
    <row r="45" spans="1:18" x14ac:dyDescent="0.25">
      <c r="A45" s="30">
        <v>15</v>
      </c>
      <c r="B45" s="15">
        <v>0</v>
      </c>
      <c r="C45" s="15">
        <v>0</v>
      </c>
      <c r="D45" s="15">
        <v>1</v>
      </c>
      <c r="E45" s="15">
        <v>0</v>
      </c>
      <c r="F45" s="15">
        <v>1</v>
      </c>
      <c r="G45" s="15">
        <v>0</v>
      </c>
      <c r="H45" s="57">
        <v>0</v>
      </c>
      <c r="I45" s="15">
        <v>1</v>
      </c>
      <c r="J45" s="15">
        <v>1</v>
      </c>
      <c r="K45" s="15">
        <v>1</v>
      </c>
      <c r="L45" s="15">
        <v>1</v>
      </c>
      <c r="M45" s="15">
        <v>1</v>
      </c>
      <c r="N45" s="15">
        <v>1</v>
      </c>
      <c r="O45" s="15">
        <v>0</v>
      </c>
      <c r="P45" s="20">
        <v>0</v>
      </c>
      <c r="Q45" s="15">
        <v>1</v>
      </c>
      <c r="R45" s="21">
        <v>1</v>
      </c>
    </row>
    <row r="46" spans="1:18" x14ac:dyDescent="0.25">
      <c r="A46" s="30">
        <v>16</v>
      </c>
      <c r="B46" s="15">
        <v>0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57">
        <v>0</v>
      </c>
      <c r="J46" s="15">
        <v>0</v>
      </c>
      <c r="K46" s="15">
        <v>0</v>
      </c>
      <c r="L46" s="15">
        <v>1</v>
      </c>
      <c r="M46" s="15">
        <v>1</v>
      </c>
      <c r="N46" s="15">
        <v>1</v>
      </c>
      <c r="O46" s="15">
        <v>0</v>
      </c>
      <c r="P46" s="15">
        <v>0</v>
      </c>
      <c r="Q46" s="20">
        <v>0</v>
      </c>
      <c r="R46" s="21">
        <v>1</v>
      </c>
    </row>
    <row r="47" spans="1:18" x14ac:dyDescent="0.25">
      <c r="A47" s="13">
        <v>17</v>
      </c>
      <c r="B47" s="15">
        <v>1</v>
      </c>
      <c r="C47" s="15">
        <v>1</v>
      </c>
      <c r="D47" s="15">
        <v>1</v>
      </c>
      <c r="E47" s="15">
        <v>1</v>
      </c>
      <c r="F47" s="15">
        <v>1</v>
      </c>
      <c r="G47" s="15">
        <v>1</v>
      </c>
      <c r="H47" s="15">
        <v>1</v>
      </c>
      <c r="I47" s="15">
        <v>1</v>
      </c>
      <c r="J47" s="57">
        <v>0</v>
      </c>
      <c r="K47" s="57">
        <v>0</v>
      </c>
      <c r="L47" s="57">
        <v>0</v>
      </c>
      <c r="M47" s="57">
        <v>0</v>
      </c>
      <c r="N47" s="57">
        <v>0</v>
      </c>
      <c r="O47" s="57">
        <v>0</v>
      </c>
      <c r="P47" s="57">
        <v>0</v>
      </c>
      <c r="Q47" s="57">
        <v>0</v>
      </c>
      <c r="R47" s="20">
        <v>0</v>
      </c>
    </row>
    <row r="48" spans="1:18" x14ac:dyDescent="0.25">
      <c r="A48" s="6"/>
      <c r="B48" s="27"/>
      <c r="C48" s="27"/>
      <c r="D48" s="27"/>
      <c r="E48" s="27"/>
      <c r="F48" s="27"/>
      <c r="G48" s="27"/>
      <c r="H48" s="27"/>
    </row>
    <row r="49" spans="1:18" x14ac:dyDescent="0.25">
      <c r="A49" s="1" t="s">
        <v>6</v>
      </c>
      <c r="B49" s="37">
        <v>1</v>
      </c>
      <c r="C49" s="37">
        <v>2</v>
      </c>
      <c r="D49" s="37">
        <v>3</v>
      </c>
      <c r="E49" s="37">
        <v>4</v>
      </c>
      <c r="F49" s="37">
        <v>5</v>
      </c>
      <c r="G49" s="37">
        <v>6</v>
      </c>
      <c r="H49" s="45">
        <v>7</v>
      </c>
      <c r="I49" s="37">
        <v>8</v>
      </c>
      <c r="J49" s="38">
        <v>9</v>
      </c>
      <c r="K49" s="38">
        <v>10</v>
      </c>
      <c r="L49" s="38">
        <v>11</v>
      </c>
      <c r="M49" s="38">
        <v>12</v>
      </c>
      <c r="N49" s="38">
        <v>13</v>
      </c>
      <c r="O49" s="38">
        <v>14</v>
      </c>
      <c r="P49" s="38">
        <v>15</v>
      </c>
      <c r="Q49" s="38">
        <v>16</v>
      </c>
      <c r="R49" s="36">
        <v>17</v>
      </c>
    </row>
    <row r="50" spans="1:18" x14ac:dyDescent="0.25">
      <c r="A50" s="18">
        <v>1</v>
      </c>
      <c r="B50" s="20">
        <v>0</v>
      </c>
      <c r="C50" s="15">
        <v>0</v>
      </c>
      <c r="D50" s="15">
        <v>0</v>
      </c>
      <c r="E50" s="15">
        <v>1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57">
        <v>0</v>
      </c>
    </row>
    <row r="51" spans="1:18" x14ac:dyDescent="0.25">
      <c r="A51" s="18">
        <v>2</v>
      </c>
      <c r="B51" s="15">
        <v>1</v>
      </c>
      <c r="C51" s="20">
        <v>0</v>
      </c>
      <c r="D51" s="15">
        <v>0</v>
      </c>
      <c r="E51" s="15">
        <v>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57">
        <v>0</v>
      </c>
    </row>
    <row r="52" spans="1:18" x14ac:dyDescent="0.25">
      <c r="A52" s="18">
        <v>3</v>
      </c>
      <c r="B52" s="15">
        <v>0</v>
      </c>
      <c r="C52" s="15">
        <v>0</v>
      </c>
      <c r="D52" s="20">
        <v>0</v>
      </c>
      <c r="E52" s="15">
        <v>0</v>
      </c>
      <c r="F52" s="15">
        <v>1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57">
        <v>0</v>
      </c>
    </row>
    <row r="53" spans="1:18" x14ac:dyDescent="0.25">
      <c r="A53" s="18">
        <v>4</v>
      </c>
      <c r="B53" s="15">
        <v>0</v>
      </c>
      <c r="C53" s="15">
        <v>0</v>
      </c>
      <c r="D53" s="15">
        <v>0</v>
      </c>
      <c r="E53" s="20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1</v>
      </c>
      <c r="Q53" s="15">
        <v>0</v>
      </c>
      <c r="R53" s="57">
        <v>0</v>
      </c>
    </row>
    <row r="54" spans="1:18" x14ac:dyDescent="0.25">
      <c r="A54" s="18">
        <v>5</v>
      </c>
      <c r="B54" s="15">
        <v>0</v>
      </c>
      <c r="C54" s="15">
        <v>0</v>
      </c>
      <c r="D54" s="15">
        <v>0</v>
      </c>
      <c r="E54" s="15">
        <v>0</v>
      </c>
      <c r="F54" s="20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0</v>
      </c>
      <c r="P54" s="15">
        <v>0</v>
      </c>
      <c r="Q54" s="15">
        <v>1</v>
      </c>
      <c r="R54" s="57">
        <v>0</v>
      </c>
    </row>
    <row r="55" spans="1:18" x14ac:dyDescent="0.25">
      <c r="A55" s="18">
        <v>6</v>
      </c>
      <c r="B55" s="15">
        <v>0</v>
      </c>
      <c r="C55" s="15">
        <v>0</v>
      </c>
      <c r="D55" s="15">
        <v>0</v>
      </c>
      <c r="E55" s="15">
        <v>0</v>
      </c>
      <c r="F55" s="15">
        <v>0</v>
      </c>
      <c r="G55" s="20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1</v>
      </c>
      <c r="P55" s="15">
        <v>0</v>
      </c>
      <c r="Q55" s="15">
        <v>0</v>
      </c>
      <c r="R55" s="57">
        <v>0</v>
      </c>
    </row>
    <row r="56" spans="1:18" x14ac:dyDescent="0.25">
      <c r="A56" s="43">
        <v>7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1</v>
      </c>
      <c r="H56" s="20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57">
        <v>0</v>
      </c>
    </row>
    <row r="57" spans="1:18" x14ac:dyDescent="0.25">
      <c r="A57" s="43">
        <v>8</v>
      </c>
      <c r="B57" s="15">
        <v>0</v>
      </c>
      <c r="C57" s="15">
        <v>0</v>
      </c>
      <c r="D57" s="15">
        <v>1</v>
      </c>
      <c r="E57" s="15">
        <v>0</v>
      </c>
      <c r="F57" s="15">
        <v>0</v>
      </c>
      <c r="G57" s="15">
        <v>0</v>
      </c>
      <c r="H57" s="15">
        <v>0</v>
      </c>
      <c r="I57" s="20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57">
        <v>0</v>
      </c>
    </row>
    <row r="58" spans="1:18" x14ac:dyDescent="0.25">
      <c r="A58" s="30">
        <v>9</v>
      </c>
      <c r="B58" s="57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1</v>
      </c>
      <c r="J58" s="20">
        <v>0</v>
      </c>
      <c r="K58" s="15">
        <v>0</v>
      </c>
      <c r="L58" s="15">
        <v>0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21">
        <v>0</v>
      </c>
    </row>
    <row r="59" spans="1:18" x14ac:dyDescent="0.25">
      <c r="A59" s="30">
        <v>10</v>
      </c>
      <c r="B59" s="15">
        <v>0</v>
      </c>
      <c r="C59" s="57">
        <v>0</v>
      </c>
      <c r="D59" s="15">
        <v>0</v>
      </c>
      <c r="E59" s="15">
        <v>0</v>
      </c>
      <c r="F59" s="15">
        <v>0</v>
      </c>
      <c r="G59" s="15">
        <v>0</v>
      </c>
      <c r="H59" s="15">
        <v>0</v>
      </c>
      <c r="I59" s="15">
        <v>0</v>
      </c>
      <c r="J59" s="15">
        <v>1</v>
      </c>
      <c r="K59" s="20">
        <v>0</v>
      </c>
      <c r="L59" s="15">
        <v>0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21">
        <v>0</v>
      </c>
    </row>
    <row r="60" spans="1:18" x14ac:dyDescent="0.25">
      <c r="A60" s="30">
        <v>11</v>
      </c>
      <c r="B60" s="15">
        <v>0</v>
      </c>
      <c r="C60" s="15">
        <v>0</v>
      </c>
      <c r="D60" s="57">
        <v>0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20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21">
        <v>1</v>
      </c>
    </row>
    <row r="61" spans="1:18" x14ac:dyDescent="0.25">
      <c r="A61" s="30">
        <v>12</v>
      </c>
      <c r="B61" s="15">
        <v>0</v>
      </c>
      <c r="C61" s="15">
        <v>0</v>
      </c>
      <c r="D61" s="15">
        <v>0</v>
      </c>
      <c r="E61" s="57">
        <v>0</v>
      </c>
      <c r="F61" s="15">
        <v>0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1</v>
      </c>
      <c r="M61" s="20">
        <v>0</v>
      </c>
      <c r="N61" s="15">
        <v>0</v>
      </c>
      <c r="O61" s="15">
        <v>0</v>
      </c>
      <c r="P61" s="15">
        <v>0</v>
      </c>
      <c r="Q61" s="15">
        <v>0</v>
      </c>
      <c r="R61" s="21">
        <v>0</v>
      </c>
    </row>
    <row r="62" spans="1:18" x14ac:dyDescent="0.25">
      <c r="A62" s="30">
        <v>13</v>
      </c>
      <c r="B62" s="15">
        <v>0</v>
      </c>
      <c r="C62" s="15">
        <v>0</v>
      </c>
      <c r="D62" s="15">
        <v>0</v>
      </c>
      <c r="E62" s="15">
        <v>0</v>
      </c>
      <c r="F62" s="57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1</v>
      </c>
      <c r="N62" s="20">
        <v>0</v>
      </c>
      <c r="O62" s="15">
        <v>0</v>
      </c>
      <c r="P62" s="15">
        <v>0</v>
      </c>
      <c r="Q62" s="15">
        <v>0</v>
      </c>
      <c r="R62" s="21">
        <v>0</v>
      </c>
    </row>
    <row r="63" spans="1:18" x14ac:dyDescent="0.25">
      <c r="A63" s="30">
        <v>14</v>
      </c>
      <c r="B63" s="15">
        <v>0</v>
      </c>
      <c r="C63" s="15">
        <v>1</v>
      </c>
      <c r="D63" s="15">
        <v>0</v>
      </c>
      <c r="E63" s="15">
        <v>0</v>
      </c>
      <c r="F63" s="15">
        <v>0</v>
      </c>
      <c r="G63" s="57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  <c r="O63" s="20">
        <v>0</v>
      </c>
      <c r="P63" s="15">
        <v>0</v>
      </c>
      <c r="Q63" s="15">
        <v>0</v>
      </c>
      <c r="R63" s="21">
        <v>0</v>
      </c>
    </row>
    <row r="64" spans="1:18" x14ac:dyDescent="0.25">
      <c r="A64" s="30">
        <v>15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57">
        <v>0</v>
      </c>
      <c r="I64" s="15">
        <v>0</v>
      </c>
      <c r="J64" s="15">
        <v>0</v>
      </c>
      <c r="K64" s="15">
        <v>1</v>
      </c>
      <c r="L64" s="15">
        <v>0</v>
      </c>
      <c r="M64" s="15">
        <v>0</v>
      </c>
      <c r="N64" s="15">
        <v>0</v>
      </c>
      <c r="O64" s="15">
        <v>0</v>
      </c>
      <c r="P64" s="20">
        <v>0</v>
      </c>
      <c r="Q64" s="15">
        <v>0</v>
      </c>
      <c r="R64" s="21">
        <v>0</v>
      </c>
    </row>
    <row r="65" spans="1:18" x14ac:dyDescent="0.25">
      <c r="A65" s="30">
        <v>16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57">
        <v>0</v>
      </c>
      <c r="J65" s="15">
        <v>0</v>
      </c>
      <c r="K65" s="15">
        <v>0</v>
      </c>
      <c r="L65" s="15">
        <v>0</v>
      </c>
      <c r="M65" s="15">
        <v>0</v>
      </c>
      <c r="N65" s="15">
        <v>1</v>
      </c>
      <c r="O65" s="15">
        <v>0</v>
      </c>
      <c r="P65" s="15">
        <v>0</v>
      </c>
      <c r="Q65" s="20">
        <v>0</v>
      </c>
      <c r="R65" s="21">
        <v>0</v>
      </c>
    </row>
    <row r="66" spans="1:18" x14ac:dyDescent="0.25">
      <c r="A66" s="13">
        <v>17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1</v>
      </c>
      <c r="I66" s="15">
        <v>0</v>
      </c>
      <c r="J66" s="57">
        <v>0</v>
      </c>
      <c r="K66" s="57">
        <v>0</v>
      </c>
      <c r="L66" s="57">
        <v>0</v>
      </c>
      <c r="M66" s="57">
        <v>0</v>
      </c>
      <c r="N66" s="57">
        <v>0</v>
      </c>
      <c r="O66" s="57">
        <v>0</v>
      </c>
      <c r="P66" s="57">
        <v>0</v>
      </c>
      <c r="Q66" s="57">
        <v>0</v>
      </c>
      <c r="R66" s="20">
        <v>0</v>
      </c>
    </row>
    <row r="67" spans="1:18" x14ac:dyDescent="0.25">
      <c r="A67" s="6"/>
      <c r="B67" s="27"/>
      <c r="C67" s="27"/>
      <c r="D67" s="27"/>
      <c r="E67" s="27"/>
      <c r="F67" s="27"/>
      <c r="G67" s="9"/>
      <c r="H67" s="27"/>
      <c r="I67" s="41"/>
      <c r="J67" s="41"/>
      <c r="K67" s="41"/>
      <c r="L67" s="41"/>
      <c r="M67" s="41"/>
    </row>
    <row r="68" spans="1:18" x14ac:dyDescent="0.25"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</row>
    <row r="69" spans="1:18" x14ac:dyDescent="0.25">
      <c r="A69" s="58" t="s">
        <v>1</v>
      </c>
      <c r="B69" s="59"/>
      <c r="D69" s="42" t="s">
        <v>3</v>
      </c>
      <c r="F69" s="62" t="s">
        <v>15</v>
      </c>
      <c r="G69" s="62"/>
    </row>
    <row r="70" spans="1:18" x14ac:dyDescent="0.25">
      <c r="A70" s="60" t="s">
        <v>2</v>
      </c>
      <c r="B70" s="61"/>
      <c r="D70" s="3">
        <v>29</v>
      </c>
      <c r="F70" s="69" t="s">
        <v>32</v>
      </c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</row>
    <row r="71" spans="1:18" x14ac:dyDescent="0.25">
      <c r="F71" s="68" t="s">
        <v>27</v>
      </c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</row>
  </sheetData>
  <mergeCells count="5">
    <mergeCell ref="A69:B69"/>
    <mergeCell ref="F69:G69"/>
    <mergeCell ref="A70:B70"/>
    <mergeCell ref="F70:R70"/>
    <mergeCell ref="F71:R7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i="http://www.w3.org/2001/XMLSchema-instance" xmlns:xsd="http://www.w3.org/2001/XMLSchema" xmlns="http://opensolver.org" xml:space="preserve" Version="01.00">
  <StoredFiles>
    <StoredFile>
      <FileName>Untitled</FileName>
      <LanguageName>AMPL</LanguageName>
      <ModelPaneVisible>true</ModelPaneVisible>
      <ModelSettings/>
      <FileText>param N integer;                    # all node count
param M integer;                    # pickup count
set Nodes ordered;                  # All Nodes
set NReduced ordered;               # Nodes{1:2M}
set Pickup ordered;                 # Nodes{1:M}
param cost {Nodes,Nodes} &gt;= 0;      # Costs
# DECISION VARIABLE
# if arc(i,j) is in the Tour, then x[i,j]=1 
var x {i in Nodes, j in Nodes} binary ; 
# if Node[i] occurs before Node[j] in the tour, then b[i,j]=1 
var b {i in Nodes, j in Nodes} binary ; 
#OBJECTIVE
minimize Total_Cost:
   sum {i in Nodes, j in Nodes} cost[i,j] * x[i,j];
#CONSTRAINTS on ARCs
#sum rows for each column
subject to LinksOutPerNode{k in Nodes}:   sum {j in Nodes} x[j,k] = 1;
#sum columns for each row
subject to LinksInPerNode{k in Nodes}:    sum {i in Nodes} x[k,i] = 1;
#CONSTRAINTS
#Force diagonals to zero
subject to precedence4{i in Nodes}:
    x[i,i] + b[i,i] = 0;
#No delivery before pickup
subject to precedence5{i in Pickup}:
    b[M+i,i] = 0;
#Pickup must be before dlivery    
subject to precedence6{i in Pickup}:
    b[i,M+i] = 1;
#first node won't be a drop-off, last node won't be from a pickup
subject to start{i in Pickup}:
    x[N,M+i] + x[i,N] = 0;
#if node i is not before node j in the tour, then x[i,j]=0
subject to precedence3{i in Nodes, j in Nodes: i&lt;&gt;j} :
    x[i,j] &lt;= b[i,j];
#Pickup Before Delivery Copy Constraints.  if x[i,j]=1, then node i is
#immediately before node j, and b[k,i]=b[k,j] for all k, where k&lt;&gt;i
subject to precedencecopy1{i in NReduced, j in NReduced, k in NReduced: k&lt;&gt;i }:
    b[k,i] &lt;= b[k,j] + (1-x[i,j]);
subject to precedencecopy2{i in NReduced, j in NReduced, k in NReduced: k&lt;&gt;i }:
    b[k,j] &lt;= b[k,i] + (1-x[i,j]);
#===================================================================
# All lines below are optional if FixMinorErrors is checked
#===================================================================
# Get the data from the sheet
data SheetData.dat;
option solver cbc;       #switch to COIN-CMDC solver
option show_stats 1;
option mipdisplay 3;
option lowerobj 18;
option tunedisplay 3;   # exhaustive printing
#option gentimes 1;      # display summary of resources used
solve;
#solution - pull the SolverStudio variables on to the sheet
display x &gt; Sheet;
display b &gt; Sheet;
#solver info
display solve_result &gt; Sheet;
display Total_Cost &gt; Sheet;
#EXTRA DEBUG INFO
#display solve_message;
#display  _ampl_time,_total_solve_time;
#display  _total_solve_elapsed_time, _total_solve_system_time, _total_solve_user_time;
display  _ampl_elapsed_time,  _ampl_system_time,  _ampl_user_time;
display _solve_elapsed_time, _solve_system_time, _solve_user_time;
#print {j in 1.._nvars: _var[j].status="pre"}: _varname[j];
#print {j in 1.._ncons: _con[j].status="pre"}: _conname[j];
</FileText>
      <ParentWorksheetName>PetD3</ParentWorksheetName>
    </StoredFile>
    <StoredFile>
      <FileName>Untitled</FileName>
      <LanguageName>AMPL</LanguageName>
      <ModelPaneVisible>true</ModelPaneVisible>
      <ModelSettings/>
      <FileText>param N integer;                    # all node count
param M integer;                    # pickup count
set Nodes ordered;                  # All Nodes
set NReduced ordered;               # Nodes{1:2M}
set Pickup ordered;                 # Nodes{1:M}
param cost {Nodes,Nodes} &gt;= 0;      # Costs
# DECISION VARIABLE
# if arc(i,j) is in the Tour, then x[i,j]=1 
var x {i in Nodes, j in Nodes} binary ; 
# if Node[i] occurs before Node[j] in the tour, then b[i,j]=1 
var b {i in Nodes, j in Nodes} binary ; 
#OBJECTIVE
minimize Total_Cost:
   sum {i in Nodes, j in Nodes} cost[i,j] * x[i,j];
#CONSTRAINTS on ARCs
#sum rows for each column
subject to LinksOutPerNode{k in Nodes}:   sum {j in Nodes} x[j,k] = 1;
#sum columns for each row
subject to LinksInPerNode{k in Nodes}:    sum {i in Nodes} x[k,i] = 1;
#CONSTRAINTS
#Force diagonals to zero
subject to precedence4{i in Nodes}:
    x[i,i] + b[i,i] = 0;
#No delivery before pickup
subject to precedence5{i in Pickup}:
    b[M+i,i] = 0;
#Pickup must be before dlivery    
subject to precedence6{i in Pickup}:
    b[i,M+i] = 1;
#first node won't be a drop-off, last node won't be from a pickup
subject to start{i in Pickup}:
    x[N,M+i] + x[i,N] = 0;
#if node i is not before node j in the tour, then x[i,j]=0
subject to precedence3{i in Nodes, j in Nodes: i&lt;&gt;j} :
    x[i,j] &lt;= b[i,j];
#Pickup Before Delivery Copy Constraints.  if x[i,j]=1, then node i is
#immediately before node j, and b[k,i]=b[k,j] for all k, where k&lt;&gt;i
subject to precedencecopy1{i in NReduced, j in NReduced, k in NReduced: k&lt;&gt;i }:
    b[k,i] &lt;= b[k,j] + (1-x[i,j]);
subject to precedencecopy2{i in NReduced, j in NReduced, k in NReduced: k&lt;&gt;i }:
    b[k,j] &lt;= b[k,i] + (1-x[i,j]);
#===================================================================
# All lines below are optional if FixMinorErrors is checked
#===================================================================
# Get the data from the sheet
data SheetData.dat;
option solver cbc;       #switch to COIN-CMDC solver
option show_stats 1;
option mipdisplay 3;
option lowerobj 18;
option tunedisplay 3;   # exhaustive printing
#option gentimes 1;      # display summary of resources used
solve;
#solution - pull the SolverStudio variables on to the sheet
display x &gt; Sheet;
display b &gt; Sheet;
#solver info
display solve_result &gt; Sheet;
display Total_Cost &gt; Sheet;
#EXTRA DEBUG INFO
#display solve_message;
#display  _ampl_time,_total_solve_time;
#display  _total_solve_elapsed_time, _total_solve_system_time, _total_solve_user_time;
display  _ampl_elapsed_time,  _ampl_system_time,  _ampl_user_time;
display _solve_elapsed_time, _solve_system_time, _solve_user_time;
#print {j in 1.._nvars: _var[j].status="pre"}: _varname[j];
#print {j in 1.._ncons: _con[j].status="pre"}: _conname[j];
</FileText>
      <ParentWorksheetName>PetD5</ParentWorksheetName>
    </StoredFile>
    <StoredFile>
      <FileName>Untitled</FileName>
      <LanguageName>AMPLNEOS</LanguageName>
      <ModelPaneVisible>true</ModelPaneVisible>
      <ModelSettings/>
      <FileText>#NO CAPACITY CONSTRAINT ADDED YET
#----------------------------------------------------
param N integer;                    # all node count
param M integer;                    # pickup count
set Nodes ordered;                  # All Nodes
set NReduced ordered;               # Nodes{1:2M}
set Pickup ordered;                 # Nodes{1:M}
param cost {Nodes,Nodes} &gt;= 0;      # Costs
# DECISION VARIABLE
# if arc(i,j) is in the Tour, then x[i,j]=1 
var x {i in Nodes, j in Nodes} binary ; 
# if Node[i] occurs before Node[j] in the tour, then b[i,j]=1 
var b {i in Nodes, j in Nodes} binary ; 
#OBJECTIVE
minimize Total_Cost:
   sum {i in Nodes, j in Nodes} cost[i,j] * x[i,j];
#CONSTRAINTS on ARCs
#sum rows for each column
subject to LinksOutPerNode{k in Nodes}:   sum {j in Nodes} x[j,k] = 1;
#sum columns for each row
subject to LinksInPerNode{k in Nodes}:    sum {i in Nodes} x[k,i] = 1;
#CONSTRAINTS
#Force diagonals to zero
subject to precedence4{i in Nodes}:
    x[i,i] + b[i,i] = 0;
#No delivery before pickup
subject to precedence5{i in Pickup}:
    b[M+i,i] = 0;
#Pickup must be before dlivery    
subject to precedence6{i in Pickup}:
    b[i,M+i] = 1;
#first node won't be a drop-off, last node won't be from a pickup
subject to start{i in Pickup}:
    x[N,M+i] + x[i,N] = 0;
#if node i is not before node j in the tour, then x[i,j]=0
subject to precedence3{i in Nodes, j in Nodes: i&lt;&gt;j} :
    x[i,j] &lt;= b[i,j];
#Pickup Before Delivery Copy Constraints.  if x[i,j]=1, then node i is
#immediately before node j, and b[k,i]=b[k,j] for all k, where k&lt;&gt;i
subject to precedencecopy1{i in NReduced, j in NReduced, k in NReduced: k&lt;&gt;i }:
    b[k,i] &lt;= b[k,j] + (1-x[i,j]);
subject to precedencecopy2{i in NReduced, j in NReduced, k in NReduced: k&lt;&gt;i }:
    b[k,j] &lt;= b[k,i] + (1-x[i,j]);
#===================================================================
# All lines below are optional if FixMinorErrors is checked
#===================================================================
# Get the data from the sheet
data SheetData.dat;
option solver cbc;       #switch to COIN-CMDC solver
option show_stats 1;
option mipdisplay 3;
option lowerobj 18;
option tunedisplay 3;   # exhaustive printing
#option gentimes 1;      # display summary of resources used
solve;
#solution - pull the SolverStudio variables on to the sheet
display x &gt; Sheet;
display b &gt; Sheet;
#solver info
display solve_result &gt; Sheet;
display Total_Cost &gt; Sheet;
#EXTRA DEBUG INFO
#display solve_message;
#display  _ampl_time,_total_solve_time;
#display  _total_solve_elapsed_time, _total_solve_system_time, _total_solve_user_time;
display  _ampl_elapsed_time,  _ampl_system_time,  _ampl_user_time;
display _solve_elapsed_time, _solve_system_time, _solve_user_time;
#print {j in 1.._nvars: _var[j].status="pre"}: _varname[j];
#print {j in 1.._ncons: _con[j].status="pre"}: _conname[j];
</FileText>
      <ParentWorksheetName>PetD8_noCap</ParentWorksheetName>
    </StoredFile>
    <StoredFile>
      <FileName>Untitled</FileName>
      <LanguageName>AMPLNEOS</LanguageName>
      <ModelPaneVisible>true</ModelPaneVisible>
      <ModelSettings>
        <item>
          <key>
            <string xmlns="">AMPLNeosSolver</string>
          </key>
          <value>
            <anyType xmlns="" xsi:type="xsd:string">Cbc</anyType>
          </value>
        </item>
        <item>
          <key>
            <string xmlns="">AMPLNeosCategory</string>
          </key>
          <value>
            <anyType xmlns="" xsi:type="xsd:string">milp</anyType>
          </value>
        </item>
      </ModelSettings>
      <FileText>param N integer;                    # all node count
param M integer;                    # pickup count
set Nodes ordered;                  # All Nodes
set NReduced ordered;               # Nodes{1:2M}
set Pickup ordered;                 # Nodes{1:M}
param cost {Nodes,Nodes} &gt;= 0;      # Costs
# DECISION VARIABLE
# if arc(i,j) is in the Tour, then x[i,j]=1 
var x {i in Nodes, j in Nodes} binary ; 
# if Node[i] occurs before Node[j] in the tour, then b[i,j]=1 
var b {i in Nodes, j in Nodes} binary ; 
#OBJECTIVE
minimize Total_Cost:
   sum {i in Nodes, j in Nodes} cost[i,j] * x[i,j];
#CONSTRAINTS on ARCs
#sum rows for each column
subject to LinksOutPerNode{k in Nodes}:   sum {j in Nodes} x[j,k] = 1;
#sum columns for each row
subject to LinksInPerNode{k in Nodes}:    sum {i in Nodes} x[k,i] = 1;
#CONSTRAINTS
#Force diagonals to zero
subject to precedence4{i in Nodes}:
    x[i,i] + b[i,i] = 0;
#No delivery before pickup
subject to precedence5{i in Pickup}:
    b[M+i,i] = 0;
#Pickup must be before dlivery    
subject to precedence6{i in Pickup}:
    b[i,M+i] = 1;
#first node won't be a drop-off, last node won't be from a pickup
subject to start{i in Pickup}:
    x[N,M+i] + x[i,N] = 0;
#if node i is not before node j in the tour, then x[i,j]=0
subject to precedence3{i in Nodes, j in Nodes: i&lt;&gt;j} :
    x[i,j] &lt;= b[i,j];
#Pickup Before Delivery Copy Constraints.  if x[i,j]=1, then node i is
#immediately before node j, and b[k,i]=b[k,j] for all k, where k&lt;&gt;i
subject to precedencecopy1{i in NReduced, j in NReduced, k in NReduced: k&lt;&gt;i }:
    b[k,i] &lt;= b[k,j] + (1-x[i,j]);
subject to precedencecopy2{i in NReduced, j in NReduced, k in NReduced: k&lt;&gt;i }:
    b[k,j] &lt;= b[k,i] + (1-x[i,j]);
#===================================================================
# All lines below are optional if FixMinorErrors is checked
#===================================================================
# Get the data from the sheet
data SheetData.dat;
option solver cbc;       #switch to COIN-CMDC solver
option show_stats 1;
option mipdisplay 3;
option lowerobj 18;
option tunedisplay 3;   # exhaustive printing
#option gentimes 1;      # display summary of resources used
solve;
#solution - pull the SolverStudio variables on to the sheet
display x &gt; Sheet;
display b &gt; Sheet;
#solver info
display solve_result &gt; Sheet;
display Total_Cost &gt; Sheet;
#EXTRA DEBUG INFO
#display solve_message;
#display  _ampl_time,_total_solve_time;
#display  _total_solve_elapsed_time, _total_solve_system_time, _total_solve_user_time;
display  _ampl_elapsed_time,  _ampl_system_time,  _ampl_user_time;
display _solve_elapsed_time, _solve_system_time, _solve_user_time;
#print {j in 1.._nvars: _var[j].status="pre"}: _varname[j];
#print {j in 1.._ncons: _con[j].status="pre"}: _conname[j];
</FileText>
      <ParentWorksheetName>PetD6</ParentWorksheetName>
    </StoredFile>
    <StoredFile>
      <FileName>Untitled</FileName>
      <LanguageName>AMPLNEOS</LanguageName>
      <ModelPaneVisible>true</ModelPaneVisible>
      <ModelSettings/>
      <FileText>#NO CAPACITY CONSTRAINT ADDED YET
#----------------------------------------------------
param N integer;                    # all node count
param M integer;                    # pickup count
set Nodes ordered;                  # All Nodes
set NReduced ordered;               # Nodes{1:2M}
set Pickup ordered;                 # Nodes{1:M}
param cost {Nodes,Nodes} &gt;= 0;      # Costs
# DECISION VARIABLE
# if arc(i,j) is in the Tour, then x[i,j]=1 
var x {i in Nodes, j in Nodes} binary ; 
# if Node[i] occurs before Node[j] in the tour, then b[i,j]=1 
var b {i in Nodes, j in Nodes} binary ; 
#OBJECTIVE
minimize Total_Cost:
   sum {i in Nodes, j in Nodes} cost[i,j] * x[i,j];
#CONSTRAINTS on ARCs
#sum rows for each column
subject to LinksOutPerNode{k in Nodes}:   sum {j in Nodes} x[j,k] = 1;
#sum columns for each row
subject to LinksInPerNode{k in Nodes}:    sum {i in Nodes} x[k,i] = 1;
#CONSTRAINTS
#Force diagonals to zero
subject to precedence4{i in Nodes}:
    x[i,i] + b[i,i] = 0;
#No delivery before pickup
subject to precedence5{i in Pickup}:
    b[M+i,i] = 0;
#Pickup must be before dlivery    
subject to precedence6{i in Pickup}:
    b[i,M+i] = 1;
#first node won't be a drop-off, last node won't be from a pickup
subject to start{i in Pickup}:
    x[N,M+i] + x[i,N] = 0;
#if node i is not before node j in the tour, then x[i,j]=0
subject to precedence3{i in Nodes, j in Nodes: i&lt;&gt;j} :
    x[i,j] &lt;= b[i,j];
#Pickup Before Delivery Copy Constraints.  if x[i,j]=1, then node i is
#immediately before node j, and b[k,i]=b[k,j] for all k, where k&lt;&gt;i
subject to precedencecopy1{i in NReduced, j in NReduced, k in NReduced: k&lt;&gt;i }:
    b[k,i] &lt;= b[k,j] + (1-x[i,j]);
subject to precedencecopy2{i in NReduced, j in NReduced, k in NReduced: k&lt;&gt;i }:
    b[k,j] &lt;= b[k,i] + (1-x[i,j]);
#===================================================================
# All lines below are optional if FixMinorErrors is checked
#===================================================================
# Get the data from the sheet
data SheetData.dat;
option solver cbc;       #switch to COIN-CMDC solver
option show_stats 1;
option mipdisplay 3;
option lowerobj 18;
option tunedisplay 3;   # exhaustive printing
#option gentimes 1;      # display summary of resources used
solve;
#solution - pull the SolverStudio variables on to the sheet
display x &gt; Sheet;
display b &gt; Sheet;
#solver info
display solve_result &gt; Sheet;
display Total_Cost &gt; Sheet;
#EXTRA DEBUG INFO
#display solve_message;
#display  _ampl_time,_total_solve_time;
#display  _total_solve_elapsed_time, _total_solve_system_time, _total_solve_user_time;
display  _ampl_elapsed_time,  _ampl_system_time,  _ampl_user_time;
display _solve_elapsed_time, _solve_system_time, _solve_user_time;
#print {j in 1.._nvars: _var[j].status="pre"}: _varname[j];
#print {j in 1.._ncons: _con[j].status="pre"}: _conname[j];
</FileText>
      <ParentWorksheetName>PetD7</ParentWorksheetName>
    </StoredFile>
    <StoredFile>
      <FileName>Untitled</FileName>
      <LanguageName>AMPLNEOS</LanguageName>
      <ModelPaneVisible>true</ModelPaneVisible>
      <ModelSettings/>
      <FileText>#CAPACITY CONSTRAINT HAS BEEN ADDED
#----------------------------------------------------
param N integer;                    # all node count
param M integer;                    # pickup count
param CAP integer;                  # vehicle capacity constraint
set Nodes ordered;                  # All Nodes
set NReduced ordered;               # Nodes{1:2M}
set Pickup ordered;                 # Nodes{1:M}
param G{NReduced};                  # Passengers pickup=(+1), delivery=(-1)
param cost {Nodes,Nodes} &gt;= 0;      # Costs
# DECISION VARIABLE
# if arc(i,j) is in the Tour, then x[i,j]=1 
var x {i in Nodes, j in Nodes} binary ; 
# if Node[i] occurs before Node[j] in the tour, then b[i,j]=1 
var b {i in Nodes, j in Nodes} binary ; 
var z {i in NReduced} integer &gt;= 0;    # number of pets in vehicle after node i
#OBJECTIVE
minimize Total_Cost:
   sum {i in Nodes, j in Nodes} cost[i,j] * x[i,j];
#CONSTRAINTS on ARCs
#sum rows for each column
subject to LinksOutPerNode{k in Nodes}:   sum {j in Nodes} x[j,k] = 1;
#sum columns for each row
subject to LinksInPerNode{k in Nodes}:    sum {i in Nodes} x[k,i] = 1;
#CONSTRAINTS
#Force diagonals to zero
subject to precedence4{i in Nodes}:
    x[i,i] + b[i,i] = 0;
#No delivery before pickup
subject to precedence5{i in Pickup}:
    x[M+i,i] + b[M+i,i] = 0;
#Pickup must be before dlivery    
subject to precedence6{i in Pickup}:
    b[i,M+i] = 1;
#first node won't be a drop-off, last node won't be from a pickup
subject to start{i in Pickup}:
    x[N,M+i] + x[i,N] = 0;
#Pickup Before Delivery Copy Constraints.  if x[i,j]=1, then node i is
#immediately before node j, and b[k,i]=b[k,j] for all k, where k&lt;&gt;i
subject to precedencecopy1{i in NReduced, j in NReduced, k in NReduced: k&lt;&gt;i }:
    b[k,i] &lt;= b[k,j] + (1-x[i,j]);
subject to precedencecopy2{i in NReduced, j in NReduced, k in NReduced: k&lt;&gt;i }:
    b[k,j] &lt;= b[k,i] + (1-x[i,j]);
#if node i is not before node j in the tour, then x[i,j]=0
subject to precedence3{i in Nodes, j in Nodes: i&lt;&gt;j} :
    x[i,j] &lt;= b[i,j];
#Capacity starting with zero in vehicle initially
subject to capacity1{i in NReduced}:
    z[i] = G[i] +  sum {m in NReduced} b[m,i]*G[m];
#Capacity only violated at pickup location, so only check there    
subject to capacity2{i in Pickup}:
    z[i] &lt;= CAP;
#===================================================================
# All lines below are optional if FixMinorErrors is checked
#===================================================================
# Get the data from the sheet
data SheetData.dat;
option solver cbc;       #switch to COIN-CMDC solver
option show_stats 1;
option mipdisplay 3;
option lowerobj 18;
option tunedisplay 3;   # exhaustive printing
#option gentimes 1;      # display summary of resources used
solve;
#solution - pull the SolverStudio variables on to the sheet
display x &gt; Sheet;
display b &gt; Sheet;
display z &gt; Sheet;
#solver info
display solve_result &gt; Sheet;
display Total_Cost &gt; Sheet;
#EXTRA DEBUG INFO
#display solve_message;
display  _ampl_time,_total_solve_time;
display  _total_solve_elapsed_time, _total_solve_system_time, _total_solve_user_time;
display  _ampl_elapsed_time,  _ampl_system_time,  _ampl_user_time;
display _solve_elapsed_time, _solve_system_time, _solve_user_time;
#print {j in 1.._nvars: _var[j].status="pre"}: _varname[j];
#print {j in 1.._ncons: _con[j].status="pre"}: _conname[j];
</FileText>
      <ParentWorksheetName>PetD8withCap</ParentWorksheetName>
    </StoredFile>
  </StoredFiles>
</StoredFilesList>
</file>

<file path=customXml/itemProps1.xml><?xml version="1.0" encoding="utf-8"?>
<ds:datastoreItem xmlns:ds="http://schemas.openxmlformats.org/officeDocument/2006/customXml" ds:itemID="{AFF7C883-5F80-40D4-9CF5-832C483B6357}">
  <ds:schemaRefs>
    <ds:schemaRef ds:uri="http://www.w3.org/2001/XMLSchema"/>
    <ds:schemaRef ds:uri="http://opensolver.org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63</vt:i4>
      </vt:variant>
    </vt:vector>
  </HeadingPairs>
  <TitlesOfParts>
    <vt:vector size="69" baseType="lpstr">
      <vt:lpstr>PetD3</vt:lpstr>
      <vt:lpstr>PetD5</vt:lpstr>
      <vt:lpstr>PetD6</vt:lpstr>
      <vt:lpstr>PetD7</vt:lpstr>
      <vt:lpstr>PetD8_noCap</vt:lpstr>
      <vt:lpstr>PetD8withCap</vt:lpstr>
      <vt:lpstr>PetD3!b</vt:lpstr>
      <vt:lpstr>PetD5!b</vt:lpstr>
      <vt:lpstr>PetD6!b</vt:lpstr>
      <vt:lpstr>PetD7!b</vt:lpstr>
      <vt:lpstr>PetD8_noCap!b</vt:lpstr>
      <vt:lpstr>PetD8withCap!b</vt:lpstr>
      <vt:lpstr>PetD8withCap!CAP</vt:lpstr>
      <vt:lpstr>PetD3!cost</vt:lpstr>
      <vt:lpstr>PetD5!cost</vt:lpstr>
      <vt:lpstr>PetD6!cost</vt:lpstr>
      <vt:lpstr>PetD7!cost</vt:lpstr>
      <vt:lpstr>PetD8_noCap!cost</vt:lpstr>
      <vt:lpstr>PetD8withCap!cost</vt:lpstr>
      <vt:lpstr>PetD8withCap!G</vt:lpstr>
      <vt:lpstr>PetD3!M</vt:lpstr>
      <vt:lpstr>PetD5!M</vt:lpstr>
      <vt:lpstr>PetD6!M</vt:lpstr>
      <vt:lpstr>PetD7!M</vt:lpstr>
      <vt:lpstr>PetD8_noCap!M</vt:lpstr>
      <vt:lpstr>PetD8withCap!M</vt:lpstr>
      <vt:lpstr>PetD3!N</vt:lpstr>
      <vt:lpstr>PetD5!N</vt:lpstr>
      <vt:lpstr>PetD6!N</vt:lpstr>
      <vt:lpstr>PetD7!N</vt:lpstr>
      <vt:lpstr>PetD8_noCap!N</vt:lpstr>
      <vt:lpstr>PetD8withCap!N</vt:lpstr>
      <vt:lpstr>PetD3!Nodes</vt:lpstr>
      <vt:lpstr>PetD5!Nodes</vt:lpstr>
      <vt:lpstr>PetD6!Nodes</vt:lpstr>
      <vt:lpstr>PetD7!Nodes</vt:lpstr>
      <vt:lpstr>PetD8_noCap!Nodes</vt:lpstr>
      <vt:lpstr>PetD8withCap!Nodes</vt:lpstr>
      <vt:lpstr>PetD3!NReduced</vt:lpstr>
      <vt:lpstr>PetD5!NReduced</vt:lpstr>
      <vt:lpstr>PetD6!NReduced</vt:lpstr>
      <vt:lpstr>PetD7!NReduced</vt:lpstr>
      <vt:lpstr>PetD8_noCap!NReduced</vt:lpstr>
      <vt:lpstr>PetD8withCap!NReduced</vt:lpstr>
      <vt:lpstr>PetD3!Pickup</vt:lpstr>
      <vt:lpstr>PetD5!Pickup</vt:lpstr>
      <vt:lpstr>PetD6!Pickup</vt:lpstr>
      <vt:lpstr>PetD7!Pickup</vt:lpstr>
      <vt:lpstr>PetD8_noCap!Pickup</vt:lpstr>
      <vt:lpstr>PetD8withCap!Pickup</vt:lpstr>
      <vt:lpstr>PetD3!solve_result</vt:lpstr>
      <vt:lpstr>PetD5!solve_result</vt:lpstr>
      <vt:lpstr>PetD6!solve_result</vt:lpstr>
      <vt:lpstr>PetD7!solve_result</vt:lpstr>
      <vt:lpstr>PetD8_noCap!solve_result</vt:lpstr>
      <vt:lpstr>PetD8withCap!solve_result</vt:lpstr>
      <vt:lpstr>PetD3!Total_Cost</vt:lpstr>
      <vt:lpstr>PetD5!Total_Cost</vt:lpstr>
      <vt:lpstr>PetD6!Total_Cost</vt:lpstr>
      <vt:lpstr>PetD7!Total_Cost</vt:lpstr>
      <vt:lpstr>PetD8_noCap!Total_Cost</vt:lpstr>
      <vt:lpstr>PetD8withCap!Total_Cost</vt:lpstr>
      <vt:lpstr>PetD3!x</vt:lpstr>
      <vt:lpstr>PetD5!x</vt:lpstr>
      <vt:lpstr>PetD6!x</vt:lpstr>
      <vt:lpstr>PetD7!x</vt:lpstr>
      <vt:lpstr>PetD8_noCap!x</vt:lpstr>
      <vt:lpstr>PetD8withCap!x</vt:lpstr>
      <vt:lpstr>PetD8withCap!z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dmattern</dc:creator>
  <cp:lastModifiedBy>a</cp:lastModifiedBy>
  <dcterms:created xsi:type="dcterms:W3CDTF">2017-04-20T18:27:55Z</dcterms:created>
  <dcterms:modified xsi:type="dcterms:W3CDTF">2017-05-09T22:37:33Z</dcterms:modified>
</cp:coreProperties>
</file>