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t_peters1_student_tue_nl/Documents/Documents/Honors/CTFs/LA CTF 2023/Write-ups/"/>
    </mc:Choice>
  </mc:AlternateContent>
  <xr:revisionPtr revIDLastSave="39" documentId="8_{51918368-E97A-402C-A9A9-9BB646C44A04}" xr6:coauthVersionLast="47" xr6:coauthVersionMax="47" xr10:uidLastSave="{49398DCC-EAEE-4F62-BB60-D012A2F4F8FD}"/>
  <bookViews>
    <workbookView xWindow="-120" yWindow="-120" windowWidth="29040" windowHeight="15840" xr2:uid="{929FEA1D-54BA-44F4-9DD4-4F0FB9A8775A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A19" i="1"/>
  <c r="B17" i="1"/>
  <c r="C17" i="1"/>
  <c r="D17" i="1"/>
  <c r="E17" i="1"/>
  <c r="A17" i="1"/>
  <c r="B15" i="1"/>
  <c r="C15" i="1"/>
  <c r="D15" i="1"/>
  <c r="E15" i="1"/>
  <c r="A15" i="1"/>
</calcChain>
</file>

<file path=xl/sharedStrings.xml><?xml version="1.0" encoding="utf-8"?>
<sst xmlns="http://schemas.openxmlformats.org/spreadsheetml/2006/main" count="9" uniqueCount="9">
  <si>
    <t>crypto</t>
  </si>
  <si>
    <t>misc</t>
  </si>
  <si>
    <t>pwn</t>
  </si>
  <si>
    <t>rev</t>
  </si>
  <si>
    <t>web</t>
  </si>
  <si>
    <t>Count:</t>
  </si>
  <si>
    <t>Average:</t>
  </si>
  <si>
    <t>Median:</t>
  </si>
  <si>
    <t>Our solves: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</si>
</sst>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(Sheet1!$A$1:$E$1,Sheet1!$A$16:$E$16)</c:f>
              <c:strCache>
                <c:ptCount val="6"/>
                <c:pt idx="0">
                  <c:v>crypto</c:v>
                </c:pt>
                <c:pt idx="1">
                  <c:v>misc</c:v>
                </c:pt>
                <c:pt idx="2">
                  <c:v>pwn</c:v>
                </c:pt>
                <c:pt idx="3">
                  <c:v>rev</c:v>
                </c:pt>
                <c:pt idx="4">
                  <c:v>web</c:v>
                </c:pt>
                <c:pt idx="5">
                  <c:v>Average:</c:v>
                </c:pt>
              </c:strCache>
            </c:strRef>
          </c:cat>
          <c:val>
            <c:numRef>
              <c:f>Sheet1!$A$19:$E$19</c:f>
              <c:numCache>
                <c:formatCode>General</c:formatCode>
                <c:ptCount val="5"/>
                <c:pt idx="0">
                  <c:v>222</c:v>
                </c:pt>
                <c:pt idx="1">
                  <c:v>209</c:v>
                </c:pt>
                <c:pt idx="2">
                  <c:v>46</c:v>
                </c:pt>
                <c:pt idx="3">
                  <c:v>191.5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7-4E12-B185-FD2264CF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9409919"/>
        <c:axId val="7794140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Average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(Sheet1!$A$1:$E$1,Sheet1!$A$16:$E$16)</c15:sqref>
                        </c15:formulaRef>
                      </c:ext>
                    </c:extLst>
                    <c:strCache>
                      <c:ptCount val="6"/>
                      <c:pt idx="0">
                        <c:v>crypto</c:v>
                      </c:pt>
                      <c:pt idx="1">
                        <c:v>misc</c:v>
                      </c:pt>
                      <c:pt idx="2">
                        <c:v>pwn</c:v>
                      </c:pt>
                      <c:pt idx="3">
                        <c:v>rev</c:v>
                      </c:pt>
                      <c:pt idx="4">
                        <c:v>web</c:v>
                      </c:pt>
                      <c:pt idx="5">
                        <c:v>Average: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Sheet1!$A$17:$E$17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244.66666666666666</c:v>
                      </c:pt>
                      <c:pt idx="1">
                        <c:v>266.27272727272725</c:v>
                      </c:pt>
                      <c:pt idx="2">
                        <c:v>107.88888888888889</c:v>
                      </c:pt>
                      <c:pt idx="3">
                        <c:v>231.75</c:v>
                      </c:pt>
                      <c:pt idx="4">
                        <c:v>174.88888888888889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367-4E12-B185-FD2264CFE6F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701503"/>
        <c:axId val="1140314335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Our solves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strCache>
                      <c:ptCount val="5"/>
                      <c:pt idx="0">
                        <c:v>crypto</c:v>
                      </c:pt>
                      <c:pt idx="1">
                        <c:v>misc</c:v>
                      </c:pt>
                      <c:pt idx="2">
                        <c:v>pwn</c:v>
                      </c:pt>
                      <c:pt idx="3">
                        <c:v>rev</c:v>
                      </c:pt>
                      <c:pt idx="4">
                        <c:v>web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Sheet1!$A$21:$E$21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367-4E12-B185-FD2264CFE6FF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v>Count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strCache>
                      <c:ptCount val="5"/>
                      <c:pt idx="0">
                        <c:v>crypto</c:v>
                      </c:pt>
                      <c:pt idx="1">
                        <c:v>misc</c:v>
                      </c:pt>
                      <c:pt idx="2">
                        <c:v>pwn</c:v>
                      </c:pt>
                      <c:pt idx="3">
                        <c:v>rev</c:v>
                      </c:pt>
                      <c:pt idx="4">
                        <c:v>web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Sheet1!$A$15:$E$15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367-4E12-B185-FD2264CFE6FF}"/>
                  </c:ext>
                </c:extLst>
              </c15:ser>
            </c15:filteredLineSeries>
          </c:ext>
        </c:extLst>
      </c:lineChart>
      <c:catAx>
        <c:axId val="77940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79414079"/>
        <c:crosses val="autoZero"/>
        <c:auto val="1"/>
        <c:lblAlgn val="ctr"/>
        <c:lblOffset val="100"/>
        <c:noMultiLvlLbl val="0"/>
      </c:catAx>
      <c:valAx>
        <c:axId val="7794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79409919"/>
        <c:crosses val="autoZero"/>
        <c:crossBetween val="between"/>
      </c:valAx>
      <c:valAx>
        <c:axId val="11403143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74701503"/>
        <c:crosses val="max"/>
        <c:crossBetween val="between"/>
      </c:valAx>
      <c:catAx>
        <c:axId val="774701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03143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7</xdr:row>
      <xdr:rowOff>14287</xdr:rowOff>
    </xdr:from>
    <xdr:to>
      <xdr:col>17</xdr:col>
      <xdr:colOff>142875</xdr:colOff>
      <xdr:row>21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E9DD3-41F6-91CE-196F-FEA852380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9C47-67BE-4A5F-8FFA-67B95AA95422}">
  <dimension ref="A1:E21"/>
  <sheetViews>
    <sheetView tabSelected="1" workbookViewId="0">
      <selection activeCell="A8" sqref="A8"/>
    </sheetView>
  </sheetViews>
  <sheetFormatPr defaultRowHeight="15" x14ac:dyDescent="0.25"/>
  <cols>
    <col min="1" max="1" width="12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486</v>
      </c>
      <c r="B2" s="2">
        <v>719</v>
      </c>
      <c r="C2" s="2">
        <v>529</v>
      </c>
      <c r="D2" s="2">
        <v>644</v>
      </c>
      <c r="E2" s="2">
        <v>756</v>
      </c>
    </row>
    <row r="3" spans="1:5" x14ac:dyDescent="0.25">
      <c r="A3" s="2">
        <v>434</v>
      </c>
      <c r="B3" s="2">
        <v>285</v>
      </c>
      <c r="C3">
        <v>197</v>
      </c>
      <c r="D3" s="2">
        <v>398</v>
      </c>
      <c r="E3" s="2">
        <v>346</v>
      </c>
    </row>
    <row r="4" spans="1:5" x14ac:dyDescent="0.25">
      <c r="A4" s="2">
        <v>343</v>
      </c>
      <c r="B4" s="2">
        <v>683</v>
      </c>
      <c r="C4">
        <v>90</v>
      </c>
      <c r="D4" s="2">
        <v>306</v>
      </c>
      <c r="E4">
        <v>165</v>
      </c>
    </row>
    <row r="5" spans="1:5" x14ac:dyDescent="0.25">
      <c r="A5" s="2">
        <v>323</v>
      </c>
      <c r="B5" s="2">
        <v>426</v>
      </c>
      <c r="C5">
        <v>70</v>
      </c>
      <c r="D5" s="4">
        <v>210</v>
      </c>
      <c r="E5">
        <v>104</v>
      </c>
    </row>
    <row r="6" spans="1:5" x14ac:dyDescent="0.25">
      <c r="A6" s="2">
        <v>222</v>
      </c>
      <c r="B6" s="2">
        <v>251</v>
      </c>
      <c r="C6">
        <v>46</v>
      </c>
      <c r="D6">
        <v>173</v>
      </c>
      <c r="E6">
        <v>78</v>
      </c>
    </row>
    <row r="7" spans="1:5" x14ac:dyDescent="0.25">
      <c r="A7" s="2">
        <v>165</v>
      </c>
      <c r="B7" s="2">
        <v>209</v>
      </c>
      <c r="C7">
        <v>23</v>
      </c>
      <c r="D7">
        <v>96</v>
      </c>
      <c r="E7">
        <v>40</v>
      </c>
    </row>
    <row r="8" spans="1:5" x14ac:dyDescent="0.25">
      <c r="A8" s="3">
        <v>123</v>
      </c>
      <c r="B8" s="2">
        <v>142</v>
      </c>
      <c r="C8">
        <v>7</v>
      </c>
      <c r="D8">
        <v>26</v>
      </c>
      <c r="E8">
        <v>34</v>
      </c>
    </row>
    <row r="9" spans="1:5" x14ac:dyDescent="0.25">
      <c r="A9" s="3">
        <v>75</v>
      </c>
      <c r="B9" s="3">
        <v>123</v>
      </c>
      <c r="C9">
        <v>7</v>
      </c>
      <c r="D9">
        <v>1</v>
      </c>
      <c r="E9">
        <v>27</v>
      </c>
    </row>
    <row r="10" spans="1:5" x14ac:dyDescent="0.25">
      <c r="A10">
        <v>31</v>
      </c>
      <c r="B10">
        <v>43</v>
      </c>
      <c r="C10">
        <v>2</v>
      </c>
      <c r="E10">
        <v>24</v>
      </c>
    </row>
    <row r="11" spans="1:5" x14ac:dyDescent="0.25">
      <c r="B11">
        <v>38</v>
      </c>
    </row>
    <row r="12" spans="1:5" x14ac:dyDescent="0.25">
      <c r="B12">
        <v>10</v>
      </c>
    </row>
    <row r="14" spans="1:5" x14ac:dyDescent="0.25">
      <c r="A14" s="1" t="s">
        <v>5</v>
      </c>
    </row>
    <row r="15" spans="1:5" x14ac:dyDescent="0.25">
      <c r="A15">
        <f>COUNT(A2:A12)</f>
        <v>9</v>
      </c>
      <c r="B15">
        <f t="shared" ref="B15:E15" si="0">COUNT(B2:B12)</f>
        <v>11</v>
      </c>
      <c r="C15">
        <f t="shared" si="0"/>
        <v>9</v>
      </c>
      <c r="D15">
        <f t="shared" si="0"/>
        <v>8</v>
      </c>
      <c r="E15">
        <f t="shared" si="0"/>
        <v>9</v>
      </c>
    </row>
    <row r="16" spans="1:5" x14ac:dyDescent="0.25">
      <c r="A16" s="1" t="s">
        <v>6</v>
      </c>
    </row>
    <row r="17" spans="1:5" x14ac:dyDescent="0.25">
      <c r="A17">
        <f>AVERAGE(A2:A12)</f>
        <v>244.66666666666666</v>
      </c>
      <c r="B17">
        <f t="shared" ref="B17:E17" si="1">AVERAGE(B2:B12)</f>
        <v>266.27272727272725</v>
      </c>
      <c r="C17">
        <f t="shared" si="1"/>
        <v>107.88888888888889</v>
      </c>
      <c r="D17">
        <f t="shared" si="1"/>
        <v>231.75</v>
      </c>
      <c r="E17">
        <f t="shared" si="1"/>
        <v>174.88888888888889</v>
      </c>
    </row>
    <row r="18" spans="1:5" x14ac:dyDescent="0.25">
      <c r="A18" s="1" t="s">
        <v>7</v>
      </c>
    </row>
    <row r="19" spans="1:5" x14ac:dyDescent="0.25">
      <c r="A19">
        <f>MEDIAN(A2:A12)</f>
        <v>222</v>
      </c>
      <c r="B19">
        <f t="shared" ref="B19:E19" si="2">MEDIAN(B2:B12)</f>
        <v>209</v>
      </c>
      <c r="C19">
        <f t="shared" si="2"/>
        <v>46</v>
      </c>
      <c r="D19">
        <f t="shared" si="2"/>
        <v>191.5</v>
      </c>
      <c r="E19">
        <f t="shared" si="2"/>
        <v>78</v>
      </c>
    </row>
    <row r="20" spans="1:5" x14ac:dyDescent="0.25">
      <c r="A20" s="1" t="s">
        <v>8</v>
      </c>
    </row>
    <row r="21" spans="1:5" x14ac:dyDescent="0.25">
      <c r="A21">
        <v>8</v>
      </c>
      <c r="B21">
        <v>8</v>
      </c>
      <c r="C21">
        <v>1</v>
      </c>
      <c r="D21">
        <v>4</v>
      </c>
      <c r="E21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Teun</dc:creator>
  <cp:lastModifiedBy>Peters, Teun</cp:lastModifiedBy>
  <dcterms:created xsi:type="dcterms:W3CDTF">2023-02-21T11:58:01Z</dcterms:created>
  <dcterms:modified xsi:type="dcterms:W3CDTF">2023-02-21T12:30:33Z</dcterms:modified>
</cp:coreProperties>
</file>