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375" tabRatio="772" firstSheet="1" activeTab="12"/>
  </bookViews>
  <sheets>
    <sheet name="WaveInfo" sheetId="2" r:id="rId1"/>
    <sheet name="AllySpawn" sheetId="6" r:id="rId2"/>
    <sheet name="Chapter" sheetId="14" r:id="rId3"/>
    <sheet name="EnemyInfo" sheetId="3" r:id="rId4"/>
    <sheet name="Booster" sheetId="4" r:id="rId5"/>
    <sheet name="Skill" sheetId="5" r:id="rId6"/>
    <sheet name="ChestDaily" sheetId="7" r:id="rId7"/>
    <sheet name="ChestCommon" sheetId="8" r:id="rId8"/>
    <sheet name="ChestRare" sheetId="9" r:id="rId9"/>
    <sheet name="ChestEpic" sheetId="10" r:id="rId10"/>
    <sheet name="AchievementDaily" sheetId="11" r:id="rId11"/>
    <sheet name="AchievementWeekly" sheetId="16" r:id="rId12"/>
    <sheet name="ResultScr" sheetId="12" r:id="rId13"/>
    <sheet name="IVRewards" sheetId="13" r:id="rId14"/>
    <sheet name="ShopInfo" sheetId="15" r:id="rId15"/>
  </sheets>
  <calcPr calcId="145621" concurrentCalc="0"/>
</workbook>
</file>

<file path=xl/calcChain.xml><?xml version="1.0" encoding="utf-8"?>
<calcChain xmlns="http://schemas.openxmlformats.org/spreadsheetml/2006/main">
  <c r="F10" i="10" l="1"/>
  <c r="F6" i="10"/>
  <c r="F2" i="10"/>
  <c r="F10" i="9"/>
  <c r="F6" i="9"/>
  <c r="F2" i="9"/>
  <c r="F10" i="8"/>
  <c r="F6" i="8"/>
  <c r="F2" i="8"/>
  <c r="F10" i="7"/>
  <c r="F6" i="7"/>
  <c r="F2" i="7"/>
  <c r="G6" i="5"/>
  <c r="I6" i="5"/>
  <c r="K6" i="5"/>
  <c r="M6" i="5"/>
  <c r="O6" i="5"/>
  <c r="Q6" i="5"/>
  <c r="S6" i="5"/>
  <c r="U6" i="5"/>
  <c r="W6" i="5"/>
  <c r="Y6" i="5"/>
  <c r="AA6" i="5"/>
  <c r="AC6" i="5"/>
  <c r="AE6" i="5"/>
  <c r="AG6" i="5"/>
  <c r="AI6" i="5"/>
  <c r="AK6" i="5"/>
  <c r="AM6" i="5"/>
  <c r="AO6" i="5"/>
  <c r="AQ6" i="5"/>
</calcChain>
</file>

<file path=xl/sharedStrings.xml><?xml version="1.0" encoding="utf-8"?>
<sst xmlns="http://schemas.openxmlformats.org/spreadsheetml/2006/main" count="550" uniqueCount="244">
  <si>
    <t>Wave</t>
  </si>
  <si>
    <t>Point</t>
  </si>
  <si>
    <t>Gold</t>
  </si>
  <si>
    <t>PrepareTime</t>
  </si>
  <si>
    <t>BattleTurns</t>
  </si>
  <si>
    <t>TotalEnemies</t>
  </si>
  <si>
    <t>QuantityPerTurnRatio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</si>
  <si>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</si>
  <si>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</si>
  <si>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</si>
  <si>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</si>
  <si>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</si>
  <si>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</si>
  <si>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</si>
  <si>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</si>
  <si>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</si>
  <si>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</si>
  <si>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</si>
  <si>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</si>
  <si>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</si>
  <si>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</si>
  <si>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</si>
  <si>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Chapter</t>
  </si>
  <si>
    <t>WaveUnlockNextChap</t>
  </si>
  <si>
    <t>OpponentWaveStart</t>
  </si>
  <si>
    <t>AllyWaveStart</t>
  </si>
  <si>
    <t>Enemy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</si>
  <si>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</si>
  <si>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</si>
  <si>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</si>
  <si>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</si>
  <si>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</si>
  <si>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</si>
  <si>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</si>
  <si>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</si>
  <si>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</si>
  <si>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</si>
  <si>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</si>
  <si>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</si>
  <si>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</si>
  <si>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</si>
  <si>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</si>
  <si>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Booster</t>
  </si>
  <si>
    <t>Name</t>
  </si>
  <si>
    <t>Desc</t>
  </si>
  <si>
    <t>B1</t>
  </si>
  <si>
    <t>Evolve</t>
  </si>
  <si>
    <t>Level up 1 selected ally (except the highest one).</t>
  </si>
  <si>
    <t>B2</t>
  </si>
  <si>
    <t>Clean</t>
  </si>
  <si>
    <t>Destroy 1 selected ally</t>
  </si>
  <si>
    <t>B3</t>
  </si>
  <si>
    <t>Undo</t>
  </si>
  <si>
    <t>Backward 1 turn (cannot use 2 times continuously).</t>
  </si>
  <si>
    <t>B4</t>
  </si>
  <si>
    <t>Blocker</t>
  </si>
  <si>
    <t>Block 1 portal</t>
  </si>
  <si>
    <t>Skill</t>
  </si>
  <si>
    <t>L16</t>
  </si>
  <si>
    <t>L17</t>
  </si>
  <si>
    <t>L18</t>
  </si>
  <si>
    <t>L19</t>
  </si>
  <si>
    <t>L20</t>
  </si>
  <si>
    <t>S1</t>
  </si>
  <si>
    <t>Luck Potion</t>
  </si>
  <si>
    <t>Double evolution while merging. Ratio {0}% -&gt; {1}%</t>
  </si>
  <si>
    <t>S2</t>
  </si>
  <si>
    <t>Next Gen</t>
  </si>
  <si>
    <t>Allies appear are coming from 1 wave higher. Ratio {0}% -&gt; {1}%</t>
  </si>
  <si>
    <t>S3</t>
  </si>
  <si>
    <t>Investment</t>
  </si>
  <si>
    <t>Get bonus Gold at the end of match. Bonus {0}Gold -&gt; {1}Gold</t>
  </si>
  <si>
    <t>S4</t>
  </si>
  <si>
    <t>Bounty Hunter</t>
  </si>
  <si>
    <t>Get bonus Gold per kill. Bonus {0}Gold -&gt; {1}Gold</t>
  </si>
  <si>
    <t>S5</t>
  </si>
  <si>
    <t>Build-up Focus</t>
  </si>
  <si>
    <t>Add more time for each preparation phase. Added time {0}s -&gt; {1}s</t>
  </si>
  <si>
    <t>S6</t>
  </si>
  <si>
    <t>Battle Lord</t>
  </si>
  <si>
    <t>Add more turns for each battle phase. Added turns {0} -&gt; {1}</t>
  </si>
  <si>
    <t>S7</t>
  </si>
  <si>
    <t>Out Play</t>
  </si>
  <si>
    <t>Chance for ally unit to survive when attacking same level enemy unit. Ratio {0}% -&gt; {1}%</t>
  </si>
  <si>
    <t>S8</t>
  </si>
  <si>
    <t>Block the portal</t>
  </si>
  <si>
    <t>Chance to block the appearing of enemies while the allies standing on the portal. Ratio {0}% -&gt; {1}%</t>
  </si>
  <si>
    <t>S9</t>
  </si>
  <si>
    <t>sdfgsdfg</t>
  </si>
  <si>
    <t>dfghsfdhf</t>
  </si>
  <si>
    <t>ID</t>
  </si>
  <si>
    <t>From</t>
  </si>
  <si>
    <t>To</t>
  </si>
  <si>
    <t>Percentage</t>
  </si>
  <si>
    <t>SC</t>
  </si>
  <si>
    <t>SC_50_100</t>
  </si>
  <si>
    <t>SC_101_150</t>
  </si>
  <si>
    <t>SC_151_200</t>
  </si>
  <si>
    <t>SC_201_250</t>
  </si>
  <si>
    <t>HC</t>
  </si>
  <si>
    <t>HC_1_2</t>
  </si>
  <si>
    <t>HC_3_4</t>
  </si>
  <si>
    <t>HC_5</t>
  </si>
  <si>
    <t>HC_6</t>
  </si>
  <si>
    <t>Booster_B1</t>
  </si>
  <si>
    <t>Booster_B2</t>
  </si>
  <si>
    <t>Booster_B3</t>
  </si>
  <si>
    <t>Booster_B4</t>
  </si>
  <si>
    <t>SC_251_300</t>
  </si>
  <si>
    <t>SC_301_350</t>
  </si>
  <si>
    <t>HC_7</t>
  </si>
  <si>
    <t>SC_351_400</t>
  </si>
  <si>
    <t>SC_401_450</t>
  </si>
  <si>
    <t>SC_451_500</t>
  </si>
  <si>
    <t>SC_501_600</t>
  </si>
  <si>
    <t>SC_601_700</t>
  </si>
  <si>
    <t>SC_701_800</t>
  </si>
  <si>
    <t>SC_801_1000</t>
  </si>
  <si>
    <t>HC_6_8</t>
  </si>
  <si>
    <t>HC_9_11</t>
  </si>
  <si>
    <t>HC_12_14</t>
  </si>
  <si>
    <t>HC_15_20</t>
  </si>
  <si>
    <t>Milestone</t>
  </si>
  <si>
    <t>Booster1</t>
  </si>
  <si>
    <t>Booster2</t>
  </si>
  <si>
    <t>Booster3</t>
  </si>
  <si>
    <t>Booster4</t>
  </si>
  <si>
    <t>DailyChest</t>
  </si>
  <si>
    <t>CommonChest</t>
  </si>
  <si>
    <t>RareChest</t>
  </si>
  <si>
    <t>EpicChest</t>
  </si>
  <si>
    <t>Condition</t>
  </si>
  <si>
    <t>Daily1</t>
  </si>
  <si>
    <t>Create level 3 allies</t>
  </si>
  <si>
    <t>x</t>
  </si>
  <si>
    <t>Map1</t>
  </si>
  <si>
    <t>Daily2</t>
  </si>
  <si>
    <t>Destroy enemies</t>
  </si>
  <si>
    <t>Daily3</t>
  </si>
  <si>
    <t>Complete Battles</t>
  </si>
  <si>
    <t>Daily4</t>
  </si>
  <si>
    <t>Pass wave 5 of any map</t>
  </si>
  <si>
    <t>Daily5</t>
  </si>
  <si>
    <t>Open Chests</t>
  </si>
  <si>
    <t>Daily6</t>
  </si>
  <si>
    <t>Complete all Daily Missions</t>
  </si>
  <si>
    <t>Daily1A</t>
  </si>
  <si>
    <t>Create level 4 allies</t>
  </si>
  <si>
    <t>Map2</t>
  </si>
  <si>
    <t>Daily1B</t>
  </si>
  <si>
    <t>Create level 5 allies</t>
  </si>
  <si>
    <t>Map3</t>
  </si>
  <si>
    <t>Weekly1</t>
  </si>
  <si>
    <t>Share result screen to Facebook</t>
  </si>
  <si>
    <t>Weekly2</t>
  </si>
  <si>
    <t>Weekly3</t>
  </si>
  <si>
    <t>Destroy level 5 enemies</t>
  </si>
  <si>
    <t>Weekly4</t>
  </si>
  <si>
    <t>Complete battles</t>
  </si>
  <si>
    <t>Weekly5</t>
  </si>
  <si>
    <t>Pass wave 8 of any map</t>
  </si>
  <si>
    <t>Weekly6</t>
  </si>
  <si>
    <t>Using Gold</t>
  </si>
  <si>
    <t>Weekly7</t>
  </si>
  <si>
    <t>Weekly8</t>
  </si>
  <si>
    <t>Upgrade Skills</t>
  </si>
  <si>
    <t>Weekly9</t>
  </si>
  <si>
    <t>Complete all Weekly Missions</t>
  </si>
  <si>
    <t>Weekly2A</t>
  </si>
  <si>
    <t>Create level 6 allies</t>
  </si>
  <si>
    <t>Weekly2B</t>
  </si>
  <si>
    <t>Create level 7 allies</t>
  </si>
  <si>
    <t>Weekly3A</t>
  </si>
  <si>
    <t>Destroy level 6 enemies</t>
  </si>
  <si>
    <t>Weekly3B</t>
  </si>
  <si>
    <t>Destroy level 7 enemies</t>
  </si>
  <si>
    <t>Weekly10</t>
  </si>
  <si>
    <t>Login 7 days</t>
  </si>
  <si>
    <t>Text</t>
  </si>
  <si>
    <t>WavePassedFrom</t>
  </si>
  <si>
    <t>WavePassedTo</t>
  </si>
  <si>
    <t>Not Bad</t>
  </si>
  <si>
    <t>Cool</t>
  </si>
  <si>
    <t>Great</t>
  </si>
  <si>
    <t>Fantastic</t>
  </si>
  <si>
    <t>Incredible</t>
  </si>
  <si>
    <t>EPIC!!!</t>
  </si>
  <si>
    <t>Unit L1</t>
  </si>
  <si>
    <t>Unit L2</t>
  </si>
  <si>
    <t>Unit L3</t>
  </si>
  <si>
    <t>Unit L4</t>
  </si>
  <si>
    <t>Unit L5</t>
  </si>
  <si>
    <t>Unit L6</t>
  </si>
  <si>
    <t>Unit L7</t>
  </si>
  <si>
    <t>Unit L8</t>
  </si>
  <si>
    <t>ItemID</t>
  </si>
  <si>
    <t>ItemName</t>
  </si>
  <si>
    <t>Dec</t>
  </si>
  <si>
    <t>Item quantity</t>
  </si>
  <si>
    <t>Price</t>
  </si>
  <si>
    <t>Currency</t>
  </si>
  <si>
    <t>CHEST1</t>
  </si>
  <si>
    <t>DAILY CHEST</t>
  </si>
  <si>
    <t>Guaranteed to get some Gold. Small chance to get few Gems. Rarely to get 1 Booster.</t>
  </si>
  <si>
    <t>ADS</t>
  </si>
  <si>
    <t>CHEST2</t>
  </si>
  <si>
    <t>COMMON CHEST</t>
  </si>
  <si>
    <t>Guaranteed to get lots of Gold. Small chance to get few Gems. Guaranteed to get 1 Booster.</t>
  </si>
  <si>
    <t>CHEST3</t>
  </si>
  <si>
    <t>RARE CHEST</t>
  </si>
  <si>
    <t>Guaranteed to get bunch of Gold. Small chance to get some Gems. Guaranteed to get 2 Boosters.</t>
  </si>
  <si>
    <t>CHEST4</t>
  </si>
  <si>
    <t>EPIC CHEST</t>
  </si>
  <si>
    <t>Guaranteed to get handful of Gold. Small chance to get some Gems. Guaranteed to get 4 Boosters.</t>
  </si>
  <si>
    <t>BOOSTER_B1</t>
  </si>
  <si>
    <t>CLEANUP</t>
  </si>
  <si>
    <t>Destroy 1 selected ally.</t>
  </si>
  <si>
    <t>BOOSTER_B2</t>
  </si>
  <si>
    <t>LEVEL UP</t>
  </si>
  <si>
    <t>BOOSTER_B3</t>
  </si>
  <si>
    <t>UNDO</t>
  </si>
  <si>
    <t>BOOSTER_B4</t>
  </si>
  <si>
    <t>BLOCK PORTAL</t>
  </si>
  <si>
    <t>Block 1 portal.</t>
  </si>
  <si>
    <t>SC1</t>
  </si>
  <si>
    <t>500 GOLD</t>
  </si>
  <si>
    <t>Gold is used for upgrading skills at skill tree menu.
Get Gold by playing Battles, or completing tasks and missions at Challenge Menu.</t>
  </si>
  <si>
    <t>SC2</t>
  </si>
  <si>
    <t>1500 GOLD</t>
  </si>
  <si>
    <t>SC3</t>
  </si>
  <si>
    <t>3000 GOLD</t>
  </si>
  <si>
    <t>SC4</t>
  </si>
  <si>
    <t>9000 GOLD</t>
  </si>
  <si>
    <t>HC1</t>
  </si>
  <si>
    <t>15 GEMS</t>
  </si>
  <si>
    <t>Gem is used for buying Chests, Boosters and Gold at Shop Menu.
Get Gems by completing tasks and missions at Challenge Menu.</t>
  </si>
  <si>
    <t>IAP</t>
  </si>
  <si>
    <t>HC2</t>
  </si>
  <si>
    <t>50 GEMS</t>
  </si>
  <si>
    <t>HC3</t>
  </si>
  <si>
    <t>100 GEMS</t>
  </si>
  <si>
    <t>HC4</t>
  </si>
  <si>
    <t>300 GEMS</t>
  </si>
  <si>
    <t>Superb!!!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</si>
</sst>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4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Menlo"/>
      <charset val="134"/>
    </font>
    <font>
      <b/>
      <sz val="10"/>
      <color rgb="FF0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1" fontId="0" fillId="0" borderId="1" xfId="0" applyNumberFormat="1" applyFont="1" applyBorder="1" applyAlignment="1"/>
    <xf numFmtId="2" fontId="0" fillId="0" borderId="1" xfId="0" applyNumberFormat="1" applyFont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wrapText="1"/>
    </xf>
    <xf numFmtId="1" fontId="0" fillId="3" borderId="1" xfId="0" applyNumberFormat="1" applyFont="1" applyFill="1" applyBorder="1" applyAlignment="1"/>
    <xf numFmtId="2" fontId="0" fillId="3" borderId="1" xfId="0" applyNumberFormat="1" applyFont="1" applyFill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0" fillId="0" borderId="1" xfId="0" applyFont="1" applyFill="1" applyBorder="1" applyAlignment="1"/>
    <xf numFmtId="0" fontId="0" fillId="0" borderId="2" xfId="0" applyFont="1" applyBorder="1" applyAlignment="1"/>
    <xf numFmtId="0" fontId="3" fillId="0" borderId="2" xfId="0" applyFont="1" applyBorder="1" applyAlignment="1"/>
    <xf numFmtId="0" fontId="0" fillId="3" borderId="2" xfId="0" applyFont="1" applyFill="1" applyBorder="1" applyAlignment="1"/>
    <xf numFmtId="0" fontId="3" fillId="3" borderId="2" xfId="0" applyFont="1" applyFill="1" applyBorder="1" applyAlignment="1"/>
    <xf numFmtId="0" fontId="0" fillId="0" borderId="3" xfId="0" applyFont="1" applyBorder="1" applyAlignment="1"/>
    <xf numFmtId="0" fontId="3" fillId="0" borderId="3" xfId="0" applyFont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0" fillId="0" borderId="4" xfId="0" applyFont="1" applyBorder="1" applyAlignment="1"/>
    <xf numFmtId="0" fontId="0" fillId="4" borderId="6" xfId="0" applyFont="1" applyFill="1" applyBorder="1" applyAlignment="1"/>
    <xf numFmtId="0" fontId="0" fillId="0" borderId="6" xfId="0" applyFont="1" applyBorder="1" applyAlignment="1"/>
    <xf numFmtId="0" fontId="0" fillId="4" borderId="7" xfId="0" applyFont="1" applyFill="1" applyBorder="1" applyAlignment="1"/>
    <xf numFmtId="0" fontId="0" fillId="0" borderId="8" xfId="0" applyFont="1" applyBorder="1" applyAlignment="1"/>
    <xf numFmtId="0" fontId="0" fillId="4" borderId="9" xfId="0" applyFont="1" applyFill="1" applyBorder="1" applyAlignment="1"/>
    <xf numFmtId="0" fontId="0" fillId="0" borderId="9" xfId="0" applyFont="1" applyBorder="1" applyAlignment="1"/>
    <xf numFmtId="0" fontId="0" fillId="4" borderId="10" xfId="0" applyFont="1" applyFill="1" applyBorder="1" applyAlignment="1"/>
    <xf numFmtId="0" fontId="0" fillId="0" borderId="11" xfId="0" applyFont="1" applyBorder="1" applyAlignment="1"/>
    <xf numFmtId="2" fontId="0" fillId="0" borderId="8" xfId="0" applyNumberFormat="1" applyFont="1" applyBorder="1" applyAlignment="1"/>
    <xf numFmtId="2" fontId="0" fillId="0" borderId="9" xfId="0" applyNumberFormat="1" applyFont="1" applyBorder="1" applyAlignment="1"/>
    <xf numFmtId="0" fontId="0" fillId="0" borderId="12" xfId="0" applyFont="1" applyBorder="1" applyAlignment="1"/>
    <xf numFmtId="2" fontId="0" fillId="0" borderId="10" xfId="0" applyNumberFormat="1" applyFont="1" applyBorder="1" applyAlignment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165" fontId="0" fillId="0" borderId="1" xfId="0" applyNumberFormat="1" applyFont="1" applyBorder="1" applyAlignment="1"/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165" fontId="0" fillId="3" borderId="1" xfId="0" applyNumberFormat="1" applyFont="1" applyFill="1" applyBorder="1" applyAlignment="1"/>
    <xf numFmtId="0" fontId="0" fillId="0" borderId="2" xfId="0" applyFont="1" applyBorder="1" applyAlignment="1">
      <alignment horizontal="righ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right"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3" borderId="6" xfId="0" applyFont="1" applyFill="1" applyBorder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0" fillId="3" borderId="6" xfId="0" applyFont="1" applyFill="1" applyBorder="1" applyAlignment="1"/>
    <xf numFmtId="0" fontId="0" fillId="3" borderId="3" xfId="0" applyFont="1" applyFill="1" applyBorder="1" applyAlignment="1"/>
    <xf numFmtId="0" fontId="0" fillId="3" borderId="7" xfId="0" applyFont="1" applyFill="1" applyBorder="1" applyAlignment="1"/>
    <xf numFmtId="0" fontId="0" fillId="3" borderId="12" xfId="0" applyFont="1" applyFill="1" applyBorder="1" applyAlignment="1"/>
    <xf numFmtId="0" fontId="3" fillId="3" borderId="12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1" fillId="2" borderId="15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>
      <selection activeCell="A2" sqref="A2:A9"/>
    </sheetView>
  </sheetViews>
  <sheetFormatPr defaultColWidth="9.140625" defaultRowHeight="12.75"/>
  <cols>
    <col min="4" max="4" width="13.85546875" customWidth="1"/>
    <col min="5" max="5" width="12.140625" customWidth="1"/>
    <col min="6" max="6" width="14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3" t="s">
        <v>6</v>
      </c>
      <c r="H1" s="64"/>
      <c r="I1" s="65"/>
      <c r="J1" s="36" t="s">
        <v>7</v>
      </c>
      <c r="K1" s="61" t="s">
        <v>8</v>
      </c>
      <c r="L1" s="61" t="s">
        <v>9</v>
      </c>
      <c r="M1" s="61" t="s">
        <v>10</v>
      </c>
      <c r="N1" s="61" t="s">
        <v>11</v>
      </c>
      <c r="O1" s="61" t="s">
        <v>12</v>
      </c>
      <c r="P1" s="61" t="s">
        <v>13</v>
      </c>
      <c r="Q1" s="61" t="s">
        <v>14</v>
      </c>
      <c r="R1" s="61" t="s">
        <v>15</v>
      </c>
      <c r="S1" s="61" t="s">
        <v>16</v>
      </c>
      <c r="T1" s="61" t="s">
        <v>17</v>
      </c>
      <c r="U1" s="61" t="s">
        <v>18</v>
      </c>
      <c r="V1" s="61" t="s">
        <v>19</v>
      </c>
      <c r="W1" s="61" t="s">
        <v>20</v>
      </c>
      <c r="X1" s="37" t="s">
        <v>21</v>
      </c>
    </row>
    <row r="2" spans="1:24">
      <c r="A2" s="13">
        <v>1</v>
      </c>
      <c r="B2" s="13">
        <v>250</v>
      </c>
      <c r="C2" s="13">
        <v>25</v>
      </c>
      <c r="D2" s="13">
        <v>30</v>
      </c>
      <c r="E2" s="13">
        <v>25</v>
      </c>
      <c r="F2" s="13">
        <v>10</v>
      </c>
      <c r="G2" s="25">
        <v>75</v>
      </c>
      <c r="H2">
        <v>25</v>
      </c>
      <c r="I2" s="29">
        <v>0</v>
      </c>
      <c r="J2" s="25">
        <v>20</v>
      </c>
      <c r="K2">
        <v>75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9">
        <v>0</v>
      </c>
    </row>
    <row r="3" spans="1:24">
      <c r="A3" s="15">
        <v>2</v>
      </c>
      <c r="B3" s="15">
        <v>500</v>
      </c>
      <c r="C3" s="15">
        <v>50</v>
      </c>
      <c r="D3" s="15">
        <v>60</v>
      </c>
      <c r="E3" s="15">
        <v>24</v>
      </c>
      <c r="F3" s="15">
        <v>15</v>
      </c>
      <c r="G3" s="54">
        <v>60</v>
      </c>
      <c r="H3" s="53">
        <v>35</v>
      </c>
      <c r="I3" s="59">
        <v>5</v>
      </c>
      <c r="J3" s="54">
        <v>10</v>
      </c>
      <c r="K3" s="53">
        <v>55</v>
      </c>
      <c r="L3" s="53">
        <v>25</v>
      </c>
      <c r="M3" s="5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29">
        <v>0</v>
      </c>
    </row>
    <row r="4" spans="1:24">
      <c r="A4" s="13">
        <v>3</v>
      </c>
      <c r="B4" s="13">
        <v>1000</v>
      </c>
      <c r="C4" s="13">
        <v>75</v>
      </c>
      <c r="D4" s="13">
        <v>60</v>
      </c>
      <c r="E4" s="13">
        <v>23</v>
      </c>
      <c r="F4" s="13">
        <v>15</v>
      </c>
      <c r="G4" s="25">
        <v>55</v>
      </c>
      <c r="H4">
        <v>40</v>
      </c>
      <c r="I4" s="29">
        <v>5</v>
      </c>
      <c r="J4" s="25">
        <v>0</v>
      </c>
      <c r="K4">
        <v>15</v>
      </c>
      <c r="L4">
        <v>50</v>
      </c>
      <c r="M4">
        <v>20</v>
      </c>
      <c r="N4">
        <v>10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29">
        <v>0</v>
      </c>
    </row>
    <row r="5" spans="1:24">
      <c r="A5" s="15">
        <v>4</v>
      </c>
      <c r="B5" s="15">
        <v>2000</v>
      </c>
      <c r="C5" s="15">
        <v>100</v>
      </c>
      <c r="D5" s="15">
        <v>60</v>
      </c>
      <c r="E5" s="15">
        <v>20</v>
      </c>
      <c r="F5" s="15">
        <v>15</v>
      </c>
      <c r="G5" s="54">
        <v>55</v>
      </c>
      <c r="H5" s="53">
        <v>40</v>
      </c>
      <c r="I5" s="59">
        <v>5</v>
      </c>
      <c r="J5" s="54">
        <v>0</v>
      </c>
      <c r="K5" s="53">
        <v>15</v>
      </c>
      <c r="L5" s="53">
        <v>30</v>
      </c>
      <c r="M5" s="53">
        <v>30</v>
      </c>
      <c r="N5" s="53">
        <v>15</v>
      </c>
      <c r="O5" s="53">
        <v>5</v>
      </c>
      <c r="P5" s="53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9">
        <v>0</v>
      </c>
    </row>
    <row r="6" spans="1:24">
      <c r="A6" s="13">
        <v>5</v>
      </c>
      <c r="B6" s="13">
        <v>4000</v>
      </c>
      <c r="C6" s="13">
        <v>125</v>
      </c>
      <c r="D6" s="13">
        <v>90</v>
      </c>
      <c r="E6" s="13">
        <v>19</v>
      </c>
      <c r="F6" s="13">
        <v>15</v>
      </c>
      <c r="G6" s="25">
        <v>50</v>
      </c>
      <c r="H6">
        <v>45</v>
      </c>
      <c r="I6" s="29">
        <v>5</v>
      </c>
      <c r="J6" s="25">
        <v>0</v>
      </c>
      <c r="K6">
        <v>5</v>
      </c>
      <c r="L6">
        <v>15</v>
      </c>
      <c r="M6">
        <v>30</v>
      </c>
      <c r="N6">
        <v>30</v>
      </c>
      <c r="O6">
        <v>10</v>
      </c>
      <c r="P6">
        <v>6</v>
      </c>
      <c r="Q6">
        <v>3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 s="29">
        <v>0</v>
      </c>
    </row>
    <row r="7" spans="1:24">
      <c r="A7" s="15">
        <v>6</v>
      </c>
      <c r="B7" s="15">
        <v>8000</v>
      </c>
      <c r="C7" s="15">
        <v>150</v>
      </c>
      <c r="D7" s="15">
        <v>90</v>
      </c>
      <c r="E7" s="15">
        <v>18</v>
      </c>
      <c r="F7" s="15">
        <v>15</v>
      </c>
      <c r="G7" s="54">
        <v>50</v>
      </c>
      <c r="H7" s="53">
        <v>45</v>
      </c>
      <c r="I7" s="59">
        <v>5</v>
      </c>
      <c r="J7" s="54">
        <v>0</v>
      </c>
      <c r="K7" s="53">
        <v>0</v>
      </c>
      <c r="L7" s="53">
        <v>15</v>
      </c>
      <c r="M7" s="53">
        <v>30</v>
      </c>
      <c r="N7" s="53">
        <v>30</v>
      </c>
      <c r="O7" s="53">
        <v>10</v>
      </c>
      <c r="P7" s="53">
        <v>8</v>
      </c>
      <c r="Q7" s="53">
        <v>5</v>
      </c>
      <c r="R7" s="53">
        <v>2</v>
      </c>
      <c r="S7">
        <v>0</v>
      </c>
      <c r="T7">
        <v>0</v>
      </c>
      <c r="U7">
        <v>0</v>
      </c>
      <c r="V7">
        <v>0</v>
      </c>
      <c r="W7">
        <v>0</v>
      </c>
      <c r="X7" s="29">
        <v>0</v>
      </c>
    </row>
    <row r="8" spans="1:24">
      <c r="A8" s="13">
        <v>7</v>
      </c>
      <c r="B8" s="13">
        <v>16000</v>
      </c>
      <c r="C8" s="13">
        <v>175</v>
      </c>
      <c r="D8" s="13">
        <v>90</v>
      </c>
      <c r="E8" s="13">
        <v>15</v>
      </c>
      <c r="F8" s="13">
        <v>15</v>
      </c>
      <c r="G8" s="25">
        <v>50</v>
      </c>
      <c r="H8">
        <v>45</v>
      </c>
      <c r="I8" s="29">
        <v>5</v>
      </c>
      <c r="J8" s="25">
        <v>0</v>
      </c>
      <c r="K8">
        <v>0</v>
      </c>
      <c r="L8">
        <v>5</v>
      </c>
      <c r="M8">
        <v>25</v>
      </c>
      <c r="N8">
        <v>30</v>
      </c>
      <c r="O8">
        <v>15</v>
      </c>
      <c r="P8">
        <v>12</v>
      </c>
      <c r="Q8">
        <v>8</v>
      </c>
      <c r="R8">
        <v>5</v>
      </c>
      <c r="S8">
        <v>0</v>
      </c>
      <c r="T8">
        <v>0</v>
      </c>
      <c r="U8">
        <v>0</v>
      </c>
      <c r="V8">
        <v>0</v>
      </c>
      <c r="W8">
        <v>0</v>
      </c>
      <c r="X8" s="29">
        <v>0</v>
      </c>
    </row>
    <row r="9" spans="1:24">
      <c r="A9" s="55">
        <v>8</v>
      </c>
      <c r="B9" s="55">
        <v>32000</v>
      </c>
      <c r="C9" s="55">
        <v>200</v>
      </c>
      <c r="D9" s="55">
        <v>90</v>
      </c>
      <c r="E9" s="55">
        <v>15</v>
      </c>
      <c r="F9" s="55">
        <v>15</v>
      </c>
      <c r="G9" s="56">
        <v>45</v>
      </c>
      <c r="H9" s="57">
        <v>50</v>
      </c>
      <c r="I9" s="60">
        <v>5</v>
      </c>
      <c r="J9" s="56">
        <v>0</v>
      </c>
      <c r="K9" s="57">
        <v>0</v>
      </c>
      <c r="L9" s="57">
        <v>0</v>
      </c>
      <c r="M9" s="57">
        <v>20</v>
      </c>
      <c r="N9" s="57">
        <v>30</v>
      </c>
      <c r="O9" s="57">
        <v>20</v>
      </c>
      <c r="P9" s="57">
        <v>15</v>
      </c>
      <c r="Q9" s="57">
        <v>10</v>
      </c>
      <c r="R9" s="57">
        <v>5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62">
        <v>0</v>
      </c>
    </row>
  </sheetData>
  <mergeCells count="1">
    <mergeCell ref="G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Q15" sqref="Q15"/>
    </sheetView>
  </sheetViews>
  <sheetFormatPr defaultColWidth="9.140625" defaultRowHeight="12.75"/>
  <sheetData>
    <row r="1" spans="1:9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3">
        <v>1</v>
      </c>
      <c r="B2" s="49">
        <v>90</v>
      </c>
      <c r="C2" s="50">
        <v>10</v>
      </c>
      <c r="D2">
        <v>0</v>
      </c>
      <c r="E2">
        <v>0</v>
      </c>
      <c r="F2">
        <v>0</v>
      </c>
      <c r="G2">
        <v>0</v>
      </c>
      <c r="H2">
        <v>0</v>
      </c>
      <c r="I2" s="29">
        <v>0</v>
      </c>
    </row>
    <row r="3" spans="1:9">
      <c r="A3" s="13">
        <v>2</v>
      </c>
      <c r="B3" s="49">
        <v>90</v>
      </c>
      <c r="C3" s="50">
        <v>10</v>
      </c>
      <c r="D3">
        <v>0</v>
      </c>
      <c r="E3">
        <v>0</v>
      </c>
      <c r="F3">
        <v>0</v>
      </c>
      <c r="G3">
        <v>0</v>
      </c>
      <c r="H3">
        <v>0</v>
      </c>
      <c r="I3" s="29">
        <v>0</v>
      </c>
    </row>
    <row r="4" spans="1:9">
      <c r="A4" s="13">
        <v>3</v>
      </c>
      <c r="B4" s="49">
        <v>90</v>
      </c>
      <c r="C4" s="50">
        <v>10</v>
      </c>
      <c r="D4">
        <v>0</v>
      </c>
      <c r="E4">
        <v>0</v>
      </c>
      <c r="F4">
        <v>0</v>
      </c>
      <c r="G4">
        <v>0</v>
      </c>
      <c r="H4">
        <v>0</v>
      </c>
      <c r="I4" s="29">
        <v>0</v>
      </c>
    </row>
    <row r="5" spans="1:9">
      <c r="A5" s="13">
        <v>4</v>
      </c>
      <c r="B5" s="49">
        <v>90</v>
      </c>
      <c r="C5" s="50">
        <v>10</v>
      </c>
      <c r="D5">
        <v>0</v>
      </c>
      <c r="E5">
        <v>0</v>
      </c>
      <c r="F5">
        <v>0</v>
      </c>
      <c r="G5">
        <v>0</v>
      </c>
      <c r="H5">
        <v>0</v>
      </c>
      <c r="I5" s="29">
        <v>0</v>
      </c>
    </row>
    <row r="6" spans="1:9">
      <c r="A6" s="13">
        <v>5</v>
      </c>
      <c r="B6" s="49">
        <v>90</v>
      </c>
      <c r="C6" s="50">
        <v>10</v>
      </c>
      <c r="D6">
        <v>0</v>
      </c>
      <c r="E6">
        <v>0</v>
      </c>
      <c r="F6">
        <v>0</v>
      </c>
      <c r="G6">
        <v>0</v>
      </c>
      <c r="H6">
        <v>0</v>
      </c>
      <c r="I6" s="29">
        <v>0</v>
      </c>
    </row>
    <row r="7" spans="1:9">
      <c r="A7" s="15">
        <v>6</v>
      </c>
      <c r="B7" s="51">
        <v>85</v>
      </c>
      <c r="C7" s="52">
        <v>10</v>
      </c>
      <c r="D7" s="52">
        <v>5</v>
      </c>
      <c r="E7" s="53">
        <v>0</v>
      </c>
      <c r="F7" s="53">
        <v>0</v>
      </c>
      <c r="G7" s="53">
        <v>0</v>
      </c>
      <c r="H7" s="53">
        <v>0</v>
      </c>
      <c r="I7" s="59">
        <v>0</v>
      </c>
    </row>
    <row r="8" spans="1:9">
      <c r="A8" s="15">
        <v>7</v>
      </c>
      <c r="B8" s="51">
        <v>85</v>
      </c>
      <c r="C8" s="52">
        <v>10</v>
      </c>
      <c r="D8" s="52">
        <v>5</v>
      </c>
      <c r="E8" s="53">
        <v>0</v>
      </c>
      <c r="F8" s="53">
        <v>0</v>
      </c>
      <c r="G8" s="53">
        <v>0</v>
      </c>
      <c r="H8" s="53">
        <v>0</v>
      </c>
      <c r="I8" s="59">
        <v>0</v>
      </c>
    </row>
    <row r="9" spans="1:9">
      <c r="A9" s="15">
        <v>8</v>
      </c>
      <c r="B9" s="51">
        <v>80</v>
      </c>
      <c r="C9" s="52">
        <v>10</v>
      </c>
      <c r="D9" s="52">
        <v>10</v>
      </c>
      <c r="E9" s="53">
        <v>0</v>
      </c>
      <c r="F9" s="53">
        <v>0</v>
      </c>
      <c r="G9" s="53">
        <v>0</v>
      </c>
      <c r="H9" s="53">
        <v>0</v>
      </c>
      <c r="I9" s="59">
        <v>0</v>
      </c>
    </row>
    <row r="10" spans="1:9">
      <c r="A10" s="15">
        <v>9</v>
      </c>
      <c r="B10" s="54">
        <v>0</v>
      </c>
      <c r="C10" s="52">
        <v>90</v>
      </c>
      <c r="D10" s="52">
        <v>10</v>
      </c>
      <c r="E10" s="53">
        <v>0</v>
      </c>
      <c r="F10" s="53">
        <v>0</v>
      </c>
      <c r="G10" s="53">
        <v>0</v>
      </c>
      <c r="H10" s="53">
        <v>0</v>
      </c>
      <c r="I10" s="59">
        <v>0</v>
      </c>
    </row>
    <row r="11" spans="1:9">
      <c r="A11" s="15">
        <v>10</v>
      </c>
      <c r="B11" s="54">
        <v>0</v>
      </c>
      <c r="C11" s="52">
        <v>90</v>
      </c>
      <c r="D11" s="52">
        <v>10</v>
      </c>
      <c r="E11" s="53">
        <v>0</v>
      </c>
      <c r="F11" s="53">
        <v>0</v>
      </c>
      <c r="G11" s="53">
        <v>0</v>
      </c>
      <c r="H11" s="53">
        <v>0</v>
      </c>
      <c r="I11" s="59">
        <v>0</v>
      </c>
    </row>
    <row r="12" spans="1:9">
      <c r="A12" s="13">
        <v>11</v>
      </c>
      <c r="B12" s="25">
        <v>0</v>
      </c>
      <c r="C12" s="50">
        <v>85</v>
      </c>
      <c r="D12" s="50">
        <v>10</v>
      </c>
      <c r="E12" s="50">
        <v>5</v>
      </c>
      <c r="F12">
        <v>0</v>
      </c>
      <c r="G12">
        <v>0</v>
      </c>
      <c r="H12">
        <v>0</v>
      </c>
      <c r="I12" s="29">
        <v>0</v>
      </c>
    </row>
    <row r="13" spans="1:9">
      <c r="A13" s="13">
        <v>12</v>
      </c>
      <c r="B13" s="25">
        <v>0</v>
      </c>
      <c r="C13" s="50">
        <v>85</v>
      </c>
      <c r="D13" s="50">
        <v>10</v>
      </c>
      <c r="E13" s="50">
        <v>5</v>
      </c>
      <c r="F13">
        <v>0</v>
      </c>
      <c r="G13">
        <v>0</v>
      </c>
      <c r="H13">
        <v>0</v>
      </c>
      <c r="I13" s="29">
        <v>0</v>
      </c>
    </row>
    <row r="14" spans="1:9">
      <c r="A14" s="13">
        <v>13</v>
      </c>
      <c r="B14" s="25">
        <v>0</v>
      </c>
      <c r="C14" s="50">
        <v>80</v>
      </c>
      <c r="D14" s="50">
        <v>10</v>
      </c>
      <c r="E14" s="50">
        <v>10</v>
      </c>
      <c r="F14">
        <v>0</v>
      </c>
      <c r="G14">
        <v>0</v>
      </c>
      <c r="H14">
        <v>0</v>
      </c>
      <c r="I14" s="29">
        <v>0</v>
      </c>
    </row>
    <row r="15" spans="1:9">
      <c r="A15" s="13">
        <v>14</v>
      </c>
      <c r="B15" s="25">
        <v>0</v>
      </c>
      <c r="C15" s="50">
        <v>80</v>
      </c>
      <c r="D15" s="50">
        <v>10</v>
      </c>
      <c r="E15" s="50">
        <v>10</v>
      </c>
      <c r="F15">
        <v>0</v>
      </c>
      <c r="G15">
        <v>0</v>
      </c>
      <c r="H15">
        <v>0</v>
      </c>
      <c r="I15" s="29">
        <v>0</v>
      </c>
    </row>
    <row r="16" spans="1:9">
      <c r="A16" s="13">
        <v>15</v>
      </c>
      <c r="B16" s="25">
        <v>0</v>
      </c>
      <c r="C16">
        <v>0</v>
      </c>
      <c r="D16" s="50">
        <v>90</v>
      </c>
      <c r="E16" s="50">
        <v>10</v>
      </c>
      <c r="F16">
        <v>0</v>
      </c>
      <c r="G16">
        <v>0</v>
      </c>
      <c r="H16">
        <v>0</v>
      </c>
      <c r="I16" s="29">
        <v>0</v>
      </c>
    </row>
    <row r="17" spans="1:9">
      <c r="A17" s="15">
        <v>16</v>
      </c>
      <c r="B17" s="54">
        <v>0</v>
      </c>
      <c r="C17" s="53">
        <v>0</v>
      </c>
      <c r="D17" s="52">
        <v>90</v>
      </c>
      <c r="E17" s="52">
        <v>10</v>
      </c>
      <c r="F17" s="53">
        <v>0</v>
      </c>
      <c r="G17" s="53">
        <v>0</v>
      </c>
      <c r="H17" s="53">
        <v>0</v>
      </c>
      <c r="I17" s="59">
        <v>0</v>
      </c>
    </row>
    <row r="18" spans="1:9">
      <c r="A18" s="15">
        <v>17</v>
      </c>
      <c r="B18" s="54">
        <v>0</v>
      </c>
      <c r="C18" s="53">
        <v>0</v>
      </c>
      <c r="D18" s="52">
        <v>85</v>
      </c>
      <c r="E18" s="52">
        <v>10</v>
      </c>
      <c r="F18" s="52">
        <v>5</v>
      </c>
      <c r="G18" s="53">
        <v>0</v>
      </c>
      <c r="H18" s="53">
        <v>0</v>
      </c>
      <c r="I18" s="59">
        <v>0</v>
      </c>
    </row>
    <row r="19" spans="1:9">
      <c r="A19" s="15">
        <v>18</v>
      </c>
      <c r="B19" s="54">
        <v>0</v>
      </c>
      <c r="C19" s="53">
        <v>0</v>
      </c>
      <c r="D19" s="52">
        <v>85</v>
      </c>
      <c r="E19" s="52">
        <v>10</v>
      </c>
      <c r="F19" s="52">
        <v>5</v>
      </c>
      <c r="G19" s="53">
        <v>0</v>
      </c>
      <c r="H19" s="53">
        <v>0</v>
      </c>
      <c r="I19" s="59">
        <v>0</v>
      </c>
    </row>
    <row r="20" spans="1:9">
      <c r="A20" s="15">
        <v>19</v>
      </c>
      <c r="B20" s="54">
        <v>0</v>
      </c>
      <c r="C20" s="53">
        <v>0</v>
      </c>
      <c r="D20" s="52">
        <v>80</v>
      </c>
      <c r="E20" s="52">
        <v>10</v>
      </c>
      <c r="F20" s="52">
        <v>10</v>
      </c>
      <c r="G20" s="53">
        <v>0</v>
      </c>
      <c r="H20" s="53">
        <v>0</v>
      </c>
      <c r="I20" s="59">
        <v>0</v>
      </c>
    </row>
    <row r="21" spans="1:9">
      <c r="A21" s="55">
        <v>20</v>
      </c>
      <c r="B21" s="56">
        <v>0</v>
      </c>
      <c r="C21" s="57">
        <v>0</v>
      </c>
      <c r="D21" s="58">
        <v>80</v>
      </c>
      <c r="E21" s="58">
        <v>10</v>
      </c>
      <c r="F21" s="58">
        <v>10</v>
      </c>
      <c r="G21" s="57">
        <v>0</v>
      </c>
      <c r="H21" s="57">
        <v>0</v>
      </c>
      <c r="I21" s="6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7" sqref="D27"/>
    </sheetView>
  </sheetViews>
  <sheetFormatPr defaultColWidth="9.140625" defaultRowHeight="12.75"/>
  <cols>
    <col min="1" max="1" width="8.7109375" customWidth="1"/>
    <col min="2" max="2" width="23.140625" customWidth="1"/>
    <col min="3" max="3" width="21.140625" customWidth="1"/>
    <col min="4" max="4" width="1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s="38">
        <v>0</v>
      </c>
      <c r="B2" s="46">
        <v>5</v>
      </c>
      <c r="C2" s="46">
        <v>1</v>
      </c>
      <c r="D2" s="46">
        <v>1</v>
      </c>
    </row>
    <row r="3" spans="1:4">
      <c r="A3" s="38">
        <v>1</v>
      </c>
      <c r="B3" s="46">
        <v>4</v>
      </c>
      <c r="C3" s="46">
        <v>4</v>
      </c>
      <c r="D3" s="46">
        <v>10</v>
      </c>
    </row>
    <row r="4" spans="1:4">
      <c r="A4" s="47">
        <v>2</v>
      </c>
      <c r="B4" s="48">
        <v>0</v>
      </c>
      <c r="C4" s="48">
        <v>7</v>
      </c>
      <c r="D4" s="48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ColWidth="9.140625" defaultRowHeight="12.75"/>
  <sheetData>
    <row r="1" spans="1:3">
      <c r="A1" s="1" t="s">
        <v>26</v>
      </c>
      <c r="B1" s="1" t="s">
        <v>1</v>
      </c>
      <c r="C1" s="1" t="s">
        <v>2</v>
      </c>
    </row>
    <row r="2" spans="1:3">
      <c r="A2" s="13" t="s">
        <v>27</v>
      </c>
      <c r="B2" s="13">
        <v>25</v>
      </c>
      <c r="C2" s="13">
        <v>1</v>
      </c>
    </row>
    <row r="3" spans="1:3">
      <c r="A3" s="13" t="s">
        <v>28</v>
      </c>
      <c r="B3" s="13">
        <v>50</v>
      </c>
      <c r="C3" s="13">
        <v>2</v>
      </c>
    </row>
    <row r="4" spans="1:3">
      <c r="A4" s="13" t="s">
        <v>29</v>
      </c>
      <c r="B4" s="13">
        <v>75</v>
      </c>
      <c r="C4" s="13">
        <v>3</v>
      </c>
    </row>
    <row r="5" spans="1:3">
      <c r="A5" s="13" t="s">
        <v>30</v>
      </c>
      <c r="B5" s="13">
        <v>100</v>
      </c>
      <c r="C5" s="13">
        <v>4</v>
      </c>
    </row>
    <row r="6" spans="1:3">
      <c r="A6" s="13" t="s">
        <v>31</v>
      </c>
      <c r="B6" s="13">
        <v>125</v>
      </c>
      <c r="C6" s="13">
        <v>5</v>
      </c>
    </row>
    <row r="7" spans="1:3">
      <c r="A7" s="15" t="s">
        <v>32</v>
      </c>
      <c r="B7" s="15">
        <v>150</v>
      </c>
      <c r="C7" s="15">
        <v>6</v>
      </c>
    </row>
    <row r="8" spans="1:3">
      <c r="A8" s="15" t="s">
        <v>33</v>
      </c>
      <c r="B8" s="15">
        <v>175</v>
      </c>
      <c r="C8" s="15">
        <v>7</v>
      </c>
    </row>
    <row r="9" spans="1:3">
      <c r="A9" s="15" t="s">
        <v>34</v>
      </c>
      <c r="B9" s="15">
        <v>200</v>
      </c>
      <c r="C9" s="15">
        <v>8</v>
      </c>
    </row>
    <row r="10" spans="1:3">
      <c r="A10" s="15" t="s">
        <v>35</v>
      </c>
      <c r="B10" s="15">
        <v>225</v>
      </c>
      <c r="C10" s="15">
        <v>9</v>
      </c>
    </row>
    <row r="11" spans="1:3">
      <c r="A11" s="15" t="s">
        <v>36</v>
      </c>
      <c r="B11" s="15">
        <v>250</v>
      </c>
      <c r="C11" s="15">
        <v>10</v>
      </c>
    </row>
    <row r="12" spans="1:3">
      <c r="A12" s="13" t="s">
        <v>37</v>
      </c>
      <c r="B12" s="13">
        <v>275</v>
      </c>
      <c r="C12" s="13">
        <v>11</v>
      </c>
    </row>
    <row r="13" spans="1:3">
      <c r="A13" s="13" t="s">
        <v>38</v>
      </c>
      <c r="B13" s="13">
        <v>300</v>
      </c>
      <c r="C13" s="13">
        <v>12</v>
      </c>
    </row>
    <row r="14" spans="1:3">
      <c r="A14" s="13" t="s">
        <v>39</v>
      </c>
      <c r="B14" s="13">
        <v>325</v>
      </c>
      <c r="C14" s="13">
        <v>13</v>
      </c>
    </row>
    <row r="15" spans="1:3">
      <c r="A15" s="13" t="s">
        <v>40</v>
      </c>
      <c r="B15" s="13">
        <v>350</v>
      </c>
      <c r="C15" s="13">
        <v>14</v>
      </c>
    </row>
    <row r="16" spans="1:3">
      <c r="A16" s="17" t="s">
        <v>41</v>
      </c>
      <c r="B16" s="17">
        <v>375</v>
      </c>
      <c r="C16" s="17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6" sqref="J26"/>
    </sheetView>
  </sheetViews>
  <sheetFormatPr defaultColWidth="9.140625" defaultRowHeight="12.75"/>
  <cols>
    <col min="3" max="3" width="46" customWidth="1"/>
  </cols>
  <sheetData>
    <row r="1" spans="1:3">
      <c r="A1" s="1" t="s">
        <v>42</v>
      </c>
      <c r="B1" s="1" t="s">
        <v>43</v>
      </c>
      <c r="C1" s="1" t="s">
        <v>44</v>
      </c>
    </row>
    <row r="2" spans="1:3">
      <c r="A2" s="13" t="s">
        <v>45</v>
      </c>
      <c r="B2" s="13" t="s">
        <v>46</v>
      </c>
      <c r="C2" s="13" t="s">
        <v>47</v>
      </c>
    </row>
    <row r="3" spans="1:3">
      <c r="A3" s="13" t="s">
        <v>48</v>
      </c>
      <c r="B3" s="13" t="s">
        <v>49</v>
      </c>
      <c r="C3" s="13" t="s">
        <v>50</v>
      </c>
    </row>
    <row r="4" spans="1:3">
      <c r="A4" s="13" t="s">
        <v>51</v>
      </c>
      <c r="B4" s="13" t="s">
        <v>52</v>
      </c>
      <c r="C4" s="13" t="s">
        <v>53</v>
      </c>
    </row>
    <row r="5" spans="1:3">
      <c r="A5" s="17" t="s">
        <v>54</v>
      </c>
      <c r="B5" s="17" t="s">
        <v>55</v>
      </c>
      <c r="C5" s="17" t="s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workbookViewId="0">
      <pane xSplit="2" ySplit="1" topLeftCell="C2" activePane="bottomRight" state="frozen"/>
      <selection pane="topRight"/>
      <selection pane="bottomLeft"/>
      <selection pane="bottomRight" activeCell="AP19" sqref="AP19"/>
    </sheetView>
  </sheetViews>
  <sheetFormatPr defaultColWidth="9.140625" defaultRowHeight="12.75"/>
  <cols>
    <col min="1" max="1" width="5.5703125" customWidth="1"/>
    <col min="2" max="2" width="11.5703125" customWidth="1"/>
    <col min="3" max="3" width="38.7109375" customWidth="1"/>
    <col min="4" max="4" width="5.140625" customWidth="1"/>
    <col min="5" max="5" width="7.140625" customWidth="1"/>
    <col min="6" max="6" width="5.140625" customWidth="1"/>
    <col min="7" max="7" width="7.140625" customWidth="1"/>
    <col min="8" max="8" width="5.140625" customWidth="1"/>
    <col min="9" max="9" width="7.140625" customWidth="1"/>
    <col min="10" max="10" width="5.140625" customWidth="1"/>
    <col min="11" max="11" width="7.140625" customWidth="1"/>
    <col min="12" max="12" width="5.140625" customWidth="1"/>
    <col min="13" max="13" width="8.140625" customWidth="1"/>
    <col min="14" max="14" width="5.140625" customWidth="1"/>
    <col min="15" max="15" width="8.140625" customWidth="1"/>
    <col min="16" max="16" width="5.140625" customWidth="1"/>
    <col min="17" max="17" width="6.140625" customWidth="1"/>
    <col min="18" max="18" width="5.140625" customWidth="1"/>
    <col min="19" max="19" width="8.140625" customWidth="1"/>
    <col min="20" max="20" width="5.140625" customWidth="1"/>
    <col min="21" max="21" width="8.140625" customWidth="1"/>
    <col min="22" max="22" width="6.140625" customWidth="1"/>
    <col min="23" max="23" width="8.140625" customWidth="1"/>
    <col min="24" max="24" width="6.140625" customWidth="1"/>
    <col min="25" max="25" width="8.140625" customWidth="1"/>
    <col min="26" max="26" width="6.140625" customWidth="1"/>
    <col min="27" max="27" width="8.140625" customWidth="1"/>
    <col min="28" max="28" width="6.140625" customWidth="1"/>
    <col min="29" max="29" width="7.140625" customWidth="1"/>
    <col min="30" max="30" width="6.140625" customWidth="1"/>
    <col min="31" max="31" width="7.140625" customWidth="1"/>
    <col min="32" max="32" width="6.140625" customWidth="1"/>
    <col min="33" max="33" width="7.140625" customWidth="1"/>
    <col min="34" max="34" width="6.140625" customWidth="1"/>
    <col min="35" max="35" width="7.140625" customWidth="1"/>
    <col min="36" max="36" width="6.140625" customWidth="1"/>
    <col min="37" max="37" width="7.140625" customWidth="1"/>
    <col min="38" max="38" width="6.140625" customWidth="1"/>
    <col min="39" max="39" width="7.140625" customWidth="1"/>
    <col min="40" max="40" width="6.140625" customWidth="1"/>
    <col min="41" max="41" width="7.140625" customWidth="1"/>
    <col min="42" max="42" width="6.140625" customWidth="1"/>
    <col min="43" max="43" width="7.140625" customWidth="1"/>
  </cols>
  <sheetData>
    <row r="1" spans="1:43">
      <c r="A1" s="21" t="s">
        <v>57</v>
      </c>
      <c r="B1" s="21" t="s">
        <v>43</v>
      </c>
      <c r="C1" s="21" t="s">
        <v>44</v>
      </c>
      <c r="D1" s="63" t="s">
        <v>7</v>
      </c>
      <c r="E1" s="65"/>
      <c r="F1" s="63" t="s">
        <v>8</v>
      </c>
      <c r="G1" s="65"/>
      <c r="H1" s="63" t="s">
        <v>9</v>
      </c>
      <c r="I1" s="65"/>
      <c r="J1" s="63" t="s">
        <v>10</v>
      </c>
      <c r="K1" s="65"/>
      <c r="L1" s="63" t="s">
        <v>11</v>
      </c>
      <c r="M1" s="65"/>
      <c r="N1" s="63" t="s">
        <v>12</v>
      </c>
      <c r="O1" s="65"/>
      <c r="P1" s="63" t="s">
        <v>13</v>
      </c>
      <c r="Q1" s="65"/>
      <c r="R1" s="63" t="s">
        <v>14</v>
      </c>
      <c r="S1" s="65"/>
      <c r="T1" s="63" t="s">
        <v>15</v>
      </c>
      <c r="U1" s="65"/>
      <c r="V1" s="63" t="s">
        <v>16</v>
      </c>
      <c r="W1" s="65"/>
      <c r="X1" s="63" t="s">
        <v>17</v>
      </c>
      <c r="Y1" s="65"/>
      <c r="Z1" s="63" t="s">
        <v>18</v>
      </c>
      <c r="AA1" s="65"/>
      <c r="AB1" s="63" t="s">
        <v>19</v>
      </c>
      <c r="AC1" s="65"/>
      <c r="AD1" s="63" t="s">
        <v>20</v>
      </c>
      <c r="AE1" s="65"/>
      <c r="AF1" s="63" t="s">
        <v>21</v>
      </c>
      <c r="AG1" s="65"/>
      <c r="AH1" s="63" t="s">
        <v>58</v>
      </c>
      <c r="AI1" s="65"/>
      <c r="AJ1" s="63" t="s">
        <v>59</v>
      </c>
      <c r="AK1" s="65"/>
      <c r="AL1" s="63" t="s">
        <v>60</v>
      </c>
      <c r="AM1" s="65"/>
      <c r="AN1" s="63" t="s">
        <v>61</v>
      </c>
      <c r="AO1" s="65"/>
      <c r="AP1" s="66" t="s">
        <v>62</v>
      </c>
      <c r="AQ1" s="67"/>
    </row>
    <row r="2" spans="1:43" ht="25.5">
      <c r="A2" s="38" t="s">
        <v>63</v>
      </c>
      <c r="B2" s="39" t="s">
        <v>64</v>
      </c>
      <c r="C2" s="40" t="s">
        <v>65</v>
      </c>
      <c r="D2" s="41">
        <v>0.5</v>
      </c>
      <c r="E2" s="41">
        <v>100</v>
      </c>
      <c r="F2" s="41">
        <v>1</v>
      </c>
      <c r="G2" s="41">
        <v>200</v>
      </c>
      <c r="H2" s="41">
        <v>1.5</v>
      </c>
      <c r="I2" s="41">
        <v>400</v>
      </c>
      <c r="J2" s="41">
        <v>2</v>
      </c>
      <c r="K2" s="41">
        <v>800</v>
      </c>
      <c r="L2" s="41">
        <v>2.5</v>
      </c>
      <c r="M2" s="41">
        <v>1600</v>
      </c>
      <c r="N2" s="41">
        <v>3</v>
      </c>
      <c r="O2" s="41">
        <v>3200</v>
      </c>
      <c r="P2" s="41">
        <v>3.5</v>
      </c>
      <c r="Q2" s="41">
        <v>6400</v>
      </c>
      <c r="R2" s="41">
        <v>4</v>
      </c>
      <c r="S2" s="41">
        <v>12800</v>
      </c>
      <c r="T2" s="41">
        <v>4.5</v>
      </c>
      <c r="U2" s="41">
        <v>25600</v>
      </c>
      <c r="V2" s="41">
        <v>5</v>
      </c>
      <c r="W2" s="41">
        <v>51200</v>
      </c>
      <c r="X2" s="41">
        <v>0</v>
      </c>
      <c r="Y2" s="41">
        <v>0</v>
      </c>
      <c r="Z2" s="41">
        <v>0</v>
      </c>
      <c r="AA2" s="41">
        <v>0</v>
      </c>
      <c r="AB2" s="41">
        <v>0</v>
      </c>
      <c r="AC2" s="41">
        <v>0</v>
      </c>
      <c r="AD2" s="41">
        <v>0</v>
      </c>
      <c r="AE2" s="41">
        <v>0</v>
      </c>
      <c r="AF2" s="41">
        <v>0</v>
      </c>
      <c r="AG2" s="41">
        <v>0</v>
      </c>
      <c r="AH2" s="41">
        <v>0</v>
      </c>
      <c r="AI2" s="41">
        <v>0</v>
      </c>
      <c r="AJ2" s="41">
        <v>0</v>
      </c>
      <c r="AK2" s="41">
        <v>0</v>
      </c>
      <c r="AL2" s="41">
        <v>0</v>
      </c>
      <c r="AM2" s="41">
        <v>0</v>
      </c>
      <c r="AN2" s="41">
        <v>0</v>
      </c>
      <c r="AO2" s="41">
        <v>0</v>
      </c>
      <c r="AP2" s="41">
        <v>0</v>
      </c>
      <c r="AQ2" s="41">
        <v>0</v>
      </c>
    </row>
    <row r="3" spans="1:43" ht="25.5">
      <c r="A3" s="42" t="s">
        <v>66</v>
      </c>
      <c r="B3" s="43" t="s">
        <v>67</v>
      </c>
      <c r="C3" s="44" t="s">
        <v>68</v>
      </c>
      <c r="D3" s="45">
        <v>0.5</v>
      </c>
      <c r="E3" s="45">
        <v>25</v>
      </c>
      <c r="F3" s="45">
        <v>1</v>
      </c>
      <c r="G3" s="45">
        <v>50</v>
      </c>
      <c r="H3" s="45">
        <v>1.5</v>
      </c>
      <c r="I3" s="45">
        <v>100</v>
      </c>
      <c r="J3" s="45">
        <v>2</v>
      </c>
      <c r="K3" s="45">
        <v>200</v>
      </c>
      <c r="L3" s="45">
        <v>2.5</v>
      </c>
      <c r="M3" s="45">
        <v>400</v>
      </c>
      <c r="N3" s="45">
        <v>3</v>
      </c>
      <c r="O3" s="45">
        <v>799.99999999999898</v>
      </c>
      <c r="P3" s="45">
        <v>3.5</v>
      </c>
      <c r="Q3" s="45">
        <v>1600</v>
      </c>
      <c r="R3" s="45">
        <v>4</v>
      </c>
      <c r="S3" s="45">
        <v>3200</v>
      </c>
      <c r="T3" s="45">
        <v>4.5</v>
      </c>
      <c r="U3" s="45">
        <v>6399.99999999999</v>
      </c>
      <c r="V3" s="45">
        <v>5</v>
      </c>
      <c r="W3" s="45">
        <v>12800</v>
      </c>
      <c r="X3" s="45">
        <v>5.5</v>
      </c>
      <c r="Y3" s="45">
        <v>25600</v>
      </c>
      <c r="Z3" s="45">
        <v>6</v>
      </c>
      <c r="AA3" s="45">
        <v>51199.999999999898</v>
      </c>
      <c r="AB3" s="45">
        <v>0</v>
      </c>
      <c r="AC3" s="45">
        <v>0</v>
      </c>
      <c r="AD3" s="45">
        <v>0</v>
      </c>
      <c r="AE3" s="45">
        <v>0</v>
      </c>
      <c r="AF3" s="45">
        <v>0</v>
      </c>
      <c r="AG3" s="45">
        <v>0</v>
      </c>
      <c r="AH3" s="45">
        <v>0</v>
      </c>
      <c r="AI3" s="45">
        <v>0</v>
      </c>
      <c r="AJ3" s="45">
        <v>0</v>
      </c>
      <c r="AK3" s="45">
        <v>0</v>
      </c>
      <c r="AL3" s="45">
        <v>0</v>
      </c>
      <c r="AM3" s="45">
        <v>0</v>
      </c>
      <c r="AN3" s="45">
        <v>0</v>
      </c>
      <c r="AO3" s="45">
        <v>0</v>
      </c>
      <c r="AP3" s="45">
        <v>0</v>
      </c>
      <c r="AQ3" s="45">
        <v>0</v>
      </c>
    </row>
    <row r="4" spans="1:43" ht="25.5">
      <c r="A4" s="38" t="s">
        <v>69</v>
      </c>
      <c r="B4" s="39" t="s">
        <v>70</v>
      </c>
      <c r="C4" s="40" t="s">
        <v>71</v>
      </c>
      <c r="D4" s="41">
        <v>10</v>
      </c>
      <c r="E4" s="41">
        <v>50</v>
      </c>
      <c r="F4" s="41">
        <v>20</v>
      </c>
      <c r="G4" s="41">
        <v>100</v>
      </c>
      <c r="H4" s="41">
        <v>30</v>
      </c>
      <c r="I4" s="41">
        <v>150</v>
      </c>
      <c r="J4" s="41">
        <v>40</v>
      </c>
      <c r="K4" s="41">
        <v>200</v>
      </c>
      <c r="L4" s="41">
        <v>50</v>
      </c>
      <c r="M4" s="41">
        <v>300</v>
      </c>
      <c r="N4" s="41">
        <v>60</v>
      </c>
      <c r="O4" s="41">
        <v>360</v>
      </c>
      <c r="P4" s="41">
        <v>70</v>
      </c>
      <c r="Q4" s="41">
        <v>420</v>
      </c>
      <c r="R4" s="41">
        <v>80</v>
      </c>
      <c r="S4" s="41">
        <v>480</v>
      </c>
      <c r="T4" s="41">
        <v>90</v>
      </c>
      <c r="U4" s="41">
        <v>630</v>
      </c>
      <c r="V4" s="41">
        <v>100</v>
      </c>
      <c r="W4" s="41">
        <v>700</v>
      </c>
      <c r="X4" s="41">
        <v>110</v>
      </c>
      <c r="Y4" s="41">
        <v>770</v>
      </c>
      <c r="Z4" s="41">
        <v>120</v>
      </c>
      <c r="AA4" s="41">
        <v>840</v>
      </c>
      <c r="AB4" s="41">
        <v>130</v>
      </c>
      <c r="AC4" s="41">
        <v>1040</v>
      </c>
      <c r="AD4" s="41">
        <v>140</v>
      </c>
      <c r="AE4" s="41">
        <v>1120</v>
      </c>
      <c r="AF4" s="41">
        <v>150</v>
      </c>
      <c r="AG4" s="41">
        <v>1200</v>
      </c>
      <c r="AH4" s="41">
        <v>160</v>
      </c>
      <c r="AI4" s="41">
        <v>1280</v>
      </c>
      <c r="AJ4" s="41">
        <v>170</v>
      </c>
      <c r="AK4" s="41">
        <v>1530</v>
      </c>
      <c r="AL4" s="41">
        <v>180</v>
      </c>
      <c r="AM4" s="41">
        <v>1620</v>
      </c>
      <c r="AN4" s="41">
        <v>190</v>
      </c>
      <c r="AO4" s="41">
        <v>1710</v>
      </c>
      <c r="AP4" s="41">
        <v>200</v>
      </c>
      <c r="AQ4" s="41">
        <v>1800</v>
      </c>
    </row>
    <row r="5" spans="1:43" ht="25.5">
      <c r="A5" s="42" t="s">
        <v>72</v>
      </c>
      <c r="B5" s="43" t="s">
        <v>73</v>
      </c>
      <c r="C5" s="44" t="s">
        <v>74</v>
      </c>
      <c r="D5" s="45">
        <v>1</v>
      </c>
      <c r="E5" s="45">
        <v>25</v>
      </c>
      <c r="F5" s="45">
        <v>2</v>
      </c>
      <c r="G5" s="45">
        <v>50</v>
      </c>
      <c r="H5" s="45">
        <v>3</v>
      </c>
      <c r="I5" s="45">
        <v>100</v>
      </c>
      <c r="J5" s="45">
        <v>4</v>
      </c>
      <c r="K5" s="45">
        <v>200</v>
      </c>
      <c r="L5" s="45">
        <v>5</v>
      </c>
      <c r="M5" s="45">
        <v>400</v>
      </c>
      <c r="N5" s="45">
        <v>6</v>
      </c>
      <c r="O5" s="45">
        <v>799.99999999999898</v>
      </c>
      <c r="P5" s="45">
        <v>7</v>
      </c>
      <c r="Q5" s="45">
        <v>1600</v>
      </c>
      <c r="R5" s="45">
        <v>8</v>
      </c>
      <c r="S5" s="45">
        <v>3200</v>
      </c>
      <c r="T5" s="45">
        <v>9</v>
      </c>
      <c r="U5" s="45">
        <v>6399.99999999999</v>
      </c>
      <c r="V5" s="45">
        <v>10</v>
      </c>
      <c r="W5" s="45">
        <v>12800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5">
        <v>0</v>
      </c>
      <c r="AK5" s="45">
        <v>0</v>
      </c>
      <c r="AL5" s="45">
        <v>0</v>
      </c>
      <c r="AM5" s="45">
        <v>0</v>
      </c>
      <c r="AN5" s="45">
        <v>0</v>
      </c>
      <c r="AO5" s="45">
        <v>0</v>
      </c>
      <c r="AP5" s="45">
        <v>0</v>
      </c>
      <c r="AQ5" s="45">
        <v>0</v>
      </c>
    </row>
    <row r="6" spans="1:43" ht="25.5">
      <c r="A6" s="38" t="s">
        <v>75</v>
      </c>
      <c r="B6" s="39" t="s">
        <v>76</v>
      </c>
      <c r="C6" s="40" t="s">
        <v>77</v>
      </c>
      <c r="D6" s="41">
        <v>1</v>
      </c>
      <c r="E6" s="41">
        <v>100</v>
      </c>
      <c r="F6" s="41">
        <v>2</v>
      </c>
      <c r="G6" s="41">
        <f t="shared" ref="G6:K6" si="0">E6+200</f>
        <v>300</v>
      </c>
      <c r="H6" s="41">
        <v>3</v>
      </c>
      <c r="I6" s="41">
        <f t="shared" si="0"/>
        <v>500</v>
      </c>
      <c r="J6" s="41">
        <v>4</v>
      </c>
      <c r="K6" s="41">
        <f t="shared" si="0"/>
        <v>700</v>
      </c>
      <c r="L6" s="41">
        <v>5</v>
      </c>
      <c r="M6" s="41">
        <f t="shared" ref="M6:Q6" si="1">K6+200</f>
        <v>900</v>
      </c>
      <c r="N6" s="41">
        <v>6</v>
      </c>
      <c r="O6" s="41">
        <f t="shared" si="1"/>
        <v>1100</v>
      </c>
      <c r="P6" s="41">
        <v>7</v>
      </c>
      <c r="Q6" s="41">
        <f t="shared" si="1"/>
        <v>1300</v>
      </c>
      <c r="R6" s="41">
        <v>8</v>
      </c>
      <c r="S6" s="41">
        <f t="shared" ref="S6:W6" si="2">Q6+200</f>
        <v>1500</v>
      </c>
      <c r="T6" s="41">
        <v>9</v>
      </c>
      <c r="U6" s="41">
        <f t="shared" si="2"/>
        <v>1700</v>
      </c>
      <c r="V6" s="41">
        <v>10</v>
      </c>
      <c r="W6" s="41">
        <f t="shared" si="2"/>
        <v>1900</v>
      </c>
      <c r="X6" s="41">
        <v>11</v>
      </c>
      <c r="Y6" s="41">
        <f t="shared" ref="Y6:AC6" si="3">W6+200</f>
        <v>2100</v>
      </c>
      <c r="Z6" s="41">
        <v>12</v>
      </c>
      <c r="AA6" s="41">
        <f t="shared" si="3"/>
        <v>2300</v>
      </c>
      <c r="AB6" s="41">
        <v>13</v>
      </c>
      <c r="AC6" s="41">
        <f t="shared" si="3"/>
        <v>2500</v>
      </c>
      <c r="AD6" s="41">
        <v>14</v>
      </c>
      <c r="AE6" s="41">
        <f t="shared" ref="AE6:AI6" si="4">AC6+200</f>
        <v>2700</v>
      </c>
      <c r="AF6" s="41">
        <v>15</v>
      </c>
      <c r="AG6" s="41">
        <f t="shared" si="4"/>
        <v>2900</v>
      </c>
      <c r="AH6" s="41">
        <v>16</v>
      </c>
      <c r="AI6" s="41">
        <f t="shared" si="4"/>
        <v>3100</v>
      </c>
      <c r="AJ6" s="41">
        <v>17</v>
      </c>
      <c r="AK6" s="41">
        <f t="shared" ref="AK6:AO6" si="5">AI6+200</f>
        <v>3300</v>
      </c>
      <c r="AL6" s="41">
        <v>18</v>
      </c>
      <c r="AM6" s="41">
        <f t="shared" si="5"/>
        <v>3500</v>
      </c>
      <c r="AN6" s="41">
        <v>19</v>
      </c>
      <c r="AO6" s="41">
        <f t="shared" si="5"/>
        <v>3700</v>
      </c>
      <c r="AP6" s="41">
        <v>20</v>
      </c>
      <c r="AQ6" s="41">
        <f>AO6+200</f>
        <v>3900</v>
      </c>
    </row>
    <row r="7" spans="1:43" ht="25.5">
      <c r="A7" s="42" t="s">
        <v>78</v>
      </c>
      <c r="B7" s="43" t="s">
        <v>79</v>
      </c>
      <c r="C7" s="44" t="s">
        <v>80</v>
      </c>
      <c r="D7" s="45">
        <v>1</v>
      </c>
      <c r="E7" s="45">
        <v>2000</v>
      </c>
      <c r="F7" s="45">
        <v>2</v>
      </c>
      <c r="G7" s="45">
        <v>4000</v>
      </c>
      <c r="H7" s="45">
        <v>3</v>
      </c>
      <c r="I7" s="45">
        <v>8000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</row>
    <row r="8" spans="1:43" ht="38.25">
      <c r="A8" s="38" t="s">
        <v>81</v>
      </c>
      <c r="B8" s="39" t="s">
        <v>82</v>
      </c>
      <c r="C8" s="40" t="s">
        <v>83</v>
      </c>
      <c r="D8" s="41">
        <v>0.5</v>
      </c>
      <c r="E8" s="41">
        <v>400</v>
      </c>
      <c r="F8" s="41">
        <v>1</v>
      </c>
      <c r="G8" s="41">
        <v>1100</v>
      </c>
      <c r="H8" s="41">
        <v>1.5</v>
      </c>
      <c r="I8" s="41">
        <v>2400</v>
      </c>
      <c r="J8" s="41">
        <v>2</v>
      </c>
      <c r="K8" s="41">
        <v>5100</v>
      </c>
      <c r="L8" s="41">
        <v>2.5</v>
      </c>
      <c r="M8" s="41">
        <v>10500</v>
      </c>
      <c r="N8" s="41">
        <v>3</v>
      </c>
      <c r="O8" s="41">
        <v>21300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  <c r="AF8" s="41">
        <v>0</v>
      </c>
      <c r="AG8" s="41">
        <v>0</v>
      </c>
      <c r="AH8" s="41">
        <v>0</v>
      </c>
      <c r="AI8" s="41">
        <v>0</v>
      </c>
      <c r="AJ8" s="41">
        <v>0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41">
        <v>0</v>
      </c>
      <c r="AQ8" s="41">
        <v>0</v>
      </c>
    </row>
    <row r="9" spans="1:43" ht="38.25">
      <c r="A9" s="42" t="s">
        <v>84</v>
      </c>
      <c r="B9" s="43" t="s">
        <v>85</v>
      </c>
      <c r="C9" s="44" t="s">
        <v>86</v>
      </c>
      <c r="D9" s="45">
        <v>0.5</v>
      </c>
      <c r="E9" s="45">
        <v>400</v>
      </c>
      <c r="F9" s="45">
        <v>1</v>
      </c>
      <c r="G9" s="45">
        <v>1100</v>
      </c>
      <c r="H9" s="45">
        <v>1.5</v>
      </c>
      <c r="I9" s="45">
        <v>2400</v>
      </c>
      <c r="J9" s="45">
        <v>2</v>
      </c>
      <c r="K9" s="45">
        <v>5100</v>
      </c>
      <c r="L9" s="45">
        <v>2.5</v>
      </c>
      <c r="M9" s="45">
        <v>10500</v>
      </c>
      <c r="N9" s="45">
        <v>3</v>
      </c>
      <c r="O9" s="45">
        <v>21300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</row>
    <row r="10" spans="1:43">
      <c r="A10" s="38" t="s">
        <v>87</v>
      </c>
      <c r="B10" s="39" t="s">
        <v>88</v>
      </c>
      <c r="C10" s="40" t="s">
        <v>89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  <c r="AF10" s="41">
        <v>0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>
        <v>0</v>
      </c>
      <c r="AM10" s="41">
        <v>0</v>
      </c>
      <c r="AN10" s="41">
        <v>0</v>
      </c>
      <c r="AO10" s="41">
        <v>0</v>
      </c>
      <c r="AP10" s="41">
        <v>0</v>
      </c>
      <c r="AQ10" s="41">
        <v>0</v>
      </c>
    </row>
  </sheetData>
  <mergeCells count="20"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"/>
    </sheetView>
  </sheetViews>
  <sheetFormatPr defaultColWidth="9.140625" defaultRowHeight="12.75"/>
  <cols>
    <col min="1" max="1" width="18.140625" customWidth="1"/>
    <col min="2" max="2" width="27.28515625" customWidth="1"/>
    <col min="5" max="5" width="12.28515625" customWidth="1"/>
  </cols>
  <sheetData>
    <row r="1" spans="1:6">
      <c r="B1" s="21" t="s">
        <v>90</v>
      </c>
      <c r="C1" s="21" t="s">
        <v>91</v>
      </c>
      <c r="D1" s="21" t="s">
        <v>92</v>
      </c>
      <c r="E1" s="21" t="s">
        <v>93</v>
      </c>
    </row>
    <row r="2" spans="1:6">
      <c r="A2" s="68" t="s">
        <v>94</v>
      </c>
      <c r="B2" s="31" t="s">
        <v>95</v>
      </c>
      <c r="C2" s="31">
        <v>50</v>
      </c>
      <c r="D2" s="31">
        <v>100</v>
      </c>
      <c r="E2" s="32">
        <v>200</v>
      </c>
      <c r="F2" s="71">
        <f>SUM(E2:E5)</f>
        <v>400</v>
      </c>
    </row>
    <row r="3" spans="1:6">
      <c r="A3" s="69"/>
      <c r="B3" t="s">
        <v>96</v>
      </c>
      <c r="C3">
        <v>101</v>
      </c>
      <c r="D3">
        <v>150</v>
      </c>
      <c r="E3" s="33">
        <v>125</v>
      </c>
      <c r="F3" s="71"/>
    </row>
    <row r="4" spans="1:6">
      <c r="A4" s="69"/>
      <c r="B4" t="s">
        <v>97</v>
      </c>
      <c r="C4">
        <v>151</v>
      </c>
      <c r="D4">
        <v>200</v>
      </c>
      <c r="E4" s="33">
        <v>50</v>
      </c>
      <c r="F4" s="71"/>
    </row>
    <row r="5" spans="1:6">
      <c r="A5" s="70"/>
      <c r="B5" s="34" t="s">
        <v>98</v>
      </c>
      <c r="C5" s="34">
        <v>201</v>
      </c>
      <c r="D5" s="34">
        <v>250</v>
      </c>
      <c r="E5" s="35">
        <v>25</v>
      </c>
      <c r="F5" s="71"/>
    </row>
    <row r="6" spans="1:6">
      <c r="A6" s="68" t="s">
        <v>99</v>
      </c>
      <c r="B6" s="31" t="s">
        <v>100</v>
      </c>
      <c r="C6" s="31">
        <v>1</v>
      </c>
      <c r="D6" s="31">
        <v>2</v>
      </c>
      <c r="E6" s="32">
        <v>5</v>
      </c>
      <c r="F6" s="71">
        <f>SUM(E6:E9)</f>
        <v>10</v>
      </c>
    </row>
    <row r="7" spans="1:6">
      <c r="A7" s="69"/>
      <c r="B7" t="s">
        <v>101</v>
      </c>
      <c r="C7">
        <v>3</v>
      </c>
      <c r="D7">
        <v>4</v>
      </c>
      <c r="E7" s="33">
        <v>3</v>
      </c>
      <c r="F7" s="71"/>
    </row>
    <row r="8" spans="1:6">
      <c r="A8" s="69"/>
      <c r="B8" t="s">
        <v>102</v>
      </c>
      <c r="C8">
        <v>5</v>
      </c>
      <c r="D8">
        <v>5</v>
      </c>
      <c r="E8" s="33">
        <v>1</v>
      </c>
      <c r="F8" s="71"/>
    </row>
    <row r="9" spans="1:6">
      <c r="A9" s="70"/>
      <c r="B9" s="34" t="s">
        <v>103</v>
      </c>
      <c r="C9" s="34">
        <v>6</v>
      </c>
      <c r="D9" s="34">
        <v>6</v>
      </c>
      <c r="E9" s="35">
        <v>1</v>
      </c>
      <c r="F9" s="71"/>
    </row>
    <row r="10" spans="1:6">
      <c r="A10" s="68" t="s">
        <v>42</v>
      </c>
      <c r="B10" s="31" t="s">
        <v>104</v>
      </c>
      <c r="C10" s="31">
        <v>1</v>
      </c>
      <c r="D10" s="31">
        <v>1</v>
      </c>
      <c r="E10" s="32">
        <v>0.5</v>
      </c>
      <c r="F10" s="71">
        <f>SUM(E10:E13)</f>
        <v>2</v>
      </c>
    </row>
    <row r="11" spans="1:6">
      <c r="A11" s="69"/>
      <c r="B11" t="s">
        <v>105</v>
      </c>
      <c r="C11">
        <v>1</v>
      </c>
      <c r="D11">
        <v>1</v>
      </c>
      <c r="E11" s="33">
        <v>0.5</v>
      </c>
      <c r="F11" s="71"/>
    </row>
    <row r="12" spans="1:6">
      <c r="A12" s="69"/>
      <c r="B12" t="s">
        <v>106</v>
      </c>
      <c r="C12">
        <v>1</v>
      </c>
      <c r="D12">
        <v>1</v>
      </c>
      <c r="E12" s="33">
        <v>0.5</v>
      </c>
      <c r="F12" s="71"/>
    </row>
    <row r="13" spans="1:6">
      <c r="A13" s="70"/>
      <c r="B13" s="34" t="s">
        <v>107</v>
      </c>
      <c r="C13" s="34">
        <v>1</v>
      </c>
      <c r="D13" s="34">
        <v>1</v>
      </c>
      <c r="E13" s="35">
        <v>0.5</v>
      </c>
      <c r="F13" s="71"/>
    </row>
  </sheetData>
  <mergeCells count="6">
    <mergeCell ref="A2:A5"/>
    <mergeCell ref="A6:A9"/>
    <mergeCell ref="A10:A13"/>
    <mergeCell ref="F2:F5"/>
    <mergeCell ref="F6:F9"/>
    <mergeCell ref="F10:F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26" sqref="K26"/>
    </sheetView>
  </sheetViews>
  <sheetFormatPr defaultColWidth="9.140625" defaultRowHeight="12.75"/>
  <cols>
    <col min="1" max="1" width="18.140625" customWidth="1"/>
    <col min="2" max="2" width="27.28515625" customWidth="1"/>
    <col min="5" max="5" width="12.28515625" customWidth="1"/>
  </cols>
  <sheetData>
    <row r="1" spans="1:6">
      <c r="B1" s="21" t="s">
        <v>90</v>
      </c>
      <c r="C1" s="21" t="s">
        <v>91</v>
      </c>
      <c r="D1" s="21" t="s">
        <v>92</v>
      </c>
      <c r="E1" s="21" t="s">
        <v>93</v>
      </c>
    </row>
    <row r="2" spans="1:6">
      <c r="A2" s="68" t="s">
        <v>94</v>
      </c>
      <c r="B2" s="31" t="s">
        <v>97</v>
      </c>
      <c r="C2" s="31">
        <v>151</v>
      </c>
      <c r="D2" s="31">
        <v>200</v>
      </c>
      <c r="E2" s="32">
        <v>200</v>
      </c>
      <c r="F2" s="71">
        <f>SUM(E2:E5)</f>
        <v>400</v>
      </c>
    </row>
    <row r="3" spans="1:6">
      <c r="A3" s="69"/>
      <c r="B3" t="s">
        <v>98</v>
      </c>
      <c r="C3">
        <v>201</v>
      </c>
      <c r="D3">
        <v>250</v>
      </c>
      <c r="E3" s="33">
        <v>125</v>
      </c>
      <c r="F3" s="71"/>
    </row>
    <row r="4" spans="1:6">
      <c r="A4" s="69"/>
      <c r="B4" t="s">
        <v>108</v>
      </c>
      <c r="C4">
        <v>251</v>
      </c>
      <c r="D4">
        <v>300</v>
      </c>
      <c r="E4" s="33">
        <v>50</v>
      </c>
      <c r="F4" s="71"/>
    </row>
    <row r="5" spans="1:6">
      <c r="A5" s="70"/>
      <c r="B5" s="34" t="s">
        <v>109</v>
      </c>
      <c r="C5" s="34">
        <v>301</v>
      </c>
      <c r="D5" s="34">
        <v>350</v>
      </c>
      <c r="E5" s="35">
        <v>25</v>
      </c>
      <c r="F5" s="71"/>
    </row>
    <row r="6" spans="1:6">
      <c r="A6" s="68" t="s">
        <v>99</v>
      </c>
      <c r="B6" s="31" t="s">
        <v>101</v>
      </c>
      <c r="C6" s="31">
        <v>1</v>
      </c>
      <c r="D6" s="31">
        <v>2</v>
      </c>
      <c r="E6" s="32">
        <v>5</v>
      </c>
      <c r="F6" s="71">
        <f>SUM(E6:E9)</f>
        <v>10</v>
      </c>
    </row>
    <row r="7" spans="1:6">
      <c r="A7" s="69"/>
      <c r="B7" t="s">
        <v>102</v>
      </c>
      <c r="C7">
        <v>3</v>
      </c>
      <c r="D7">
        <v>4</v>
      </c>
      <c r="E7" s="33">
        <v>3</v>
      </c>
      <c r="F7" s="71"/>
    </row>
    <row r="8" spans="1:6">
      <c r="A8" s="69"/>
      <c r="B8" t="s">
        <v>103</v>
      </c>
      <c r="C8">
        <v>5</v>
      </c>
      <c r="D8">
        <v>5</v>
      </c>
      <c r="E8" s="33">
        <v>1</v>
      </c>
      <c r="F8" s="71"/>
    </row>
    <row r="9" spans="1:6">
      <c r="A9" s="70"/>
      <c r="B9" s="34" t="s">
        <v>110</v>
      </c>
      <c r="C9" s="34">
        <v>6</v>
      </c>
      <c r="D9" s="34">
        <v>6</v>
      </c>
      <c r="E9" s="35">
        <v>1</v>
      </c>
      <c r="F9" s="71"/>
    </row>
    <row r="10" spans="1:6">
      <c r="A10" s="68" t="s">
        <v>42</v>
      </c>
      <c r="B10" s="31" t="s">
        <v>104</v>
      </c>
      <c r="C10" s="31">
        <v>1</v>
      </c>
      <c r="D10" s="31">
        <v>1</v>
      </c>
      <c r="E10" s="32">
        <v>0.5</v>
      </c>
      <c r="F10" s="71">
        <f>SUM(E10:E13)</f>
        <v>2</v>
      </c>
    </row>
    <row r="11" spans="1:6">
      <c r="A11" s="69"/>
      <c r="B11" t="s">
        <v>105</v>
      </c>
      <c r="C11">
        <v>1</v>
      </c>
      <c r="D11">
        <v>1</v>
      </c>
      <c r="E11" s="33">
        <v>0.5</v>
      </c>
      <c r="F11" s="71"/>
    </row>
    <row r="12" spans="1:6">
      <c r="A12" s="69"/>
      <c r="B12" t="s">
        <v>106</v>
      </c>
      <c r="C12">
        <v>1</v>
      </c>
      <c r="D12">
        <v>1</v>
      </c>
      <c r="E12" s="33">
        <v>0.5</v>
      </c>
      <c r="F12" s="71"/>
    </row>
    <row r="13" spans="1:6">
      <c r="A13" s="70"/>
      <c r="B13" s="34" t="s">
        <v>107</v>
      </c>
      <c r="C13" s="34">
        <v>1</v>
      </c>
      <c r="D13" s="34">
        <v>1</v>
      </c>
      <c r="E13" s="35">
        <v>0.5</v>
      </c>
      <c r="F13" s="71"/>
    </row>
  </sheetData>
  <mergeCells count="6">
    <mergeCell ref="A2:A5"/>
    <mergeCell ref="A6:A9"/>
    <mergeCell ref="A10:A13"/>
    <mergeCell ref="F2:F5"/>
    <mergeCell ref="F6:F9"/>
    <mergeCell ref="F10:F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6" sqref="C6"/>
    </sheetView>
  </sheetViews>
  <sheetFormatPr defaultColWidth="9.140625" defaultRowHeight="12.75"/>
  <cols>
    <col min="1" max="1" width="18.140625" customWidth="1"/>
    <col min="2" max="2" width="27.28515625" customWidth="1"/>
    <col min="5" max="5" width="12.28515625" customWidth="1"/>
  </cols>
  <sheetData>
    <row r="1" spans="1:6">
      <c r="B1" s="21" t="s">
        <v>90</v>
      </c>
      <c r="C1" s="21" t="s">
        <v>91</v>
      </c>
      <c r="D1" s="21" t="s">
        <v>92</v>
      </c>
      <c r="E1" s="21" t="s">
        <v>93</v>
      </c>
    </row>
    <row r="2" spans="1:6">
      <c r="A2" s="68" t="s">
        <v>94</v>
      </c>
      <c r="B2" s="31" t="s">
        <v>109</v>
      </c>
      <c r="C2" s="31">
        <v>301</v>
      </c>
      <c r="D2" s="31">
        <v>350</v>
      </c>
      <c r="E2" s="32">
        <v>200</v>
      </c>
      <c r="F2" s="71">
        <f>SUM(E2:E5)</f>
        <v>400</v>
      </c>
    </row>
    <row r="3" spans="1:6">
      <c r="A3" s="69"/>
      <c r="B3" t="s">
        <v>111</v>
      </c>
      <c r="C3">
        <v>351</v>
      </c>
      <c r="D3">
        <v>400</v>
      </c>
      <c r="E3" s="33">
        <v>125</v>
      </c>
      <c r="F3" s="71"/>
    </row>
    <row r="4" spans="1:6">
      <c r="A4" s="69"/>
      <c r="B4" t="s">
        <v>112</v>
      </c>
      <c r="C4">
        <v>401</v>
      </c>
      <c r="D4">
        <v>450</v>
      </c>
      <c r="E4" s="33">
        <v>50</v>
      </c>
      <c r="F4" s="71"/>
    </row>
    <row r="5" spans="1:6">
      <c r="A5" s="70"/>
      <c r="B5" s="34" t="s">
        <v>113</v>
      </c>
      <c r="C5" s="34">
        <v>451</v>
      </c>
      <c r="D5" s="34">
        <v>500</v>
      </c>
      <c r="E5" s="35">
        <v>25</v>
      </c>
      <c r="F5" s="71"/>
    </row>
    <row r="6" spans="1:6">
      <c r="A6" s="68" t="s">
        <v>99</v>
      </c>
      <c r="B6" s="31" t="s">
        <v>101</v>
      </c>
      <c r="C6" s="31">
        <v>1</v>
      </c>
      <c r="D6" s="31">
        <v>2</v>
      </c>
      <c r="E6" s="32">
        <v>5</v>
      </c>
      <c r="F6" s="71">
        <f>SUM(E6:E9)</f>
        <v>10</v>
      </c>
    </row>
    <row r="7" spans="1:6">
      <c r="A7" s="69"/>
      <c r="B7" t="s">
        <v>102</v>
      </c>
      <c r="C7">
        <v>3</v>
      </c>
      <c r="D7">
        <v>4</v>
      </c>
      <c r="E7" s="33">
        <v>3</v>
      </c>
      <c r="F7" s="71"/>
    </row>
    <row r="8" spans="1:6">
      <c r="A8" s="69"/>
      <c r="B8" t="s">
        <v>103</v>
      </c>
      <c r="C8">
        <v>5</v>
      </c>
      <c r="D8">
        <v>5</v>
      </c>
      <c r="E8" s="33">
        <v>1</v>
      </c>
      <c r="F8" s="71"/>
    </row>
    <row r="9" spans="1:6">
      <c r="A9" s="70"/>
      <c r="B9" s="34" t="s">
        <v>110</v>
      </c>
      <c r="C9" s="34">
        <v>6</v>
      </c>
      <c r="D9" s="34">
        <v>6</v>
      </c>
      <c r="E9" s="35">
        <v>1</v>
      </c>
      <c r="F9" s="71"/>
    </row>
    <row r="10" spans="1:6">
      <c r="A10" s="68" t="s">
        <v>42</v>
      </c>
      <c r="B10" s="31" t="s">
        <v>104</v>
      </c>
      <c r="C10" s="31">
        <v>1</v>
      </c>
      <c r="D10" s="31">
        <v>2</v>
      </c>
      <c r="E10" s="32">
        <v>0.5</v>
      </c>
      <c r="F10" s="71">
        <f>SUM(E10:E13)</f>
        <v>2</v>
      </c>
    </row>
    <row r="11" spans="1:6">
      <c r="A11" s="69"/>
      <c r="B11" t="s">
        <v>105</v>
      </c>
      <c r="C11">
        <v>1</v>
      </c>
      <c r="D11">
        <v>2</v>
      </c>
      <c r="E11" s="33">
        <v>0.5</v>
      </c>
      <c r="F11" s="71"/>
    </row>
    <row r="12" spans="1:6">
      <c r="A12" s="69"/>
      <c r="B12" t="s">
        <v>106</v>
      </c>
      <c r="C12">
        <v>1</v>
      </c>
      <c r="D12">
        <v>2</v>
      </c>
      <c r="E12" s="33">
        <v>0.5</v>
      </c>
      <c r="F12" s="71"/>
    </row>
    <row r="13" spans="1:6">
      <c r="A13" s="70"/>
      <c r="B13" s="34" t="s">
        <v>107</v>
      </c>
      <c r="C13" s="34">
        <v>1</v>
      </c>
      <c r="D13" s="34">
        <v>2</v>
      </c>
      <c r="E13" s="35">
        <v>0.5</v>
      </c>
      <c r="F13" s="71"/>
    </row>
  </sheetData>
  <mergeCells count="6">
    <mergeCell ref="A2:A5"/>
    <mergeCell ref="A6:A9"/>
    <mergeCell ref="A10:A13"/>
    <mergeCell ref="F2:F5"/>
    <mergeCell ref="F6:F9"/>
    <mergeCell ref="F10:F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:B13"/>
    </sheetView>
  </sheetViews>
  <sheetFormatPr defaultColWidth="9.140625" defaultRowHeight="12.75"/>
  <cols>
    <col min="1" max="1" width="18.140625" customWidth="1"/>
    <col min="2" max="2" width="27.28515625" customWidth="1"/>
    <col min="5" max="5" width="12.28515625" customWidth="1"/>
  </cols>
  <sheetData>
    <row r="1" spans="1:6">
      <c r="B1" s="21" t="s">
        <v>90</v>
      </c>
      <c r="C1" s="21" t="s">
        <v>91</v>
      </c>
      <c r="D1" s="21" t="s">
        <v>92</v>
      </c>
      <c r="E1" s="21" t="s">
        <v>93</v>
      </c>
    </row>
    <row r="2" spans="1:6">
      <c r="A2" s="68" t="s">
        <v>94</v>
      </c>
      <c r="B2" s="31" t="s">
        <v>114</v>
      </c>
      <c r="C2" s="31">
        <v>501</v>
      </c>
      <c r="D2" s="31">
        <v>600</v>
      </c>
      <c r="E2" s="32">
        <v>200</v>
      </c>
      <c r="F2" s="71">
        <f>SUM(E2:E5)</f>
        <v>400</v>
      </c>
    </row>
    <row r="3" spans="1:6">
      <c r="A3" s="69"/>
      <c r="B3" t="s">
        <v>115</v>
      </c>
      <c r="C3">
        <v>601</v>
      </c>
      <c r="D3">
        <v>700</v>
      </c>
      <c r="E3" s="33">
        <v>125</v>
      </c>
      <c r="F3" s="71"/>
    </row>
    <row r="4" spans="1:6">
      <c r="A4" s="69"/>
      <c r="B4" t="s">
        <v>116</v>
      </c>
      <c r="C4">
        <v>701</v>
      </c>
      <c r="D4">
        <v>800</v>
      </c>
      <c r="E4" s="33">
        <v>50</v>
      </c>
      <c r="F4" s="71"/>
    </row>
    <row r="5" spans="1:6">
      <c r="A5" s="70"/>
      <c r="B5" s="34" t="s">
        <v>117</v>
      </c>
      <c r="C5" s="34">
        <v>801</v>
      </c>
      <c r="D5" s="34">
        <v>1000</v>
      </c>
      <c r="E5" s="35">
        <v>25</v>
      </c>
      <c r="F5" s="71"/>
    </row>
    <row r="6" spans="1:6">
      <c r="A6" s="68" t="s">
        <v>99</v>
      </c>
      <c r="B6" s="31" t="s">
        <v>118</v>
      </c>
      <c r="C6" s="31">
        <v>1</v>
      </c>
      <c r="D6" s="31">
        <v>2</v>
      </c>
      <c r="E6" s="32">
        <v>5</v>
      </c>
      <c r="F6" s="71">
        <f>SUM(E6:E9)</f>
        <v>10</v>
      </c>
    </row>
    <row r="7" spans="1:6">
      <c r="A7" s="69"/>
      <c r="B7" t="s">
        <v>119</v>
      </c>
      <c r="C7">
        <v>3</v>
      </c>
      <c r="D7">
        <v>4</v>
      </c>
      <c r="E7" s="33">
        <v>3</v>
      </c>
      <c r="F7" s="71"/>
    </row>
    <row r="8" spans="1:6">
      <c r="A8" s="69"/>
      <c r="B8" t="s">
        <v>120</v>
      </c>
      <c r="C8">
        <v>5</v>
      </c>
      <c r="D8">
        <v>5</v>
      </c>
      <c r="E8" s="33">
        <v>1</v>
      </c>
      <c r="F8" s="71"/>
    </row>
    <row r="9" spans="1:6">
      <c r="A9" s="70"/>
      <c r="B9" s="34" t="s">
        <v>121</v>
      </c>
      <c r="C9" s="34">
        <v>6</v>
      </c>
      <c r="D9" s="34">
        <v>6</v>
      </c>
      <c r="E9" s="35">
        <v>1</v>
      </c>
      <c r="F9" s="71"/>
    </row>
    <row r="10" spans="1:6">
      <c r="A10" s="68" t="s">
        <v>42</v>
      </c>
      <c r="B10" s="31" t="s">
        <v>104</v>
      </c>
      <c r="C10" s="31">
        <v>1</v>
      </c>
      <c r="D10" s="31">
        <v>2</v>
      </c>
      <c r="E10" s="32">
        <v>0.5</v>
      </c>
      <c r="F10" s="71">
        <f>SUM(E10:E13)</f>
        <v>2</v>
      </c>
    </row>
    <row r="11" spans="1:6">
      <c r="A11" s="69"/>
      <c r="B11" t="s">
        <v>105</v>
      </c>
      <c r="C11">
        <v>1</v>
      </c>
      <c r="D11">
        <v>2</v>
      </c>
      <c r="E11" s="33">
        <v>0.5</v>
      </c>
      <c r="F11" s="71"/>
    </row>
    <row r="12" spans="1:6">
      <c r="A12" s="69"/>
      <c r="B12" t="s">
        <v>106</v>
      </c>
      <c r="C12">
        <v>1</v>
      </c>
      <c r="D12">
        <v>2</v>
      </c>
      <c r="E12" s="33">
        <v>0.5</v>
      </c>
      <c r="F12" s="71"/>
    </row>
    <row r="13" spans="1:6">
      <c r="A13" s="70"/>
      <c r="B13" s="34" t="s">
        <v>107</v>
      </c>
      <c r="C13" s="34">
        <v>1</v>
      </c>
      <c r="D13" s="34">
        <v>2</v>
      </c>
      <c r="E13" s="35">
        <v>0.5</v>
      </c>
      <c r="F13" s="71"/>
    </row>
  </sheetData>
  <mergeCells count="6">
    <mergeCell ref="A2:A5"/>
    <mergeCell ref="A6:A9"/>
    <mergeCell ref="A10:A13"/>
    <mergeCell ref="F2:F5"/>
    <mergeCell ref="F6:F9"/>
    <mergeCell ref="F10:F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19" sqref="B19"/>
    </sheetView>
  </sheetViews>
  <sheetFormatPr defaultColWidth="9.140625" defaultRowHeight="12.75"/>
  <cols>
    <col min="2" max="2" width="45.7109375" customWidth="1"/>
    <col min="6" max="13" width="12.42578125" customWidth="1"/>
  </cols>
  <sheetData>
    <row r="1" spans="1:14">
      <c r="A1" s="21" t="s">
        <v>90</v>
      </c>
      <c r="B1" s="21" t="s">
        <v>44</v>
      </c>
      <c r="C1" s="1" t="s">
        <v>122</v>
      </c>
      <c r="D1" s="1" t="s">
        <v>94</v>
      </c>
      <c r="E1" s="1" t="s">
        <v>99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s="22" t="s">
        <v>132</v>
      </c>
      <c r="B2" s="23" t="s">
        <v>133</v>
      </c>
      <c r="C2" s="23">
        <v>20</v>
      </c>
      <c r="D2" s="23">
        <v>500</v>
      </c>
      <c r="E2" s="23" t="s">
        <v>134</v>
      </c>
      <c r="F2" s="23" t="s">
        <v>134</v>
      </c>
      <c r="G2" s="23" t="s">
        <v>134</v>
      </c>
      <c r="H2" s="23" t="s">
        <v>134</v>
      </c>
      <c r="I2" s="23" t="s">
        <v>134</v>
      </c>
      <c r="J2" s="23" t="s">
        <v>134</v>
      </c>
      <c r="K2" s="23" t="s">
        <v>134</v>
      </c>
      <c r="L2" s="23" t="s">
        <v>134</v>
      </c>
      <c r="M2" s="23" t="s">
        <v>134</v>
      </c>
      <c r="N2" s="27" t="s">
        <v>135</v>
      </c>
    </row>
    <row r="3" spans="1:14">
      <c r="A3" s="24" t="s">
        <v>136</v>
      </c>
      <c r="B3" s="19" t="s">
        <v>137</v>
      </c>
      <c r="C3" s="19">
        <v>50</v>
      </c>
      <c r="D3" s="19">
        <v>500</v>
      </c>
      <c r="E3" s="19" t="s">
        <v>134</v>
      </c>
      <c r="F3" s="19" t="s">
        <v>134</v>
      </c>
      <c r="G3" s="19" t="s">
        <v>134</v>
      </c>
      <c r="H3" s="19" t="s">
        <v>134</v>
      </c>
      <c r="I3" s="19" t="s">
        <v>134</v>
      </c>
      <c r="J3" s="19" t="s">
        <v>134</v>
      </c>
      <c r="K3" s="19" t="s">
        <v>134</v>
      </c>
      <c r="L3" s="19" t="s">
        <v>134</v>
      </c>
      <c r="M3" s="19" t="s">
        <v>134</v>
      </c>
      <c r="N3" s="28" t="s">
        <v>134</v>
      </c>
    </row>
    <row r="4" spans="1:14">
      <c r="A4" s="25" t="s">
        <v>138</v>
      </c>
      <c r="B4" s="13" t="s">
        <v>139</v>
      </c>
      <c r="C4" s="13">
        <v>3</v>
      </c>
      <c r="D4" s="13">
        <v>500</v>
      </c>
      <c r="E4" s="13" t="s">
        <v>134</v>
      </c>
      <c r="F4" s="13" t="s">
        <v>134</v>
      </c>
      <c r="G4" s="13" t="s">
        <v>134</v>
      </c>
      <c r="H4" s="13" t="s">
        <v>134</v>
      </c>
      <c r="I4" s="13" t="s">
        <v>134</v>
      </c>
      <c r="J4" s="13" t="s">
        <v>134</v>
      </c>
      <c r="K4" s="13" t="s">
        <v>134</v>
      </c>
      <c r="L4" s="13" t="s">
        <v>134</v>
      </c>
      <c r="M4" s="13" t="s">
        <v>134</v>
      </c>
      <c r="N4" s="29" t="s">
        <v>134</v>
      </c>
    </row>
    <row r="5" spans="1:14">
      <c r="A5" s="24" t="s">
        <v>140</v>
      </c>
      <c r="B5" s="19" t="s">
        <v>141</v>
      </c>
      <c r="C5" s="19">
        <v>1</v>
      </c>
      <c r="D5" s="19">
        <v>1000</v>
      </c>
      <c r="E5" s="19" t="s">
        <v>134</v>
      </c>
      <c r="F5" s="19" t="s">
        <v>134</v>
      </c>
      <c r="G5" s="19" t="s">
        <v>134</v>
      </c>
      <c r="H5" s="19" t="s">
        <v>134</v>
      </c>
      <c r="I5" s="19" t="s">
        <v>134</v>
      </c>
      <c r="J5" s="19" t="s">
        <v>134</v>
      </c>
      <c r="K5" s="19" t="s">
        <v>134</v>
      </c>
      <c r="L5" s="19" t="s">
        <v>134</v>
      </c>
      <c r="M5" s="19" t="s">
        <v>134</v>
      </c>
      <c r="N5" s="28" t="s">
        <v>134</v>
      </c>
    </row>
    <row r="6" spans="1:14">
      <c r="A6" s="25" t="s">
        <v>142</v>
      </c>
      <c r="B6" s="13" t="s">
        <v>143</v>
      </c>
      <c r="C6" s="13">
        <v>2</v>
      </c>
      <c r="D6" s="13">
        <v>1000</v>
      </c>
      <c r="E6" s="13" t="s">
        <v>134</v>
      </c>
      <c r="F6" s="13" t="s">
        <v>134</v>
      </c>
      <c r="G6" s="13" t="s">
        <v>134</v>
      </c>
      <c r="H6" s="13" t="s">
        <v>134</v>
      </c>
      <c r="I6" s="13" t="s">
        <v>134</v>
      </c>
      <c r="J6" s="13" t="s">
        <v>134</v>
      </c>
      <c r="K6" s="13" t="s">
        <v>134</v>
      </c>
      <c r="L6" s="13" t="s">
        <v>134</v>
      </c>
      <c r="M6" s="13" t="s">
        <v>134</v>
      </c>
      <c r="N6" s="29" t="s">
        <v>134</v>
      </c>
    </row>
    <row r="7" spans="1:14">
      <c r="A7" s="24" t="s">
        <v>144</v>
      </c>
      <c r="B7" s="19" t="s">
        <v>145</v>
      </c>
      <c r="C7" s="19">
        <v>5</v>
      </c>
      <c r="D7" s="19" t="s">
        <v>134</v>
      </c>
      <c r="E7" s="19">
        <v>5</v>
      </c>
      <c r="F7" s="19" t="s">
        <v>134</v>
      </c>
      <c r="G7" s="19" t="s">
        <v>134</v>
      </c>
      <c r="H7" s="19" t="s">
        <v>134</v>
      </c>
      <c r="I7" s="19" t="s">
        <v>134</v>
      </c>
      <c r="J7" s="19" t="s">
        <v>134</v>
      </c>
      <c r="K7" s="19" t="s">
        <v>134</v>
      </c>
      <c r="L7" s="19" t="s">
        <v>134</v>
      </c>
      <c r="M7" s="19" t="s">
        <v>134</v>
      </c>
      <c r="N7" s="28" t="s">
        <v>134</v>
      </c>
    </row>
    <row r="8" spans="1:14">
      <c r="A8" s="25" t="s">
        <v>146</v>
      </c>
      <c r="B8" s="13" t="s">
        <v>147</v>
      </c>
      <c r="C8" s="13">
        <v>20</v>
      </c>
      <c r="D8" s="13">
        <v>500</v>
      </c>
      <c r="E8" s="13" t="s">
        <v>134</v>
      </c>
      <c r="F8" s="13" t="s">
        <v>134</v>
      </c>
      <c r="G8" s="13" t="s">
        <v>134</v>
      </c>
      <c r="H8" s="13" t="s">
        <v>134</v>
      </c>
      <c r="I8" s="13" t="s">
        <v>134</v>
      </c>
      <c r="J8" s="13" t="s">
        <v>134</v>
      </c>
      <c r="K8" s="13" t="s">
        <v>134</v>
      </c>
      <c r="L8" s="13" t="s">
        <v>134</v>
      </c>
      <c r="M8" s="13" t="s">
        <v>134</v>
      </c>
      <c r="N8" s="29" t="s">
        <v>148</v>
      </c>
    </row>
    <row r="9" spans="1:14">
      <c r="A9" s="26" t="s">
        <v>149</v>
      </c>
      <c r="B9" s="20" t="s">
        <v>150</v>
      </c>
      <c r="C9" s="20">
        <v>20</v>
      </c>
      <c r="D9" s="20">
        <v>500</v>
      </c>
      <c r="E9" s="20" t="s">
        <v>134</v>
      </c>
      <c r="F9" s="20" t="s">
        <v>134</v>
      </c>
      <c r="G9" s="20" t="s">
        <v>134</v>
      </c>
      <c r="H9" s="20" t="s">
        <v>134</v>
      </c>
      <c r="I9" s="20" t="s">
        <v>134</v>
      </c>
      <c r="J9" s="20" t="s">
        <v>134</v>
      </c>
      <c r="K9" s="20" t="s">
        <v>134</v>
      </c>
      <c r="L9" s="20" t="s">
        <v>134</v>
      </c>
      <c r="M9" s="20" t="s">
        <v>134</v>
      </c>
      <c r="N9" s="30" t="s">
        <v>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5" sqref="B25"/>
    </sheetView>
  </sheetViews>
  <sheetFormatPr defaultColWidth="9.140625" defaultRowHeight="12.75"/>
  <cols>
    <col min="2" max="2" width="45.7109375" customWidth="1"/>
    <col min="6" max="13" width="12.42578125" customWidth="1"/>
  </cols>
  <sheetData>
    <row r="1" spans="1:13">
      <c r="A1" s="1" t="s">
        <v>90</v>
      </c>
      <c r="B1" s="1" t="s">
        <v>44</v>
      </c>
      <c r="C1" s="1" t="s">
        <v>122</v>
      </c>
      <c r="D1" s="1" t="s">
        <v>94</v>
      </c>
      <c r="E1" s="1" t="s">
        <v>99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3" t="s">
        <v>152</v>
      </c>
      <c r="B2" s="13" t="s">
        <v>153</v>
      </c>
      <c r="C2" s="13">
        <v>1</v>
      </c>
      <c r="D2" s="13">
        <v>500</v>
      </c>
      <c r="E2" s="13">
        <v>5</v>
      </c>
      <c r="F2" s="13" t="s">
        <v>134</v>
      </c>
      <c r="G2" s="13" t="s">
        <v>134</v>
      </c>
      <c r="H2" s="13" t="s">
        <v>134</v>
      </c>
      <c r="I2" s="13" t="s">
        <v>134</v>
      </c>
      <c r="J2" s="13" t="s">
        <v>134</v>
      </c>
      <c r="K2" s="13" t="s">
        <v>134</v>
      </c>
      <c r="L2" s="13" t="s">
        <v>134</v>
      </c>
      <c r="M2" s="13" t="s">
        <v>134</v>
      </c>
    </row>
    <row r="3" spans="1:13">
      <c r="A3" s="19" t="s">
        <v>154</v>
      </c>
      <c r="B3" s="19" t="s">
        <v>150</v>
      </c>
      <c r="C3" s="19">
        <v>50</v>
      </c>
      <c r="D3" s="19">
        <v>1000</v>
      </c>
      <c r="E3" s="19" t="s">
        <v>134</v>
      </c>
      <c r="F3" s="19" t="s">
        <v>134</v>
      </c>
      <c r="G3" s="19" t="s">
        <v>134</v>
      </c>
      <c r="H3" s="19" t="s">
        <v>134</v>
      </c>
      <c r="I3" s="19" t="s">
        <v>134</v>
      </c>
      <c r="J3" s="19" t="s">
        <v>134</v>
      </c>
      <c r="K3" s="19" t="s">
        <v>134</v>
      </c>
      <c r="L3" s="19" t="s">
        <v>134</v>
      </c>
      <c r="M3" s="19" t="s">
        <v>135</v>
      </c>
    </row>
    <row r="4" spans="1:13">
      <c r="A4" s="13" t="s">
        <v>155</v>
      </c>
      <c r="B4" s="13" t="s">
        <v>156</v>
      </c>
      <c r="C4" s="13">
        <v>30</v>
      </c>
      <c r="D4" s="13">
        <v>1000</v>
      </c>
      <c r="E4" s="13" t="s">
        <v>134</v>
      </c>
      <c r="F4" s="13" t="s">
        <v>134</v>
      </c>
      <c r="G4" s="13" t="s">
        <v>134</v>
      </c>
      <c r="H4" s="13" t="s">
        <v>134</v>
      </c>
      <c r="I4" s="13" t="s">
        <v>134</v>
      </c>
      <c r="J4" s="13" t="s">
        <v>134</v>
      </c>
      <c r="K4" s="13" t="s">
        <v>134</v>
      </c>
      <c r="L4" s="13" t="s">
        <v>134</v>
      </c>
      <c r="M4" s="13" t="s">
        <v>135</v>
      </c>
    </row>
    <row r="5" spans="1:13">
      <c r="A5" s="19" t="s">
        <v>157</v>
      </c>
      <c r="B5" s="19" t="s">
        <v>158</v>
      </c>
      <c r="C5" s="19">
        <v>15</v>
      </c>
      <c r="D5" s="19">
        <v>1000</v>
      </c>
      <c r="E5" s="19" t="s">
        <v>134</v>
      </c>
      <c r="F5" s="19" t="s">
        <v>134</v>
      </c>
      <c r="G5" s="19" t="s">
        <v>134</v>
      </c>
      <c r="H5" s="19" t="s">
        <v>134</v>
      </c>
      <c r="I5" s="19" t="s">
        <v>134</v>
      </c>
      <c r="J5" s="19">
        <v>1</v>
      </c>
      <c r="K5" s="19" t="s">
        <v>134</v>
      </c>
      <c r="L5" s="19" t="s">
        <v>134</v>
      </c>
      <c r="M5" s="19" t="s">
        <v>134</v>
      </c>
    </row>
    <row r="6" spans="1:13">
      <c r="A6" s="13" t="s">
        <v>159</v>
      </c>
      <c r="B6" s="13" t="s">
        <v>160</v>
      </c>
      <c r="C6" s="13">
        <v>1</v>
      </c>
      <c r="D6" s="13">
        <v>1500</v>
      </c>
      <c r="E6" s="13" t="s">
        <v>134</v>
      </c>
      <c r="F6" s="13" t="s">
        <v>134</v>
      </c>
      <c r="G6" s="13" t="s">
        <v>134</v>
      </c>
      <c r="H6" s="13" t="s">
        <v>134</v>
      </c>
      <c r="I6" s="13" t="s">
        <v>134</v>
      </c>
      <c r="J6" s="13" t="s">
        <v>134</v>
      </c>
      <c r="K6" s="13" t="s">
        <v>134</v>
      </c>
      <c r="L6" s="13" t="s">
        <v>134</v>
      </c>
      <c r="M6" s="13" t="s">
        <v>134</v>
      </c>
    </row>
    <row r="7" spans="1:13">
      <c r="A7" s="19" t="s">
        <v>161</v>
      </c>
      <c r="B7" s="19" t="s">
        <v>162</v>
      </c>
      <c r="C7" s="19">
        <v>2000</v>
      </c>
      <c r="D7" s="19"/>
      <c r="E7" s="19" t="s">
        <v>134</v>
      </c>
      <c r="F7" s="19" t="s">
        <v>134</v>
      </c>
      <c r="G7" s="19" t="s">
        <v>134</v>
      </c>
      <c r="H7" s="19" t="s">
        <v>134</v>
      </c>
      <c r="I7" s="19" t="s">
        <v>134</v>
      </c>
      <c r="J7" s="19" t="s">
        <v>134</v>
      </c>
      <c r="K7" s="19">
        <v>1</v>
      </c>
      <c r="L7" s="19" t="s">
        <v>134</v>
      </c>
      <c r="M7" s="19" t="s">
        <v>134</v>
      </c>
    </row>
    <row r="8" spans="1:13">
      <c r="A8" s="13" t="s">
        <v>163</v>
      </c>
      <c r="B8" s="13" t="s">
        <v>143</v>
      </c>
      <c r="C8" s="13">
        <v>10</v>
      </c>
      <c r="D8" s="13">
        <v>2000</v>
      </c>
      <c r="E8" s="13">
        <v>5</v>
      </c>
      <c r="F8" s="13" t="s">
        <v>134</v>
      </c>
      <c r="G8" s="13" t="s">
        <v>134</v>
      </c>
      <c r="H8" s="13" t="s">
        <v>134</v>
      </c>
      <c r="I8" s="13" t="s">
        <v>134</v>
      </c>
      <c r="J8" s="13" t="s">
        <v>134</v>
      </c>
      <c r="K8" s="13" t="s">
        <v>134</v>
      </c>
      <c r="L8" s="13" t="s">
        <v>134</v>
      </c>
      <c r="M8" s="13" t="s">
        <v>134</v>
      </c>
    </row>
    <row r="9" spans="1:13">
      <c r="A9" s="19" t="s">
        <v>164</v>
      </c>
      <c r="B9" s="19" t="s">
        <v>165</v>
      </c>
      <c r="C9" s="19">
        <v>1</v>
      </c>
      <c r="D9" s="19"/>
      <c r="E9" s="19">
        <v>5</v>
      </c>
      <c r="F9" s="19" t="s">
        <v>134</v>
      </c>
      <c r="G9" s="19" t="s">
        <v>134</v>
      </c>
      <c r="H9" s="19" t="s">
        <v>134</v>
      </c>
      <c r="I9" s="19" t="s">
        <v>134</v>
      </c>
      <c r="J9" s="19" t="s">
        <v>134</v>
      </c>
      <c r="K9" s="19" t="s">
        <v>134</v>
      </c>
      <c r="L9" s="19"/>
      <c r="M9" s="19" t="s">
        <v>134</v>
      </c>
    </row>
    <row r="10" spans="1:13">
      <c r="A10" s="13" t="s">
        <v>166</v>
      </c>
      <c r="B10" s="13" t="s">
        <v>167</v>
      </c>
      <c r="C10" s="13">
        <v>8</v>
      </c>
      <c r="D10" s="13" t="s">
        <v>134</v>
      </c>
      <c r="E10" s="13">
        <v>10</v>
      </c>
      <c r="F10" s="13" t="s">
        <v>134</v>
      </c>
      <c r="G10" s="13" t="s">
        <v>134</v>
      </c>
      <c r="H10" s="13" t="s">
        <v>134</v>
      </c>
      <c r="I10" s="13" t="s">
        <v>134</v>
      </c>
      <c r="J10" s="13" t="s">
        <v>134</v>
      </c>
      <c r="K10" s="13" t="s">
        <v>134</v>
      </c>
      <c r="L10" s="13">
        <v>1</v>
      </c>
      <c r="M10" s="13" t="s">
        <v>134</v>
      </c>
    </row>
    <row r="11" spans="1:13">
      <c r="A11" s="19" t="s">
        <v>168</v>
      </c>
      <c r="B11" s="19" t="s">
        <v>169</v>
      </c>
      <c r="C11" s="19">
        <v>50</v>
      </c>
      <c r="D11" s="19">
        <v>1000</v>
      </c>
      <c r="E11" s="19" t="s">
        <v>134</v>
      </c>
      <c r="F11" s="19" t="s">
        <v>134</v>
      </c>
      <c r="G11" s="19" t="s">
        <v>134</v>
      </c>
      <c r="H11" s="19" t="s">
        <v>134</v>
      </c>
      <c r="I11" s="19" t="s">
        <v>134</v>
      </c>
      <c r="J11" s="19" t="s">
        <v>134</v>
      </c>
      <c r="K11" s="19" t="s">
        <v>134</v>
      </c>
      <c r="L11" s="19" t="s">
        <v>134</v>
      </c>
      <c r="M11" s="19" t="s">
        <v>148</v>
      </c>
    </row>
    <row r="12" spans="1:13">
      <c r="A12" s="13" t="s">
        <v>170</v>
      </c>
      <c r="B12" s="13" t="s">
        <v>171</v>
      </c>
      <c r="C12" s="13">
        <v>50</v>
      </c>
      <c r="D12" s="13">
        <v>1000</v>
      </c>
      <c r="E12" s="13" t="s">
        <v>134</v>
      </c>
      <c r="F12" s="13" t="s">
        <v>134</v>
      </c>
      <c r="G12" s="13" t="s">
        <v>134</v>
      </c>
      <c r="H12" s="13" t="s">
        <v>134</v>
      </c>
      <c r="I12" s="13" t="s">
        <v>134</v>
      </c>
      <c r="J12" s="13" t="s">
        <v>134</v>
      </c>
      <c r="K12" s="13" t="s">
        <v>134</v>
      </c>
      <c r="L12" s="13" t="s">
        <v>134</v>
      </c>
      <c r="M12" s="13" t="s">
        <v>151</v>
      </c>
    </row>
    <row r="13" spans="1:13">
      <c r="A13" s="19" t="s">
        <v>172</v>
      </c>
      <c r="B13" s="19" t="s">
        <v>173</v>
      </c>
      <c r="C13" s="19">
        <v>30</v>
      </c>
      <c r="D13" s="19">
        <v>1000</v>
      </c>
      <c r="E13" s="19" t="s">
        <v>134</v>
      </c>
      <c r="F13" s="19" t="s">
        <v>134</v>
      </c>
      <c r="G13" s="19" t="s">
        <v>134</v>
      </c>
      <c r="H13" s="19" t="s">
        <v>134</v>
      </c>
      <c r="I13" s="19" t="s">
        <v>134</v>
      </c>
      <c r="J13" s="19" t="s">
        <v>134</v>
      </c>
      <c r="K13" s="19" t="s">
        <v>134</v>
      </c>
      <c r="L13" s="19" t="s">
        <v>134</v>
      </c>
      <c r="M13" s="19" t="s">
        <v>148</v>
      </c>
    </row>
    <row r="14" spans="1:13">
      <c r="A14" s="13" t="s">
        <v>174</v>
      </c>
      <c r="B14" s="13" t="s">
        <v>175</v>
      </c>
      <c r="C14" s="13">
        <v>30</v>
      </c>
      <c r="D14" s="13">
        <v>1000</v>
      </c>
      <c r="E14" s="13">
        <v>5</v>
      </c>
      <c r="F14" s="13" t="s">
        <v>134</v>
      </c>
      <c r="G14" s="13" t="s">
        <v>134</v>
      </c>
      <c r="H14" s="13" t="s">
        <v>134</v>
      </c>
      <c r="I14" s="13" t="s">
        <v>134</v>
      </c>
      <c r="J14" s="13" t="s">
        <v>134</v>
      </c>
      <c r="K14" s="13" t="s">
        <v>134</v>
      </c>
      <c r="L14" s="13" t="s">
        <v>134</v>
      </c>
      <c r="M14" s="13" t="s">
        <v>151</v>
      </c>
    </row>
    <row r="15" spans="1:13">
      <c r="A15" s="20" t="s">
        <v>176</v>
      </c>
      <c r="B15" s="20" t="s">
        <v>177</v>
      </c>
      <c r="C15" s="20">
        <v>1</v>
      </c>
      <c r="D15" s="20"/>
      <c r="E15" s="20">
        <v>5</v>
      </c>
      <c r="F15" s="20" t="s">
        <v>134</v>
      </c>
      <c r="G15" s="20" t="s">
        <v>134</v>
      </c>
      <c r="H15" s="20" t="s">
        <v>134</v>
      </c>
      <c r="I15" s="20" t="s">
        <v>134</v>
      </c>
      <c r="J15" s="20" t="s">
        <v>134</v>
      </c>
      <c r="K15" s="20" t="s">
        <v>134</v>
      </c>
      <c r="L15" s="20"/>
      <c r="M15" s="20" t="s">
        <v>134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37" sqref="E37"/>
    </sheetView>
  </sheetViews>
  <sheetFormatPr defaultColWidth="9.140625" defaultRowHeight="12.75"/>
  <cols>
    <col min="2" max="3" width="20.5703125" customWidth="1"/>
  </cols>
  <sheetData>
    <row r="1" spans="1:3">
      <c r="A1" s="1" t="s">
        <v>178</v>
      </c>
      <c r="B1" s="1" t="s">
        <v>179</v>
      </c>
      <c r="C1" s="1" t="s">
        <v>180</v>
      </c>
    </row>
    <row r="2" spans="1:3">
      <c r="A2" s="13" t="s">
        <v>181</v>
      </c>
      <c r="B2" s="13">
        <v>0</v>
      </c>
      <c r="C2" s="13">
        <v>0</v>
      </c>
    </row>
    <row r="3" spans="1:3">
      <c r="A3" s="15" t="s">
        <v>182</v>
      </c>
      <c r="B3" s="15">
        <v>1</v>
      </c>
      <c r="C3" s="15">
        <v>3</v>
      </c>
    </row>
    <row r="4" spans="1:3">
      <c r="A4" s="13" t="s">
        <v>183</v>
      </c>
      <c r="B4" s="13">
        <v>4</v>
      </c>
      <c r="C4" s="13">
        <v>6</v>
      </c>
    </row>
    <row r="5" spans="1:3">
      <c r="A5" s="15" t="s">
        <v>243</v>
      </c>
      <c r="B5" s="15">
        <v>7</v>
      </c>
      <c r="C5" s="15">
        <v>9</v>
      </c>
    </row>
    <row r="6" spans="1:3">
      <c r="A6" s="13" t="s">
        <v>184</v>
      </c>
      <c r="B6" s="13">
        <v>10</v>
      </c>
      <c r="C6" s="13">
        <v>11</v>
      </c>
    </row>
    <row r="7" spans="1:3">
      <c r="A7" s="15" t="s">
        <v>185</v>
      </c>
      <c r="B7" s="15">
        <v>12</v>
      </c>
      <c r="C7" s="15">
        <v>13</v>
      </c>
    </row>
    <row r="8" spans="1:3">
      <c r="A8" s="17" t="s">
        <v>186</v>
      </c>
      <c r="B8" s="17">
        <v>14</v>
      </c>
      <c r="C8" s="17">
        <v>1000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3" sqref="H13"/>
    </sheetView>
  </sheetViews>
  <sheetFormatPr defaultColWidth="9.140625" defaultRowHeight="12.75"/>
  <sheetData>
    <row r="1" spans="1:9">
      <c r="A1" s="1" t="s">
        <v>22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3">
        <v>1</v>
      </c>
      <c r="B2" s="13">
        <v>0</v>
      </c>
      <c r="C2" s="14">
        <v>80</v>
      </c>
      <c r="D2" s="14">
        <v>15</v>
      </c>
      <c r="E2" s="14">
        <v>4</v>
      </c>
      <c r="F2" s="14">
        <v>1</v>
      </c>
      <c r="G2" s="13">
        <v>0</v>
      </c>
      <c r="H2" s="13">
        <v>0</v>
      </c>
      <c r="I2" s="13">
        <v>0</v>
      </c>
    </row>
    <row r="3" spans="1:9">
      <c r="A3" s="15">
        <v>2</v>
      </c>
      <c r="B3" s="15">
        <v>0</v>
      </c>
      <c r="C3" s="15">
        <v>0</v>
      </c>
      <c r="D3" s="16">
        <v>80</v>
      </c>
      <c r="E3" s="16">
        <v>15</v>
      </c>
      <c r="F3" s="16">
        <v>4</v>
      </c>
      <c r="G3" s="16">
        <v>1</v>
      </c>
      <c r="H3" s="15">
        <v>0</v>
      </c>
      <c r="I3" s="15">
        <v>0</v>
      </c>
    </row>
    <row r="4" spans="1:9">
      <c r="A4" s="13">
        <v>3</v>
      </c>
      <c r="B4" s="13">
        <v>0</v>
      </c>
      <c r="C4" s="13">
        <v>0</v>
      </c>
      <c r="D4" s="13">
        <v>0</v>
      </c>
      <c r="E4" s="14">
        <v>80</v>
      </c>
      <c r="F4" s="14">
        <v>15</v>
      </c>
      <c r="G4" s="14">
        <v>4</v>
      </c>
      <c r="H4" s="14">
        <v>1</v>
      </c>
      <c r="I4" s="13">
        <v>0</v>
      </c>
    </row>
    <row r="5" spans="1:9">
      <c r="A5" s="15">
        <v>4</v>
      </c>
      <c r="B5" s="15">
        <v>0</v>
      </c>
      <c r="C5" s="15">
        <v>0</v>
      </c>
      <c r="D5" s="15">
        <v>0</v>
      </c>
      <c r="E5" s="15">
        <v>0</v>
      </c>
      <c r="F5" s="16">
        <v>80</v>
      </c>
      <c r="G5" s="16">
        <v>15</v>
      </c>
      <c r="H5" s="16">
        <v>4</v>
      </c>
      <c r="I5" s="16">
        <v>1</v>
      </c>
    </row>
    <row r="6" spans="1:9">
      <c r="A6" s="17">
        <v>5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8">
        <v>80</v>
      </c>
      <c r="H6" s="18">
        <v>15</v>
      </c>
      <c r="I6" s="18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12" sqref="I12"/>
    </sheetView>
  </sheetViews>
  <sheetFormatPr defaultColWidth="11" defaultRowHeight="12.75"/>
  <cols>
    <col min="1" max="1" width="12.28515625" customWidth="1"/>
    <col min="2" max="2" width="17" customWidth="1"/>
    <col min="3" max="3" width="53.140625" customWidth="1"/>
    <col min="4" max="4" width="13.5703125" customWidth="1"/>
    <col min="5" max="5" width="16.85546875" customWidth="1"/>
    <col min="6" max="6" width="18.28515625" customWidth="1"/>
  </cols>
  <sheetData>
    <row r="1" spans="1:6" ht="14.1" customHeight="1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</row>
    <row r="2" spans="1:6" ht="25.5">
      <c r="A2" s="2" t="s">
        <v>201</v>
      </c>
      <c r="B2" s="2" t="s">
        <v>202</v>
      </c>
      <c r="C2" s="3" t="s">
        <v>203</v>
      </c>
      <c r="D2" s="4">
        <v>1</v>
      </c>
      <c r="E2" s="5">
        <v>1</v>
      </c>
      <c r="F2" s="2" t="s">
        <v>204</v>
      </c>
    </row>
    <row r="3" spans="1:6" ht="25.5">
      <c r="A3" s="6" t="s">
        <v>205</v>
      </c>
      <c r="B3" s="6" t="s">
        <v>206</v>
      </c>
      <c r="C3" s="7" t="s">
        <v>207</v>
      </c>
      <c r="D3" s="8">
        <v>1</v>
      </c>
      <c r="E3" s="9">
        <v>5</v>
      </c>
      <c r="F3" s="6" t="s">
        <v>99</v>
      </c>
    </row>
    <row r="4" spans="1:6" ht="25.5">
      <c r="A4" s="2" t="s">
        <v>208</v>
      </c>
      <c r="B4" s="2" t="s">
        <v>209</v>
      </c>
      <c r="C4" s="3" t="s">
        <v>210</v>
      </c>
      <c r="D4" s="4">
        <v>1</v>
      </c>
      <c r="E4" s="5">
        <v>6</v>
      </c>
      <c r="F4" s="2" t="s">
        <v>99</v>
      </c>
    </row>
    <row r="5" spans="1:6" ht="25.5">
      <c r="A5" s="6" t="s">
        <v>211</v>
      </c>
      <c r="B5" s="6" t="s">
        <v>212</v>
      </c>
      <c r="C5" s="7" t="s">
        <v>213</v>
      </c>
      <c r="D5" s="8">
        <v>1</v>
      </c>
      <c r="E5" s="9">
        <v>7</v>
      </c>
      <c r="F5" s="6" t="s">
        <v>99</v>
      </c>
    </row>
    <row r="6" spans="1:6">
      <c r="A6" s="10" t="s">
        <v>214</v>
      </c>
      <c r="B6" s="2" t="s">
        <v>215</v>
      </c>
      <c r="C6" s="3" t="s">
        <v>216</v>
      </c>
      <c r="D6" s="4">
        <v>1</v>
      </c>
      <c r="E6" s="5">
        <v>1</v>
      </c>
      <c r="F6" s="2" t="s">
        <v>99</v>
      </c>
    </row>
    <row r="7" spans="1:6">
      <c r="A7" s="11" t="s">
        <v>217</v>
      </c>
      <c r="B7" s="6" t="s">
        <v>218</v>
      </c>
      <c r="C7" s="7" t="s">
        <v>47</v>
      </c>
      <c r="D7" s="8">
        <v>1</v>
      </c>
      <c r="E7" s="9">
        <v>2</v>
      </c>
      <c r="F7" s="6" t="s">
        <v>99</v>
      </c>
    </row>
    <row r="8" spans="1:6">
      <c r="A8" s="10" t="s">
        <v>219</v>
      </c>
      <c r="B8" s="2" t="s">
        <v>220</v>
      </c>
      <c r="C8" s="3" t="s">
        <v>53</v>
      </c>
      <c r="D8" s="4">
        <v>1</v>
      </c>
      <c r="E8" s="5">
        <v>3</v>
      </c>
      <c r="F8" s="2" t="s">
        <v>99</v>
      </c>
    </row>
    <row r="9" spans="1:6">
      <c r="A9" s="11" t="s">
        <v>221</v>
      </c>
      <c r="B9" s="6" t="s">
        <v>222</v>
      </c>
      <c r="C9" s="7" t="s">
        <v>223</v>
      </c>
      <c r="D9" s="8">
        <v>1</v>
      </c>
      <c r="E9" s="9">
        <v>4</v>
      </c>
      <c r="F9" s="6" t="s">
        <v>99</v>
      </c>
    </row>
    <row r="10" spans="1:6" ht="51">
      <c r="A10" s="12" t="s">
        <v>224</v>
      </c>
      <c r="B10" s="2" t="s">
        <v>225</v>
      </c>
      <c r="C10" s="3" t="s">
        <v>226</v>
      </c>
      <c r="D10" s="4">
        <v>500</v>
      </c>
      <c r="E10" s="5">
        <v>5</v>
      </c>
      <c r="F10" s="2" t="s">
        <v>99</v>
      </c>
    </row>
    <row r="11" spans="1:6" ht="51">
      <c r="A11" s="6" t="s">
        <v>227</v>
      </c>
      <c r="B11" s="6" t="s">
        <v>228</v>
      </c>
      <c r="C11" s="7" t="s">
        <v>226</v>
      </c>
      <c r="D11" s="8">
        <v>1500</v>
      </c>
      <c r="E11" s="9">
        <v>12</v>
      </c>
      <c r="F11" s="6" t="s">
        <v>99</v>
      </c>
    </row>
    <row r="12" spans="1:6" ht="51">
      <c r="A12" s="12" t="s">
        <v>229</v>
      </c>
      <c r="B12" s="2" t="s">
        <v>230</v>
      </c>
      <c r="C12" s="3" t="s">
        <v>226</v>
      </c>
      <c r="D12" s="4">
        <v>3000</v>
      </c>
      <c r="E12" s="5">
        <v>22</v>
      </c>
      <c r="F12" s="2" t="s">
        <v>99</v>
      </c>
    </row>
    <row r="13" spans="1:6" ht="51">
      <c r="A13" s="6" t="s">
        <v>231</v>
      </c>
      <c r="B13" s="6" t="s">
        <v>232</v>
      </c>
      <c r="C13" s="7" t="s">
        <v>226</v>
      </c>
      <c r="D13" s="8">
        <v>9000</v>
      </c>
      <c r="E13" s="9">
        <v>60</v>
      </c>
      <c r="F13" s="6" t="s">
        <v>99</v>
      </c>
    </row>
    <row r="14" spans="1:6" ht="63.75">
      <c r="A14" s="12" t="s">
        <v>233</v>
      </c>
      <c r="B14" s="2" t="s">
        <v>234</v>
      </c>
      <c r="C14" s="3" t="s">
        <v>235</v>
      </c>
      <c r="D14" s="4">
        <v>15</v>
      </c>
      <c r="E14" s="5">
        <v>0.99</v>
      </c>
      <c r="F14" s="2" t="s">
        <v>236</v>
      </c>
    </row>
    <row r="15" spans="1:6" ht="63.75">
      <c r="A15" s="6" t="s">
        <v>237</v>
      </c>
      <c r="B15" s="6" t="s">
        <v>238</v>
      </c>
      <c r="C15" s="7" t="s">
        <v>235</v>
      </c>
      <c r="D15" s="8">
        <v>50</v>
      </c>
      <c r="E15" s="9">
        <v>2.99</v>
      </c>
      <c r="F15" s="6" t="s">
        <v>236</v>
      </c>
    </row>
    <row r="16" spans="1:6" ht="63.75">
      <c r="A16" s="12" t="s">
        <v>239</v>
      </c>
      <c r="B16" s="2" t="s">
        <v>240</v>
      </c>
      <c r="C16" s="3" t="s">
        <v>235</v>
      </c>
      <c r="D16" s="4">
        <v>100</v>
      </c>
      <c r="E16" s="5">
        <v>4.99</v>
      </c>
      <c r="F16" s="2" t="s">
        <v>236</v>
      </c>
    </row>
    <row r="17" spans="1:6" ht="63.75">
      <c r="A17" s="6" t="s">
        <v>241</v>
      </c>
      <c r="B17" s="6" t="s">
        <v>242</v>
      </c>
      <c r="C17" s="7" t="s">
        <v>235</v>
      </c>
      <c r="D17" s="8">
        <v>300</v>
      </c>
      <c r="E17" s="9">
        <v>9.99</v>
      </c>
      <c r="F17" s="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WaveInfo</vt:lpstr>
      <vt:lpstr>AllySpawn</vt:lpstr>
      <vt:lpstr>Chapter</vt:lpstr>
      <vt:lpstr>EnemyInfo</vt:lpstr>
      <vt:lpstr>Booster</vt:lpstr>
      <vt:lpstr>Skill</vt:lpstr>
      <vt:lpstr>ChestDaily</vt:lpstr>
      <vt:lpstr>ChestCommon</vt:lpstr>
      <vt:lpstr>ChestRare</vt:lpstr>
      <vt:lpstr>ChestEpic</vt:lpstr>
      <vt:lpstr>AchievementDaily</vt:lpstr>
      <vt:lpstr>AchievementWeekly</vt:lpstr>
      <vt:lpstr>ResultScr</vt:lpstr>
      <vt:lpstr>IVRewards</vt:lpstr>
      <vt:lpstr>ShopInfo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2019-01-12T02:58:00Z</dcterms:created>
  <dcterms:modified xsi:type="dcterms:W3CDTF">2019-09-26T14:53:13Z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