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smollervidok\Documents\Important stuff\hacktools\ROM edits\md\Ром в работе\Texts\Глоссарий\"/>
    </mc:Choice>
  </mc:AlternateContent>
  <bookViews>
    <workbookView xWindow="0" yWindow="0" windowWidth="13284" windowHeight="7992"/>
  </bookViews>
  <sheets>
    <sheet name="Лист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3" i="1" l="1"/>
  <c r="B24" i="1" s="1"/>
  <c r="B25" i="1" s="1"/>
  <c r="B26" i="1" s="1"/>
  <c r="B19" i="1"/>
  <c r="B20" i="1" s="1"/>
  <c r="B21" i="1" s="1"/>
  <c r="B22" i="1" s="1"/>
  <c r="B12" i="1"/>
  <c r="B13" i="1" s="1"/>
  <c r="B14" i="1" s="1"/>
  <c r="B15" i="1" s="1"/>
  <c r="B16" i="1" s="1"/>
  <c r="B17" i="1" s="1"/>
  <c r="B18" i="1" s="1"/>
  <c r="B4" i="1"/>
  <c r="B5" i="1"/>
  <c r="B6" i="1" s="1"/>
  <c r="B7" i="1" s="1"/>
  <c r="B8" i="1" s="1"/>
  <c r="B9" i="1" s="1"/>
  <c r="B10" i="1" s="1"/>
  <c r="B11" i="1" s="1"/>
  <c r="B3" i="1"/>
</calcChain>
</file>

<file path=xl/sharedStrings.xml><?xml version="1.0" encoding="utf-8"?>
<sst xmlns="http://schemas.openxmlformats.org/spreadsheetml/2006/main" count="105" uniqueCount="102">
  <si>
    <t>Номер строки</t>
  </si>
  <si>
    <t>Англ. строка</t>
  </si>
  <si>
    <t>Перевод</t>
  </si>
  <si>
    <t>Конвертированная строка</t>
  </si>
  <si>
    <t>Stepping on this trap makes the
Pokémon trip and drop its held item.</t>
  </si>
  <si>
    <t>Если наступить на эту ловушку,
Покемон поскользнётся и выронит
свой предмет.</t>
  </si>
  <si>
    <t>Åòìé îàòóôðéóû îà üóô ìïâôšëô,
Ðïëåíïî ðïòëïìûèîæóòÿ é âúñïîéó
òâïê ðñåäíåó.</t>
  </si>
  <si>
    <t>Stepping on this trap makes it spew
mud that reduces the Pokémon's [CS:E]Attack[CR],
[CS:E]Defense[CR], [CS:E]Special Attack[CR], or [CS:E]Special
Defense[CR] by 3 levels.</t>
  </si>
  <si>
    <t>Secret</t>
  </si>
  <si>
    <t>Mud Trap</t>
  </si>
  <si>
    <t>Sticky Trap</t>
  </si>
  <si>
    <t>Grimy Trap</t>
  </si>
  <si>
    <t>Summon Trap</t>
  </si>
  <si>
    <t>Pitfall Trap</t>
  </si>
  <si>
    <t>Warp Trap</t>
  </si>
  <si>
    <t>Gust Trap</t>
  </si>
  <si>
    <t>Spin Trap</t>
  </si>
  <si>
    <t>Slumber Trap</t>
  </si>
  <si>
    <t>Slow Trap</t>
  </si>
  <si>
    <t>Seal Trap</t>
  </si>
  <si>
    <t>Poison Trap</t>
  </si>
  <si>
    <t>Selfdestruct Trap</t>
  </si>
  <si>
    <t>Explosion Trap</t>
  </si>
  <si>
    <t>PP-Zero Trap</t>
  </si>
  <si>
    <t>Chestnut Trap</t>
  </si>
  <si>
    <t>Wonder Tile</t>
  </si>
  <si>
    <t>PokГ©mon Trap</t>
  </si>
  <si>
    <t>Spiked Tile</t>
  </si>
  <si>
    <t>Stealth Rock</t>
  </si>
  <si>
    <t>Toxic Spikes</t>
  </si>
  <si>
    <t>Trip Trap</t>
  </si>
  <si>
    <t>Random Trap</t>
  </si>
  <si>
    <t>Grudge Trap</t>
  </si>
  <si>
    <t>Название</t>
  </si>
  <si>
    <t>Если наступить на эту ловушку,
она окатит Покемона грязью,
снижая его [CS:E]Атаку[CR], [CS:E]Защиту[CR],
[CS:E]Спец. Атаку[CR] или [CS:E]Спец. Защиту[CR] на
3 уровня.</t>
  </si>
  <si>
    <t>Åòìé îàòóôðéóû îà üóô ìïâôšëô,
ïîà ïëàóéó Ðïëåíïîà ãñÿèûý,
òîéçàÿ åãï [CS:E]Àóàëô[CR], [CS:E]Èàþéóô[CR],
[CS:E]Òðåø. Àóàëô[CR] éìé [CS:E]Òðåø. Èàþéóô[CR] îà
3 ôñïâîÿ.</t>
  </si>
  <si>
    <t>Stepping on this trap makes a random
item become sticky and unusable.</t>
  </si>
  <si>
    <t>Если наступить на эту ловушку,
она сделает один случайный предмет
липким и неприменимым.</t>
  </si>
  <si>
    <t>Åòìé îàòóôðéóû îà üóô ìïâôšëô,
ïîà òäåìàåó ïäéî òìôœàêîúê ðñåäíåó
ìéðëéí é îåðñéíåîéíúí.</t>
  </si>
  <si>
    <t>Stepping on this trap makes it spew
muck that gunks up food.</t>
  </si>
  <si>
    <t>Если наступить на эту ловушку,
она окатит еду слизью и испотрит
её.</t>
  </si>
  <si>
    <t>Åòìé îàòóôðéóû îà üóô ìïâôšëô,
ïîà ïëàóéó åäô òìéèûý é éòðïóñéó
åæ.</t>
  </si>
  <si>
    <t>Stepping on this trap releases a sweet
aroma that attracts Pokémon from
afar.</t>
  </si>
  <si>
    <t>Если наступить на эту ловушку,
она начнёт испускать приятный
запах, приманивая всех Покемонов
к ней.</t>
  </si>
  <si>
    <t>Åòìé îàòóôðéóû îà üóô ìïâôšëô,
ïîà îàœîæó éòðôòëàóû ðñéÿóîúê
èàðàö, ðñéíàîéâàÿ âòåö Ðïëåíïîïâ
ë îåê.</t>
  </si>
  <si>
    <t>Stepping on this trap flings this
Pokémon to the next floor, which
inflicts damage and makes the Pokémon
faint. The team leader will not faint,
however. Pokémon that faint can't be
helped with a [LS:10778]Reviver Seed[LE].
Select detail:[CLUM_SET:70][M:B4] or [M:B5]/View detail: [M:B2]</t>
  </si>
  <si>
    <t>Если наступить на эту ловушку,
она перенесёт Покемонов на
следующий этаж, нанося урон и
лишая их сознания. Лидер группы,
впрочем, не потеряет сознания.
Потерявших сознание нельзя привести
в чувство [LS:10778]Зерном Оживления[LE].
Выбор слова:[CLUM_SET:70][M:B4] или [M:B5]/Просмотр
информации о слове: [M:B2]</t>
  </si>
  <si>
    <t>Åòìé îàòóôðéóû îà üóô ìïâôšëô,
ïîà ðåñåîåòæó Ðïëåíïîïâ îà
òìåäôýþéê üóàç, îàîïòÿ ôñïî é
ìéšàÿ éö òïèîàîéÿ. Ìéäåñ ãñôððú,
âðñïœåí, îå ðïóåñÿåó òïèîàîéÿ.
Ðïóåñÿâšéö òïèîàîéå îåìûèÿ ðñéâåòóé
â œôâòóâï [LS:10778]Èåñîïí Ïçéâìåîéÿ[LE].
Âúáïñ òìïâà:[CLUM_SET:70][M:B4] éìé [M:B5]/Ðñïòíïóñ
éîõïñíàøéé ï òìïâå: [M:B2]</t>
  </si>
  <si>
    <t>Stepping on this trap warps the
Pokémon to another tile on the floor
instantly.</t>
  </si>
  <si>
    <t>Если наступить на эту ловушку,
она телепортирует наступившего
на неё Покемона в случайную
клетку на этаже.</t>
  </si>
  <si>
    <t>Åòìé îàòóôðéóû îà üóô ìïâôšëô,
ïîà óåìåðïñóéñôåó îàòóôðéâšåãï
îà îåæ Ðïëåíïîà â òìôœàêîôý
ëìåóëô îà üóàçå.</t>
  </si>
  <si>
    <t>Stepping on this trap triggers a gust of
wind that sends the Pokémon flying.</t>
  </si>
  <si>
    <t>Если наступить на эту ловушку,
она создаст порыв ветра, отправляя
Покемона в полёт.</t>
  </si>
  <si>
    <t>Åòìé îàòóôðéóû îà üóô ìïâôšëô,
ïîà òïèäàòó ðïñúâ âåóñà, ïóðñàâìÿÿ
Ðïëåíïîà â ðïìæó.</t>
  </si>
  <si>
    <t>Stepping on this trap spins the Pokémon
around and makes it dizzy, causing a
[LS:13598]Confused[LE] status.
Select detail:[CLUM_SET:70][M:B4] or [M:B5]/View detail: [M:B2]</t>
  </si>
  <si>
    <t>Если наступить на эту ловушку,
она вскружит Покемона, вводя его
в [LS:13598]Замешательство[LE].
Выбор слова:[CLUM_SET:70][M:B4] или [M:B5]/Просмотр
информации о слове: [M:B2]</t>
  </si>
  <si>
    <t>Åòìé îàòóôðéóû îà üóô ìïâôšëô,
ïîà âòëñôçéó Ðïëåíïîà, ââïäÿ åãï
â [LS:13598]Èàíåšàóåìûòóâï[LE].
Âúáïñ òìïâà:[CLUM_SET:70][M:B4] éìé [M:B5]/Ðñïòíïóñ
éîõïñíàøéé ï òìïâå: [M:B2]</t>
  </si>
  <si>
    <t>Stepping on this trap releases a
gas that causes a [LS:13558]Sleep[LE] status.
Select detail:[CLUM_SET:70][M:B4] or [M:B5]/View detail: [M:B2]</t>
  </si>
  <si>
    <t>Если наступить на эту ловушку,
она распылит [LS:13558]усыпляющий[LE] Покемона
газ.
Выбор слова:[CLUM_SET:70][M:B4] или [M:B5]/Просмотр
информации о слове: [M:B2]</t>
  </si>
  <si>
    <t>Åòìé îàòóôðéóû îà üóô ìïâôšëô,
ïîà ñàòðúìéó [LS:13558]ôòúðìÿýþéê[LE] Ðïëåíïîà
ãàè.
Âúáïñ òìïâà:[CLUM_SET:70][M:B4] éìé [M:B5]/Ðñïòíïóñ
éîõïñíàøéé ï òìïâå: [M:B2]</t>
  </si>
  <si>
    <t>Stepping on this trap reduces the
Pokémon's [CS:E]Movement Speed[CR] by 1 level.</t>
  </si>
  <si>
    <t>Если наступить на эту ловушку,
она снизит [CS:E]Скорость Передвижения[CR]
Покемона на 1 уровень.</t>
  </si>
  <si>
    <t>Åòìé îàòóôðéóû îà üóô ìïâôšëô,
ïîà òîéèéó [CS:E]Òëïñïòóû Ðåñåäâéçåîéÿ[CR]
Ðïëåíïîà îà 1 ôñïâåîû.</t>
  </si>
  <si>
    <t>Stepping on this trap disables one of
the Pokémon's moves. The effect wears
off when the Pokémon leaves the floor.</t>
  </si>
  <si>
    <t>Если наступить на эту ловушку,
она запретит один из приёмов
Покемона. Эффект пропадает, если
покинуть этаж.</t>
  </si>
  <si>
    <t>Åòìé îàòóôðéóû îà üóô ìïâôšëô,
ïîà èàðñåóéó ïäéî éè ðñéæíïâ
Ðïëåíïîà. Üõõåëó ðñïðàäàåó, åòìé
ðïëéîôóû üóàç.</t>
  </si>
  <si>
    <t>Stepping on this trap releases spikes
that afflict the Pokémon with a
[LS:13572]Poisoned[LE] status condition.
Select detail:[CLUM_SET:70][M:B4] or [M:B5]/View detail: [M:B2]</t>
  </si>
  <si>
    <t>Если наступить на эту ловушку,
она [LS:13572]Отравит[LE] Покемона.
Выбор слова:[CLUM_SET:70][M:B4] или [M:B5]/Просмотр
информации о слове: [M:B2]</t>
  </si>
  <si>
    <t>Åòìé îàòóôðéóû îà üóô ìïâôšëô,
ïîà [LS:13572]Ïóñàâéó[LE] Ðïëåíïîà.
Âúáïñ òìïâà:[CLUM_SET:70][M:B4] éìé [M:B5]/Ðñïòíïóñ
éîõïñíàøéé ï òìïâå: [M:B2]</t>
  </si>
  <si>
    <t>Stepping on this trap causes an
[LS:2672]explosion[LE], damaging all surrounding
Pokémon, items, and walls.
Select detail:[CLUM_SET:70][M:B4] or [M:B5]/View detail: [M:B2]</t>
  </si>
  <si>
    <t>Если наступить на эту ловушку,
она создаст [LS:2672]взрыв[LE], повреждая
всех окружающих Покемонов,
предметы и стены.
Выбор слова:[CLUM_SET:70][M:B4] или [M:B5]/Просмотр
информации о слове: [M:B2]</t>
  </si>
  <si>
    <t>Åòìé îàòóôðéóû îà üóô ìïâôšëô,
ïîà òïèäàòó [LS:2672]âèñúâ[LE], ðïâñåçäàÿ
âòåö ïëñôçàýþéö Ðïëåíïîïâ,
ðñåäíåóú é òóåîú.
Âúáïñ òìïâà:[CLUM_SET:70][M:B4] éìé [M:B5]/Ðñïòíïóñ
éîõïñíàøéé ï òìïâå: [M:B2]</t>
  </si>
  <si>
    <t>Stepping on this trap causes a
[LS:2674]huge explosion[LE], damaging all surrounding
Pokémon, items, and walls. It has a
range that is much wider than a
[LS:13543]Selfdestruct Trap[LE].
Select detail:[CLUM_SET:70][M:B4] or [M:B5]/View detail: [M:B2]</t>
  </si>
  <si>
    <t>Если наступить на эту ловушку,
она создаст [LS:2674]сильный взрыв[LE],
повреждая всех окружающих
Покемонов, предметы и стены.
Радиус её взрыва гораздо больше,
чем у [LS:13543]Подрывной Ловушки[LE].
Выбор слова:[CLUM_SET:70][M:B4] или [M:B5]/Просмотр
информации о слове: [M:B2]</t>
  </si>
  <si>
    <t>Åòìé îàòóôðéóû îà üóô ìïâôšëô,
ïîà òïèäàòó [LS:2674]òéìûîúê âèñúâ[LE],
ðïâñåçäàÿ âòåö ïëñôçàýþéö
Ðïëåíïîïâ, ðñåäíåóú é òóåîú.
Ñàäéôò åæ âèñúâà ãïñàèäï áïìûšå,
œåí ô [LS:13543]Ðïäñúâîïê Ìïâôšëé[LE].
Âúáïñ òìïâà:[CLUM_SET:70][M:B4] éìé [M:B5]/Ðñïòíïóñ
éîõïñíàøéé ï òìïâå: [M:B2]</t>
  </si>
  <si>
    <t>Stepping on this trap completely drains
the [CS:E]PP[CR] of one of the Pokémon's moves.
The move is randomly chosen.</t>
  </si>
  <si>
    <t>Если наступить на эту ловушку,
она полностью вытянет [CS:E]ОС[CR]
одного случайного приёма Покемона.</t>
  </si>
  <si>
    <t>Åòìé îàòóôðéóû îà üóô ìïâôšëô,
ïîà ðïìîïòóûý âúóÿîåó [CS:E]ÏÒ[CR]
ïäîïãï òìôœàêîïãï ðñéæíà Ðïëåíïîà.</t>
  </si>
  <si>
    <t>Stepping on this trap makes spiky
chestnuts fall, inflicting damage on the
Pokémon.</t>
  </si>
  <si>
    <t>Если наступить на эту ловушку,
то упадут каштаны, наносящие урон
Покемону.</t>
  </si>
  <si>
    <t>Åòìé îàòóôðéóû îà üóô ìïâôšëô,
óï ôðàäôó ëàšóàîú, îàîïòÿþéå ôñïî
Ðïëåíïîô.</t>
  </si>
  <si>
    <t>Stepping on this curious floor tile, found
in many dungeons, restores the
Pokémon's [CS:E]Attack[CR], [CS:E]Defense[CR], and other
stats to normal levels, whether they're
reduced or boosted.</t>
  </si>
  <si>
    <t>Если наступить на эту интересную
клетку, она восстановит Покемону
[CS:E]Атаку[CR], [CS:E]Защиту[CR] и прочие атрибуты
до обычного состояния. Не имеет
значения, усилены эти атрибуты
или снижены.</t>
  </si>
  <si>
    <t>Åòìé îàòóôðéóû îà üóô éîóåñåòîôý
ëìåóëô, ïîà âïòòóàîïâéó Ðïëåíïîô
[CS:E]Àóàëô[CR], [CS:E]Èàþéóô[CR] é ðñïœéå àóñéáôóú
äï ïáúœîïãï òïòóïÿîéÿ. Îå éíååó
èîàœåîéÿ, ôòéìåîú üóé àóñéáôóú
éìé òîéçåîú.</t>
  </si>
  <si>
    <t>Stepping on this trap transforms all
items in the same room into enemy
Pokémon.</t>
  </si>
  <si>
    <t>Если наступить на эту ловушку,
она превратит все предметы в
комнате в Покемонов-врагов.</t>
  </si>
  <si>
    <t>Åòìé îàòóôðéóû îà üóô ìïâôšëô,
ïîà ðñåâñàóéó âòå ðñåäíåóú â
ëïíîàóå â Ðïëåíïîïâ-âñàãïâ.</t>
  </si>
  <si>
    <t>Stepping on this trap, which is made
with the [LS:10441]Spikes[LE] move, inflicts damage
on the Pokémon.
Select detail:[CLUM_SET:70][M:B4] or [M:B5]/View detail: [M:B2]</t>
  </si>
  <si>
    <t>Если наступить на эту ловушку,
созданную приёмом [LS:10441]Шипы[LE], она
нанесёт урон Покемону.
Выбор слова:[CLUM_SET:70][M:B4] или [M:B5]/Просмотр
информации о слове: [M:B2]</t>
  </si>
  <si>
    <t>Åòìé îàòóôðéóû îà üóô ìïâôšëô,
òïèäàîîôý ðñéæíïí [LS:10441]Šéðú[LE], ïîà
îàîåòæó ôñïî Ðïëåíïîô.
Âúáïñ òìïâà:[CLUM_SET:70][M:B4] éìé [M:B5]/Ðñïòíïóñ
éîõïñíàøéé ï òìïâå: [M:B2]</t>
  </si>
  <si>
    <t>Stepping on this trap, which is made
with the [LS:10626]Stealth Rock[LE] move, inflicts
damage on the Pokémon.
The trap is invisible when created!
Select detail:[CLUM_SET:70][M:B4] or [M:B5]/View detail: [M:B2]</t>
  </si>
  <si>
    <t>Если наступить на эту ловушку,
созданную приёмом [LS:10626]Камни-Ловушки[LE],
она нанесёт урон Покемону.
Ловушка невидима при создании!
Выбор слова:[CLUM_SET:70][M:B4] или [M:B5]/Просмотр
информации о слове: [M:B2]</t>
  </si>
  <si>
    <t>Åòìé îàòóôðéóû îà üóô ìïâôšëô,
òïèäàîîôý ðñéæíïí [LS:10626]Ëàíîé-Ìïâôšëé[LE],
ïîà îàîåòæó ôñïî Ðïëåíïîô.
Ìïâôšëà îåâéäéíà ðñé òïèäàîéé!
Âúáïñ òìïâà:[CLUM_SET:70][M:B4] éìé [M:B5]/Ðñïòíïóñ
éîõïñíàøéé ï òìïâå: [M:B2]</t>
  </si>
  <si>
    <t>Stepping on this trap inflicts damage
and causes a [LS:13572]Poisoned[LE]
status. This trap is made with the
[LS:10642]Toxic Spikes[LE] move.
Select detail:[CLUM_SET:70][M:B4] or [M:B5]/View detail: [M:B2]</t>
  </si>
  <si>
    <t>Если наступить на эту ловушку,
она нанесёт урон и [LS:13572]Отравит[LE]
Покемона. Это ловушка, созданная
приёмом [LS:10642]Токсичные Шипы[LE].
Выбор слова:[CLUM_SET:70][M:B4] или [M:B5]/Просмотр
информации о слове: [M:B2]</t>
  </si>
  <si>
    <t>Åòìé îàòóôðéóû îà üóô ìïâôšëô,
ïîà îàîåòæó ôñïî é [LS:13572]Ïóñàâéó[LE]
Ðïëåíïîà. Üóï ìïâôšëà, òïèäàîîàÿ
ðñéæíïí [LS:10642]Óïëòéœîúå Šéðú[LE].
Âúáïñ òìïâà:[CLUM_SET:70][M:B4] éìé [M:B5]/Ðñïòíïóñ
éîõïñíàøéé ï òìïâå: [M:B2]</t>
  </si>
  <si>
    <t>Stepping on this trap releases the same
effect as another trap appearing
on the floor. Also, this trap affects
everyone in the party!</t>
  </si>
  <si>
    <t>Если наступить на эту ловушку,
она применит эффект другой
ловушки, находящейся на этом
этаже. Её эффект распространяется
на всю группу!</t>
  </si>
  <si>
    <t>Åòìé îàòóôðéóû îà üóô ìïâôšëô,
ïîà ðñéíåîéó üõõåëó äñôãïê
ìïâôšëé, îàöïäÿþåêòÿ îà üóïí
üóàçå. Åæ üõõåëó ñàòðñïòóñàîÿåóòÿ
îà âòý ãñôððô!</t>
  </si>
  <si>
    <t>Stepping on this trap causes enemy
Pokémon to appear, surrounding the
Pokémon. It affects all Pokémon on
the floor with a [LS:13750]Grudge[LE] status effect.
Select detail:[CLUM_SET:70][M:B4] or [M:B5]/View detail: [M:B2]</t>
  </si>
  <si>
    <t>Если наступить на эту ловушку,
то появятся Покемоны-враги.
Также поражает всех Покемонов на
этаже статус-эффектом [LS:13750]Обида[LE].
Выбор слова:[CLUM_SET:70][M:B4] или [M:B5]/Просмотр
информации о слове: [M:B2]</t>
  </si>
  <si>
    <t>Åòìé îàòóôðéóû îà üóô ìïâôšëô,
óï ðïÿâÿóòÿ Ðïëåíïîú-âñàãé.
Óàëçå ðïñàçàåó âòåö Ðïëåíïîïâ îà
üóàçå òóàóôò-üõõåëóïí [LS:13750]Ïáéäà[LE].
Âúáïñ òìïâà:[CLUM_SET:70][M:B4] éìé [M:B5]/Ðñïòíïóñ
éîõïñíàøéé ï òìïâå: [M:B2]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</si>
</sst>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charset val="204"/>
      <scheme val="minor"/>
    </font>
    <font>
      <b/>
      <sz val="11"/>
      <color theme="1"/>
      <name val="Calibri"/>
      <family val="2"/>
      <charset val="204"/>
      <scheme val="minor"/>
    </font>
    <font>
      <sz val="8"/>
      <color theme="1"/>
      <name val="Calibri"/>
      <family val="2"/>
      <charset val="204"/>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9">
    <xf numFmtId="0" fontId="0" fillId="0" borderId="0" xfId="0"/>
    <xf numFmtId="0" fontId="1" fillId="0" borderId="1" xfId="0" applyFont="1" applyBorder="1" applyAlignment="1">
      <alignment horizontal="left" vertical="top" wrapText="1"/>
    </xf>
    <xf numFmtId="0" fontId="0" fillId="0" borderId="0" xfId="0" applyAlignment="1">
      <alignment horizontal="left" vertical="top" wrapText="1"/>
    </xf>
    <xf numFmtId="0" fontId="1" fillId="0" borderId="1" xfId="0" applyFont="1" applyBorder="1" applyAlignment="1">
      <alignment horizontal="right" vertical="top" wrapText="1"/>
    </xf>
    <xf numFmtId="0" fontId="0" fillId="0" borderId="0" xfId="0" applyAlignment="1">
      <alignment horizontal="right" vertical="top" wrapText="1"/>
    </xf>
    <xf numFmtId="0" fontId="0" fillId="0" borderId="1" xfId="0" applyBorder="1" applyAlignment="1">
      <alignment horizontal="right" vertical="top" wrapText="1"/>
    </xf>
    <xf numFmtId="0" fontId="2" fillId="0" borderId="0" xfId="0" applyFont="1" applyAlignment="1">
      <alignment horizontal="left" vertical="top" wrapText="1"/>
    </xf>
    <xf numFmtId="0" fontId="2" fillId="0" borderId="1" xfId="0" applyFont="1" applyBorder="1" applyAlignment="1">
      <alignment horizontal="left" vertical="top" wrapText="1"/>
    </xf>
    <xf numFmtId="0" fontId="0" fillId="0" borderId="1" xfId="0" applyBorder="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tabSelected="1" topLeftCell="A23" workbookViewId="0">
      <selection activeCell="C24" sqref="C24"/>
    </sheetView>
  </sheetViews>
  <sheetFormatPr defaultRowHeight="14.4" x14ac:dyDescent="0.3"/>
  <cols>
    <col min="1" max="1" width="14.5546875" style="2" customWidth="1"/>
    <col min="2" max="2" width="13.109375" style="4" customWidth="1"/>
    <col min="3" max="3" width="26.109375" style="2" customWidth="1"/>
    <col min="4" max="4" width="28.6640625" style="2" customWidth="1"/>
    <col min="5" max="5" width="32.44140625" style="2" customWidth="1"/>
    <col min="6" max="16384" width="8.88671875" style="2"/>
  </cols>
  <sheetData>
    <row r="1" spans="1:5" ht="17.399999999999999" customHeight="1" x14ac:dyDescent="0.3">
      <c r="A1" s="1" t="s">
        <v>33</v>
      </c>
      <c r="B1" s="3" t="s">
        <v>0</v>
      </c>
      <c r="C1" s="1" t="s">
        <v>1</v>
      </c>
      <c r="D1" s="1" t="s">
        <v>2</v>
      </c>
      <c r="E1" s="1" t="s">
        <v>3</v>
      </c>
    </row>
    <row r="2" spans="1:5" ht="30.6" x14ac:dyDescent="0.3">
      <c r="A2" t="s">
        <v>8</v>
      </c>
      <c r="B2" s="4">
        <v>13530</v>
      </c>
      <c r="C2" s="6" t="s">
        <v>4</v>
      </c>
      <c r="D2" s="6" t="s">
        <v>5</v>
      </c>
      <c r="E2" s="6" t="s">
        <v>6</v>
      </c>
    </row>
    <row r="3" spans="1:5" ht="71.400000000000006" x14ac:dyDescent="0.3">
      <c r="A3" t="s">
        <v>9</v>
      </c>
      <c r="B3" s="4">
        <f>B2+1</f>
        <v>13531</v>
      </c>
      <c r="C3" s="6" t="s">
        <v>7</v>
      </c>
      <c r="D3" s="6" t="s">
        <v>34</v>
      </c>
      <c r="E3" s="6" t="s">
        <v>35</v>
      </c>
    </row>
    <row r="4" spans="1:5" ht="30.6" x14ac:dyDescent="0.3">
      <c r="A4" t="s">
        <v>10</v>
      </c>
      <c r="B4" s="4">
        <f t="shared" ref="B4:B26" si="0">B3+1</f>
        <v>13532</v>
      </c>
      <c r="C4" s="6" t="s">
        <v>36</v>
      </c>
      <c r="D4" s="6" t="s">
        <v>37</v>
      </c>
      <c r="E4" s="6" t="s">
        <v>38</v>
      </c>
    </row>
    <row r="5" spans="1:5" ht="30.6" x14ac:dyDescent="0.3">
      <c r="A5" t="s">
        <v>11</v>
      </c>
      <c r="B5" s="4">
        <f t="shared" si="0"/>
        <v>13533</v>
      </c>
      <c r="C5" s="6" t="s">
        <v>39</v>
      </c>
      <c r="D5" s="6" t="s">
        <v>40</v>
      </c>
      <c r="E5" s="6" t="s">
        <v>41</v>
      </c>
    </row>
    <row r="6" spans="1:5" ht="40.799999999999997" x14ac:dyDescent="0.3">
      <c r="A6" t="s">
        <v>12</v>
      </c>
      <c r="B6" s="4">
        <f t="shared" si="0"/>
        <v>13534</v>
      </c>
      <c r="C6" s="6" t="s">
        <v>42</v>
      </c>
      <c r="D6" s="6" t="s">
        <v>43</v>
      </c>
      <c r="E6" s="6" t="s">
        <v>44</v>
      </c>
    </row>
    <row r="7" spans="1:5" ht="102" x14ac:dyDescent="0.3">
      <c r="A7" t="s">
        <v>13</v>
      </c>
      <c r="B7" s="4">
        <f t="shared" si="0"/>
        <v>13535</v>
      </c>
      <c r="C7" s="6" t="s">
        <v>45</v>
      </c>
      <c r="D7" s="6" t="s">
        <v>46</v>
      </c>
      <c r="E7" s="6" t="s">
        <v>47</v>
      </c>
    </row>
    <row r="8" spans="1:5" ht="40.799999999999997" x14ac:dyDescent="0.3">
      <c r="A8" t="s">
        <v>14</v>
      </c>
      <c r="B8" s="4">
        <f t="shared" si="0"/>
        <v>13536</v>
      </c>
      <c r="C8" s="6" t="s">
        <v>48</v>
      </c>
      <c r="D8" s="6" t="s">
        <v>49</v>
      </c>
      <c r="E8" s="6" t="s">
        <v>50</v>
      </c>
    </row>
    <row r="9" spans="1:5" ht="30.6" x14ac:dyDescent="0.3">
      <c r="A9" t="s">
        <v>15</v>
      </c>
      <c r="B9" s="4">
        <f t="shared" si="0"/>
        <v>13537</v>
      </c>
      <c r="C9" s="6" t="s">
        <v>51</v>
      </c>
      <c r="D9" s="6" t="s">
        <v>52</v>
      </c>
      <c r="E9" s="6" t="s">
        <v>53</v>
      </c>
    </row>
    <row r="10" spans="1:5" ht="102" x14ac:dyDescent="0.3">
      <c r="A10" t="s">
        <v>16</v>
      </c>
      <c r="B10" s="4">
        <f t="shared" si="0"/>
        <v>13538</v>
      </c>
      <c r="C10" s="6" t="s">
        <v>54</v>
      </c>
      <c r="D10" s="6" t="s">
        <v>55</v>
      </c>
      <c r="E10" s="6" t="s">
        <v>56</v>
      </c>
    </row>
    <row r="11" spans="1:5" ht="112.2" x14ac:dyDescent="0.3">
      <c r="A11" t="s">
        <v>17</v>
      </c>
      <c r="B11" s="4">
        <f t="shared" si="0"/>
        <v>13539</v>
      </c>
      <c r="C11" s="6" t="s">
        <v>57</v>
      </c>
      <c r="D11" s="6" t="s">
        <v>58</v>
      </c>
      <c r="E11" s="6" t="s">
        <v>59</v>
      </c>
    </row>
    <row r="12" spans="1:5" ht="40.799999999999997" x14ac:dyDescent="0.3">
      <c r="A12" t="s">
        <v>18</v>
      </c>
      <c r="B12" s="4">
        <f>B11+1</f>
        <v>13540</v>
      </c>
      <c r="C12" s="6" t="s">
        <v>60</v>
      </c>
      <c r="D12" s="6" t="s">
        <v>61</v>
      </c>
      <c r="E12" s="6" t="s">
        <v>62</v>
      </c>
    </row>
    <row r="13" spans="1:5" ht="40.799999999999997" x14ac:dyDescent="0.3">
      <c r="A13" t="s">
        <v>19</v>
      </c>
      <c r="B13" s="4">
        <f t="shared" si="0"/>
        <v>13541</v>
      </c>
      <c r="C13" s="6" t="s">
        <v>63</v>
      </c>
      <c r="D13" s="6" t="s">
        <v>64</v>
      </c>
      <c r="E13" s="6" t="s">
        <v>65</v>
      </c>
    </row>
    <row r="14" spans="1:5" ht="102" x14ac:dyDescent="0.3">
      <c r="A14" t="s">
        <v>20</v>
      </c>
      <c r="B14" s="4">
        <f t="shared" si="0"/>
        <v>13542</v>
      </c>
      <c r="C14" s="6" t="s">
        <v>66</v>
      </c>
      <c r="D14" s="6" t="s">
        <v>67</v>
      </c>
      <c r="E14" s="6" t="s">
        <v>68</v>
      </c>
    </row>
    <row r="15" spans="1:5" ht="112.2" x14ac:dyDescent="0.3">
      <c r="A15" t="s">
        <v>21</v>
      </c>
      <c r="B15" s="4">
        <f t="shared" si="0"/>
        <v>13543</v>
      </c>
      <c r="C15" s="6" t="s">
        <v>69</v>
      </c>
      <c r="D15" s="6" t="s">
        <v>70</v>
      </c>
      <c r="E15" s="6" t="s">
        <v>71</v>
      </c>
    </row>
    <row r="16" spans="1:5" ht="112.2" x14ac:dyDescent="0.3">
      <c r="A16" t="s">
        <v>22</v>
      </c>
      <c r="B16" s="4">
        <f t="shared" si="0"/>
        <v>13544</v>
      </c>
      <c r="C16" s="6" t="s">
        <v>72</v>
      </c>
      <c r="D16" s="6" t="s">
        <v>73</v>
      </c>
      <c r="E16" s="6" t="s">
        <v>74</v>
      </c>
    </row>
    <row r="17" spans="1:5" ht="40.799999999999997" x14ac:dyDescent="0.3">
      <c r="A17" t="s">
        <v>23</v>
      </c>
      <c r="B17" s="4">
        <f t="shared" si="0"/>
        <v>13545</v>
      </c>
      <c r="C17" s="6" t="s">
        <v>75</v>
      </c>
      <c r="D17" s="6" t="s">
        <v>76</v>
      </c>
      <c r="E17" s="6" t="s">
        <v>77</v>
      </c>
    </row>
    <row r="18" spans="1:5" ht="30.6" x14ac:dyDescent="0.3">
      <c r="A18" t="s">
        <v>24</v>
      </c>
      <c r="B18" s="4">
        <f t="shared" si="0"/>
        <v>13546</v>
      </c>
      <c r="C18" s="6" t="s">
        <v>78</v>
      </c>
      <c r="D18" s="6" t="s">
        <v>79</v>
      </c>
      <c r="E18" s="6" t="s">
        <v>80</v>
      </c>
    </row>
    <row r="19" spans="1:5" ht="71.400000000000006" x14ac:dyDescent="0.3">
      <c r="A19" t="s">
        <v>25</v>
      </c>
      <c r="B19" s="4">
        <f t="shared" si="0"/>
        <v>13547</v>
      </c>
      <c r="C19" s="6" t="s">
        <v>81</v>
      </c>
      <c r="D19" s="6" t="s">
        <v>82</v>
      </c>
      <c r="E19" s="6" t="s">
        <v>83</v>
      </c>
    </row>
    <row r="20" spans="1:5" ht="30.6" x14ac:dyDescent="0.3">
      <c r="A20" t="s">
        <v>26</v>
      </c>
      <c r="B20" s="4">
        <f t="shared" si="0"/>
        <v>13548</v>
      </c>
      <c r="C20" s="6" t="s">
        <v>84</v>
      </c>
      <c r="D20" s="6" t="s">
        <v>85</v>
      </c>
      <c r="E20" s="6" t="s">
        <v>86</v>
      </c>
    </row>
    <row r="21" spans="1:5" ht="112.2" x14ac:dyDescent="0.3">
      <c r="A21" t="s">
        <v>27</v>
      </c>
      <c r="B21" s="4">
        <f t="shared" si="0"/>
        <v>13549</v>
      </c>
      <c r="C21" s="6" t="s">
        <v>87</v>
      </c>
      <c r="D21" s="6" t="s">
        <v>88</v>
      </c>
      <c r="E21" s="6" t="s">
        <v>89</v>
      </c>
    </row>
    <row r="22" spans="1:5" ht="112.2" x14ac:dyDescent="0.3">
      <c r="A22" t="s">
        <v>28</v>
      </c>
      <c r="B22" s="4">
        <f t="shared" si="0"/>
        <v>13550</v>
      </c>
      <c r="C22" s="6" t="s">
        <v>90</v>
      </c>
      <c r="D22" s="6" t="s">
        <v>91</v>
      </c>
      <c r="E22" s="6" t="s">
        <v>92</v>
      </c>
    </row>
    <row r="23" spans="1:5" ht="102" x14ac:dyDescent="0.3">
      <c r="A23" t="s">
        <v>29</v>
      </c>
      <c r="B23" s="4">
        <f t="shared" si="0"/>
        <v>13551</v>
      </c>
      <c r="C23" s="6" t="s">
        <v>93</v>
      </c>
      <c r="D23" s="6" t="s">
        <v>94</v>
      </c>
      <c r="E23" s="6" t="s">
        <v>95</v>
      </c>
    </row>
    <row r="24" spans="1:5" ht="30.6" x14ac:dyDescent="0.3">
      <c r="A24" t="s">
        <v>30</v>
      </c>
      <c r="B24" s="4">
        <f t="shared" si="0"/>
        <v>13552</v>
      </c>
      <c r="C24" s="6" t="s">
        <v>4</v>
      </c>
      <c r="D24" s="6" t="s">
        <v>5</v>
      </c>
      <c r="E24" s="6" t="s">
        <v>6</v>
      </c>
    </row>
    <row r="25" spans="1:5" ht="51" x14ac:dyDescent="0.3">
      <c r="A25" t="s">
        <v>31</v>
      </c>
      <c r="B25" s="4">
        <f t="shared" si="0"/>
        <v>13553</v>
      </c>
      <c r="C25" s="6" t="s">
        <v>96</v>
      </c>
      <c r="D25" s="6" t="s">
        <v>97</v>
      </c>
      <c r="E25" s="6" t="s">
        <v>98</v>
      </c>
    </row>
    <row r="26" spans="1:5" ht="112.2" x14ac:dyDescent="0.3">
      <c r="A26" s="8" t="s">
        <v>32</v>
      </c>
      <c r="B26" s="5">
        <f t="shared" si="0"/>
        <v>13554</v>
      </c>
      <c r="C26" s="7" t="s">
        <v>99</v>
      </c>
      <c r="D26" s="7" t="s">
        <v>100</v>
      </c>
      <c r="E26" s="7" t="s">
        <v>101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Dsmollervidok</dc:creator>
  <cp:lastModifiedBy>Dsmollervidok</cp:lastModifiedBy>
  <dcterms:created xsi:type="dcterms:W3CDTF">2022-10-30T11:21:41Z</dcterms:created>
  <dcterms:modified xsi:type="dcterms:W3CDTF">2022-10-30T12:56:37Z</dcterms:modified>
</cp:coreProperties>
</file>