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480" windowHeight="6585"/>
  </bookViews>
  <sheets>
    <sheet name="20170327-20170331" sheetId="11" r:id="rId1"/>
    <sheet name="20170320-20170324" sheetId="10" r:id="rId2"/>
    <sheet name="20170313-20170317" sheetId="9" r:id="rId3"/>
    <sheet name="20170306-20170310" sheetId="8" r:id="rId4"/>
    <sheet name="20170227-20170303" sheetId="7" r:id="rId5"/>
    <sheet name="Sheet3" sheetId="6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H178" i="11" l="1"/>
  <c r="H177" i="11"/>
  <c r="H176" i="11"/>
  <c r="H175" i="11"/>
  <c r="H173" i="11"/>
  <c r="H172" i="11"/>
  <c r="H171" i="11"/>
  <c r="H170" i="11"/>
  <c r="H168" i="11"/>
  <c r="H167" i="11"/>
  <c r="H166" i="11"/>
  <c r="H165" i="11"/>
  <c r="H163" i="11"/>
  <c r="D163" i="11"/>
  <c r="F162" i="11"/>
  <c r="H161" i="11"/>
  <c r="D161" i="11"/>
  <c r="F160" i="11"/>
  <c r="E159" i="11"/>
  <c r="F157" i="11"/>
  <c r="H156" i="11"/>
  <c r="D156" i="11"/>
  <c r="F155" i="11"/>
  <c r="H154" i="11"/>
  <c r="D154" i="11"/>
  <c r="H151" i="11"/>
  <c r="D151" i="11"/>
  <c r="F150" i="11"/>
  <c r="H149" i="11"/>
  <c r="D149" i="11"/>
  <c r="F148" i="11"/>
  <c r="E147" i="11"/>
  <c r="F140" i="11"/>
  <c r="H139" i="11"/>
  <c r="D139" i="11"/>
  <c r="F138" i="11"/>
  <c r="H137" i="11"/>
  <c r="D137" i="11"/>
  <c r="F136" i="11"/>
  <c r="H135" i="11"/>
  <c r="D135" i="11"/>
  <c r="F134" i="11"/>
  <c r="H133" i="11"/>
  <c r="D133" i="11"/>
  <c r="F132" i="11"/>
  <c r="H131" i="11"/>
  <c r="D131" i="11"/>
  <c r="F130" i="11"/>
  <c r="H129" i="11"/>
  <c r="D129" i="11"/>
  <c r="F128" i="11"/>
  <c r="H127" i="11"/>
  <c r="D127" i="11"/>
  <c r="F126" i="11"/>
  <c r="H125" i="11"/>
  <c r="D125" i="11"/>
  <c r="F124" i="11"/>
  <c r="H123" i="11"/>
  <c r="D123" i="11"/>
  <c r="F122" i="11"/>
  <c r="H121" i="11"/>
  <c r="D121" i="11"/>
  <c r="F120" i="11"/>
  <c r="H119" i="11"/>
  <c r="D119" i="11"/>
  <c r="F118" i="11"/>
  <c r="H117" i="11"/>
  <c r="D117" i="11"/>
  <c r="F116" i="11"/>
  <c r="H115" i="11"/>
  <c r="D115" i="11"/>
  <c r="F114" i="11"/>
  <c r="H113" i="11"/>
  <c r="D113" i="11"/>
  <c r="F112" i="11"/>
  <c r="H111" i="11"/>
  <c r="D111" i="11"/>
  <c r="F110" i="11"/>
  <c r="H109" i="11"/>
  <c r="D109" i="11"/>
  <c r="F108" i="11"/>
  <c r="H107" i="11"/>
  <c r="D107" i="11"/>
  <c r="F106" i="11"/>
  <c r="H105" i="11"/>
  <c r="D105" i="11"/>
  <c r="F104" i="11"/>
  <c r="H103" i="11"/>
  <c r="D103" i="11"/>
  <c r="F102" i="11"/>
  <c r="H101" i="11"/>
  <c r="D101" i="11"/>
  <c r="F100" i="11"/>
  <c r="H99" i="11"/>
  <c r="D99" i="11"/>
  <c r="F98" i="11"/>
  <c r="H97" i="11"/>
  <c r="D97" i="11"/>
  <c r="F96" i="11"/>
  <c r="H95" i="11"/>
  <c r="D95" i="11"/>
  <c r="F94" i="11"/>
  <c r="H93" i="11"/>
  <c r="D93" i="11"/>
  <c r="F92" i="11"/>
  <c r="H91" i="11"/>
  <c r="D91" i="11"/>
  <c r="F90" i="11"/>
  <c r="H89" i="11"/>
  <c r="D89" i="11"/>
  <c r="F88" i="11"/>
  <c r="H87" i="11"/>
  <c r="D87" i="11"/>
  <c r="F86" i="11"/>
  <c r="H85" i="11"/>
  <c r="D85" i="11"/>
  <c r="F84" i="11"/>
  <c r="H83" i="11"/>
  <c r="D83" i="11"/>
  <c r="F82" i="11"/>
  <c r="H81" i="11"/>
  <c r="D81" i="11"/>
  <c r="F80" i="11"/>
  <c r="H79" i="11"/>
  <c r="D79" i="11"/>
  <c r="F78" i="11"/>
  <c r="H77" i="11"/>
  <c r="G178" i="11"/>
  <c r="G177" i="11"/>
  <c r="G176" i="11"/>
  <c r="G175" i="11"/>
  <c r="G173" i="11"/>
  <c r="G172" i="11"/>
  <c r="G171" i="11"/>
  <c r="G170" i="11"/>
  <c r="G168" i="11"/>
  <c r="G167" i="11"/>
  <c r="G166" i="11"/>
  <c r="G165" i="11"/>
  <c r="G163" i="11"/>
  <c r="C163" i="11"/>
  <c r="E162" i="11"/>
  <c r="G161" i="11"/>
  <c r="C161" i="11"/>
  <c r="E160" i="11"/>
  <c r="C159" i="11"/>
  <c r="E157" i="11"/>
  <c r="G156" i="11"/>
  <c r="C156" i="11"/>
  <c r="E155" i="11"/>
  <c r="G154" i="11"/>
  <c r="C154" i="11"/>
  <c r="G151" i="11"/>
  <c r="C151" i="11"/>
  <c r="E150" i="11"/>
  <c r="G149" i="11"/>
  <c r="C149" i="11"/>
  <c r="E148" i="11"/>
  <c r="C147" i="11"/>
  <c r="E140" i="11"/>
  <c r="G139" i="11"/>
  <c r="C139" i="11"/>
  <c r="E138" i="11"/>
  <c r="G137" i="11"/>
  <c r="C137" i="11"/>
  <c r="E136" i="11"/>
  <c r="G135" i="11"/>
  <c r="C135" i="11"/>
  <c r="E134" i="11"/>
  <c r="G133" i="11"/>
  <c r="C133" i="11"/>
  <c r="E132" i="11"/>
  <c r="G131" i="11"/>
  <c r="C131" i="11"/>
  <c r="E130" i="11"/>
  <c r="G129" i="11"/>
  <c r="C129" i="11"/>
  <c r="E128" i="11"/>
  <c r="G127" i="11"/>
  <c r="C127" i="11"/>
  <c r="E126" i="11"/>
  <c r="G125" i="11"/>
  <c r="C125" i="11"/>
  <c r="E124" i="11"/>
  <c r="G123" i="11"/>
  <c r="C123" i="11"/>
  <c r="E122" i="11"/>
  <c r="G121" i="11"/>
  <c r="C121" i="11"/>
  <c r="E120" i="11"/>
  <c r="G119" i="11"/>
  <c r="C119" i="11"/>
  <c r="E118" i="11"/>
  <c r="G117" i="11"/>
  <c r="C117" i="11"/>
  <c r="E116" i="11"/>
  <c r="G115" i="11"/>
  <c r="C115" i="11"/>
  <c r="E114" i="11"/>
  <c r="G113" i="11"/>
  <c r="C113" i="11"/>
  <c r="E112" i="11"/>
  <c r="G111" i="11"/>
  <c r="C111" i="11"/>
  <c r="E110" i="11"/>
  <c r="G109" i="11"/>
  <c r="C109" i="11"/>
  <c r="E108" i="11"/>
  <c r="G107" i="11"/>
  <c r="C107" i="11"/>
  <c r="E106" i="11"/>
  <c r="G105" i="11"/>
  <c r="C105" i="11"/>
  <c r="E104" i="11"/>
  <c r="G103" i="11"/>
  <c r="C103" i="11"/>
  <c r="E102" i="11"/>
  <c r="G101" i="11"/>
  <c r="C101" i="11"/>
  <c r="E100" i="11"/>
  <c r="G99" i="11"/>
  <c r="C99" i="11"/>
  <c r="E98" i="11"/>
  <c r="G97" i="11"/>
  <c r="C97" i="11"/>
  <c r="E96" i="11"/>
  <c r="G95" i="11"/>
  <c r="C95" i="11"/>
  <c r="E94" i="11"/>
  <c r="G93" i="11"/>
  <c r="C93" i="11"/>
  <c r="E92" i="11"/>
  <c r="G91" i="11"/>
  <c r="C91" i="11"/>
  <c r="E90" i="11"/>
  <c r="G89" i="11"/>
  <c r="C89" i="11"/>
  <c r="E88" i="11"/>
  <c r="G87" i="11"/>
  <c r="C87" i="11"/>
  <c r="E86" i="11"/>
  <c r="G85" i="11"/>
  <c r="C85" i="11"/>
  <c r="E84" i="11"/>
  <c r="G83" i="11"/>
  <c r="F178" i="11"/>
  <c r="F177" i="11"/>
  <c r="F176" i="11"/>
  <c r="F175" i="11"/>
  <c r="F173" i="11"/>
  <c r="F172" i="11"/>
  <c r="F171" i="11"/>
  <c r="F170" i="11"/>
  <c r="F168" i="11"/>
  <c r="F167" i="11"/>
  <c r="F166" i="11"/>
  <c r="F165" i="11"/>
  <c r="F163" i="11"/>
  <c r="H162" i="11"/>
  <c r="D162" i="11"/>
  <c r="F161" i="11"/>
  <c r="H160" i="11"/>
  <c r="D160" i="11"/>
  <c r="H157" i="11"/>
  <c r="D157" i="11"/>
  <c r="F156" i="11"/>
  <c r="H155" i="11"/>
  <c r="D155" i="11"/>
  <c r="F154" i="11"/>
  <c r="E153" i="11"/>
  <c r="F151" i="11"/>
  <c r="H150" i="11"/>
  <c r="D150" i="11"/>
  <c r="F149" i="11"/>
  <c r="H148" i="11"/>
  <c r="D148" i="11"/>
  <c r="H140" i="11"/>
  <c r="D140" i="11"/>
  <c r="F139" i="11"/>
  <c r="H138" i="11"/>
  <c r="D138" i="11"/>
  <c r="F137" i="11"/>
  <c r="H136" i="11"/>
  <c r="D136" i="11"/>
  <c r="F135" i="11"/>
  <c r="H134" i="11"/>
  <c r="D134" i="11"/>
  <c r="F133" i="11"/>
  <c r="H132" i="11"/>
  <c r="D132" i="11"/>
  <c r="F131" i="11"/>
  <c r="H130" i="11"/>
  <c r="D130" i="11"/>
  <c r="F129" i="11"/>
  <c r="H128" i="11"/>
  <c r="D128" i="11"/>
  <c r="F127" i="11"/>
  <c r="H126" i="11"/>
  <c r="D126" i="11"/>
  <c r="F125" i="11"/>
  <c r="H124" i="11"/>
  <c r="D124" i="11"/>
  <c r="F123" i="11"/>
  <c r="H122" i="11"/>
  <c r="D122" i="11"/>
  <c r="F121" i="11"/>
  <c r="H120" i="11"/>
  <c r="D120" i="11"/>
  <c r="F119" i="11"/>
  <c r="H118" i="11"/>
  <c r="D118" i="11"/>
  <c r="F117" i="11"/>
  <c r="H116" i="11"/>
  <c r="D116" i="11"/>
  <c r="F115" i="11"/>
  <c r="H114" i="11"/>
  <c r="D114" i="11"/>
  <c r="F113" i="11"/>
  <c r="H112" i="11"/>
  <c r="D112" i="11"/>
  <c r="F111" i="11"/>
  <c r="H110" i="11"/>
  <c r="D110" i="11"/>
  <c r="F109" i="11"/>
  <c r="H108" i="11"/>
  <c r="D108" i="11"/>
  <c r="F107" i="11"/>
  <c r="H106" i="11"/>
  <c r="D106" i="11"/>
  <c r="F105" i="11"/>
  <c r="H104" i="11"/>
  <c r="D104" i="11"/>
  <c r="F103" i="11"/>
  <c r="H102" i="11"/>
  <c r="D102" i="11"/>
  <c r="F101" i="11"/>
  <c r="H100" i="11"/>
  <c r="D100" i="11"/>
  <c r="F99" i="11"/>
  <c r="H98" i="11"/>
  <c r="D98" i="11"/>
  <c r="F97" i="11"/>
  <c r="H96" i="11"/>
  <c r="D96" i="11"/>
  <c r="F95" i="11"/>
  <c r="H94" i="11"/>
  <c r="D94" i="11"/>
  <c r="F93" i="11"/>
  <c r="H92" i="11"/>
  <c r="D92" i="11"/>
  <c r="F91" i="11"/>
  <c r="H90" i="11"/>
  <c r="D90" i="11"/>
  <c r="F89" i="11"/>
  <c r="H88" i="11"/>
  <c r="D88" i="11"/>
  <c r="F87" i="11"/>
  <c r="H86" i="11"/>
  <c r="D86" i="11"/>
  <c r="F85" i="11"/>
  <c r="H84" i="11"/>
  <c r="D84" i="11"/>
  <c r="F83" i="11"/>
  <c r="H82" i="11"/>
  <c r="D82" i="11"/>
  <c r="F81" i="11"/>
  <c r="H80" i="11"/>
  <c r="D80" i="11"/>
  <c r="F79" i="11"/>
  <c r="H78" i="11"/>
  <c r="D78" i="11"/>
  <c r="F77" i="11"/>
  <c r="E178" i="11"/>
  <c r="E177" i="11"/>
  <c r="E176" i="11"/>
  <c r="E175" i="11"/>
  <c r="E173" i="11"/>
  <c r="E172" i="11"/>
  <c r="E171" i="11"/>
  <c r="E170" i="11"/>
  <c r="E168" i="11"/>
  <c r="E167" i="11"/>
  <c r="E166" i="11"/>
  <c r="E165" i="11"/>
  <c r="E163" i="11"/>
  <c r="G162" i="11"/>
  <c r="C162" i="11"/>
  <c r="E161" i="11"/>
  <c r="G160" i="11"/>
  <c r="C160" i="11"/>
  <c r="G157" i="11"/>
  <c r="C157" i="11"/>
  <c r="E156" i="11"/>
  <c r="G155" i="11"/>
  <c r="C155" i="11"/>
  <c r="E154" i="11"/>
  <c r="C153" i="11"/>
  <c r="E151" i="11"/>
  <c r="G150" i="11"/>
  <c r="C150" i="11"/>
  <c r="E149" i="11"/>
  <c r="G148" i="11"/>
  <c r="C148" i="11"/>
  <c r="G140" i="11"/>
  <c r="C140" i="11"/>
  <c r="E139" i="11"/>
  <c r="G138" i="11"/>
  <c r="C138" i="11"/>
  <c r="E137" i="11"/>
  <c r="G136" i="11"/>
  <c r="C136" i="11"/>
  <c r="E135" i="11"/>
  <c r="G134" i="11"/>
  <c r="C134" i="11"/>
  <c r="E133" i="11"/>
  <c r="G132" i="11"/>
  <c r="C132" i="11"/>
  <c r="E131" i="11"/>
  <c r="G130" i="11"/>
  <c r="C130" i="11"/>
  <c r="E129" i="11"/>
  <c r="G128" i="11"/>
  <c r="C128" i="11"/>
  <c r="E127" i="11"/>
  <c r="G126" i="11"/>
  <c r="C126" i="11"/>
  <c r="E125" i="11"/>
  <c r="G124" i="11"/>
  <c r="C124" i="11"/>
  <c r="E123" i="11"/>
  <c r="G122" i="11"/>
  <c r="C122" i="11"/>
  <c r="E121" i="11"/>
  <c r="G120" i="11"/>
  <c r="C120" i="11"/>
  <c r="E119" i="11"/>
  <c r="G118" i="11"/>
  <c r="C118" i="11"/>
  <c r="E117" i="11"/>
  <c r="G116" i="11"/>
  <c r="C116" i="11"/>
  <c r="E115" i="11"/>
  <c r="G114" i="11"/>
  <c r="C114" i="11"/>
  <c r="E113" i="11"/>
  <c r="G112" i="11"/>
  <c r="C112" i="11"/>
  <c r="E111" i="11"/>
  <c r="G110" i="11"/>
  <c r="C110" i="11"/>
  <c r="E109" i="11"/>
  <c r="G108" i="11"/>
  <c r="C108" i="11"/>
  <c r="E107" i="11"/>
  <c r="G106" i="11"/>
  <c r="C106" i="11"/>
  <c r="E105" i="11"/>
  <c r="G104" i="11"/>
  <c r="C104" i="11"/>
  <c r="E103" i="11"/>
  <c r="G102" i="11"/>
  <c r="C102" i="11"/>
  <c r="E101" i="11"/>
  <c r="G100" i="11"/>
  <c r="C100" i="11"/>
  <c r="E99" i="11"/>
  <c r="G98" i="11"/>
  <c r="C98" i="11"/>
  <c r="E97" i="11"/>
  <c r="G96" i="11"/>
  <c r="C96" i="11"/>
  <c r="E95" i="11"/>
  <c r="G94" i="11"/>
  <c r="C94" i="11"/>
  <c r="E93" i="11"/>
  <c r="G92" i="11"/>
  <c r="C92" i="11"/>
  <c r="E91" i="11"/>
  <c r="G90" i="11"/>
  <c r="C90" i="11"/>
  <c r="E89" i="11"/>
  <c r="G88" i="11"/>
  <c r="C88" i="11"/>
  <c r="E87" i="11"/>
  <c r="G86" i="11"/>
  <c r="C86" i="11"/>
  <c r="E85" i="11"/>
  <c r="G84" i="11"/>
  <c r="C84" i="11"/>
  <c r="E83" i="11"/>
  <c r="G82" i="11"/>
  <c r="C82" i="11"/>
  <c r="E81" i="11"/>
  <c r="G80" i="11"/>
  <c r="C80" i="11"/>
  <c r="E79" i="11"/>
  <c r="G78" i="11"/>
  <c r="C78" i="11"/>
  <c r="C83" i="11"/>
  <c r="E80" i="11"/>
  <c r="G77" i="11"/>
  <c r="H76" i="11"/>
  <c r="D76" i="11"/>
  <c r="F75" i="11"/>
  <c r="H74" i="11"/>
  <c r="D74" i="11"/>
  <c r="F73" i="11"/>
  <c r="H72" i="11"/>
  <c r="D72" i="11"/>
  <c r="F71" i="11"/>
  <c r="H70" i="11"/>
  <c r="D70" i="11"/>
  <c r="F69" i="11"/>
  <c r="H68" i="11"/>
  <c r="D68" i="11"/>
  <c r="F67" i="11"/>
  <c r="H66" i="11"/>
  <c r="D66" i="11"/>
  <c r="F65" i="11"/>
  <c r="H64" i="11"/>
  <c r="D64" i="11"/>
  <c r="F63" i="11"/>
  <c r="H62" i="11"/>
  <c r="D62" i="11"/>
  <c r="F61" i="11"/>
  <c r="H60" i="11"/>
  <c r="D60" i="11"/>
  <c r="F30" i="11"/>
  <c r="H25" i="11"/>
  <c r="D25" i="11"/>
  <c r="F37" i="11"/>
  <c r="H35" i="11"/>
  <c r="D35" i="11"/>
  <c r="F45" i="11"/>
  <c r="H52" i="11"/>
  <c r="D52" i="11"/>
  <c r="F31" i="11"/>
  <c r="H26" i="11"/>
  <c r="D26" i="11"/>
  <c r="F38" i="11"/>
  <c r="H49" i="11"/>
  <c r="D49" i="11"/>
  <c r="F44" i="11"/>
  <c r="H29" i="11"/>
  <c r="D29" i="11"/>
  <c r="F41" i="11"/>
  <c r="H40" i="11"/>
  <c r="D40" i="11"/>
  <c r="F47" i="11"/>
  <c r="H50" i="11"/>
  <c r="D50" i="11"/>
  <c r="F32" i="11"/>
  <c r="H42" i="11"/>
  <c r="D42" i="11"/>
  <c r="F28" i="11"/>
  <c r="H46" i="11"/>
  <c r="D46" i="11"/>
  <c r="F39" i="11"/>
  <c r="H51" i="11"/>
  <c r="D51" i="11"/>
  <c r="F27" i="11"/>
  <c r="H43" i="11"/>
  <c r="D43" i="11"/>
  <c r="F34" i="11"/>
  <c r="H33" i="11"/>
  <c r="D33" i="11"/>
  <c r="F36" i="11"/>
  <c r="H48" i="11"/>
  <c r="D48" i="11"/>
  <c r="F20" i="11"/>
  <c r="H18" i="11"/>
  <c r="D18" i="11"/>
  <c r="F11" i="11"/>
  <c r="H19" i="11"/>
  <c r="D19" i="11"/>
  <c r="F16" i="11"/>
  <c r="H17" i="11"/>
  <c r="D17" i="11"/>
  <c r="F14" i="11"/>
  <c r="H13" i="11"/>
  <c r="D13" i="11"/>
  <c r="F12" i="11"/>
  <c r="D15" i="11"/>
  <c r="E82" i="11"/>
  <c r="G79" i="11"/>
  <c r="E77" i="11"/>
  <c r="G76" i="11"/>
  <c r="C76" i="11"/>
  <c r="E75" i="11"/>
  <c r="G74" i="11"/>
  <c r="C74" i="11"/>
  <c r="E73" i="11"/>
  <c r="G72" i="11"/>
  <c r="C72" i="11"/>
  <c r="E71" i="11"/>
  <c r="G70" i="11"/>
  <c r="C70" i="11"/>
  <c r="E69" i="11"/>
  <c r="G68" i="11"/>
  <c r="C68" i="11"/>
  <c r="E67" i="11"/>
  <c r="G66" i="11"/>
  <c r="C66" i="11"/>
  <c r="E65" i="11"/>
  <c r="G64" i="11"/>
  <c r="C64" i="11"/>
  <c r="E63" i="11"/>
  <c r="G62" i="11"/>
  <c r="C62" i="11"/>
  <c r="E61" i="11"/>
  <c r="G60" i="11"/>
  <c r="C60" i="11"/>
  <c r="E30" i="11"/>
  <c r="G25" i="11"/>
  <c r="C25" i="11"/>
  <c r="E37" i="11"/>
  <c r="G35" i="11"/>
  <c r="C35" i="11"/>
  <c r="E45" i="11"/>
  <c r="G52" i="11"/>
  <c r="C52" i="11"/>
  <c r="E31" i="11"/>
  <c r="G26" i="11"/>
  <c r="C26" i="11"/>
  <c r="E38" i="11"/>
  <c r="G49" i="11"/>
  <c r="C49" i="11"/>
  <c r="E44" i="11"/>
  <c r="G29" i="11"/>
  <c r="C29" i="11"/>
  <c r="E41" i="11"/>
  <c r="G40" i="11"/>
  <c r="C40" i="11"/>
  <c r="E47" i="11"/>
  <c r="G50" i="11"/>
  <c r="C50" i="11"/>
  <c r="E32" i="11"/>
  <c r="G42" i="11"/>
  <c r="C42" i="11"/>
  <c r="E28" i="11"/>
  <c r="G46" i="11"/>
  <c r="C46" i="11"/>
  <c r="E39" i="11"/>
  <c r="G51" i="11"/>
  <c r="C51" i="11"/>
  <c r="E27" i="11"/>
  <c r="G43" i="11"/>
  <c r="C43" i="11"/>
  <c r="E34" i="11"/>
  <c r="G33" i="11"/>
  <c r="C33" i="11"/>
  <c r="E36" i="11"/>
  <c r="G48" i="11"/>
  <c r="C48" i="11"/>
  <c r="E20" i="11"/>
  <c r="G18" i="11"/>
  <c r="C18" i="11"/>
  <c r="E11" i="11"/>
  <c r="G19" i="11"/>
  <c r="C19" i="11"/>
  <c r="E16" i="11"/>
  <c r="G17" i="11"/>
  <c r="C17" i="11"/>
  <c r="E14" i="11"/>
  <c r="G13" i="11"/>
  <c r="C13" i="11"/>
  <c r="E12" i="11"/>
  <c r="G15" i="11"/>
  <c r="C15" i="11"/>
  <c r="F15" i="11"/>
  <c r="G81" i="11"/>
  <c r="C79" i="11"/>
  <c r="D77" i="11"/>
  <c r="F76" i="11"/>
  <c r="H75" i="11"/>
  <c r="D75" i="11"/>
  <c r="F74" i="11"/>
  <c r="H73" i="11"/>
  <c r="D73" i="11"/>
  <c r="F72" i="11"/>
  <c r="H71" i="11"/>
  <c r="D71" i="11"/>
  <c r="F70" i="11"/>
  <c r="H69" i="11"/>
  <c r="D69" i="11"/>
  <c r="F68" i="11"/>
  <c r="H67" i="11"/>
  <c r="D67" i="11"/>
  <c r="F66" i="11"/>
  <c r="H65" i="11"/>
  <c r="D65" i="11"/>
  <c r="F64" i="11"/>
  <c r="H63" i="11"/>
  <c r="D63" i="11"/>
  <c r="F62" i="11"/>
  <c r="H61" i="11"/>
  <c r="D61" i="11"/>
  <c r="F60" i="11"/>
  <c r="H30" i="11"/>
  <c r="D30" i="11"/>
  <c r="F25" i="11"/>
  <c r="H37" i="11"/>
  <c r="D37" i="11"/>
  <c r="F35" i="11"/>
  <c r="H45" i="11"/>
  <c r="D45" i="11"/>
  <c r="F52" i="11"/>
  <c r="H31" i="11"/>
  <c r="D31" i="11"/>
  <c r="F26" i="11"/>
  <c r="H38" i="11"/>
  <c r="D38" i="11"/>
  <c r="F49" i="11"/>
  <c r="H44" i="11"/>
  <c r="D44" i="11"/>
  <c r="F29" i="11"/>
  <c r="H41" i="11"/>
  <c r="D41" i="11"/>
  <c r="F40" i="11"/>
  <c r="H47" i="11"/>
  <c r="D47" i="11"/>
  <c r="F50" i="11"/>
  <c r="H32" i="11"/>
  <c r="D32" i="11"/>
  <c r="F42" i="11"/>
  <c r="H28" i="11"/>
  <c r="D28" i="11"/>
  <c r="F46" i="11"/>
  <c r="H39" i="11"/>
  <c r="D39" i="11"/>
  <c r="F51" i="11"/>
  <c r="H27" i="11"/>
  <c r="D27" i="11"/>
  <c r="F43" i="11"/>
  <c r="H34" i="11"/>
  <c r="D34" i="11"/>
  <c r="F33" i="11"/>
  <c r="H36" i="11"/>
  <c r="D36" i="11"/>
  <c r="F48" i="11"/>
  <c r="H20" i="11"/>
  <c r="D20" i="11"/>
  <c r="F18" i="11"/>
  <c r="H11" i="11"/>
  <c r="D11" i="11"/>
  <c r="F19" i="11"/>
  <c r="H16" i="11"/>
  <c r="D16" i="11"/>
  <c r="F17" i="11"/>
  <c r="H14" i="11"/>
  <c r="D14" i="11"/>
  <c r="F13" i="11"/>
  <c r="H12" i="11"/>
  <c r="D12" i="11"/>
  <c r="C81" i="11"/>
  <c r="E78" i="11"/>
  <c r="C77" i="11"/>
  <c r="E76" i="11"/>
  <c r="G75" i="11"/>
  <c r="C75" i="11"/>
  <c r="E74" i="11"/>
  <c r="G73" i="11"/>
  <c r="C73" i="11"/>
  <c r="E72" i="11"/>
  <c r="G71" i="11"/>
  <c r="C71" i="11"/>
  <c r="E70" i="11"/>
  <c r="G69" i="11"/>
  <c r="C69" i="11"/>
  <c r="E68" i="11"/>
  <c r="G67" i="11"/>
  <c r="C67" i="11"/>
  <c r="E66" i="11"/>
  <c r="G65" i="11"/>
  <c r="C65" i="11"/>
  <c r="E64" i="11"/>
  <c r="G63" i="11"/>
  <c r="C63" i="11"/>
  <c r="E62" i="11"/>
  <c r="G61" i="11"/>
  <c r="C61" i="11"/>
  <c r="E60" i="11"/>
  <c r="G30" i="11"/>
  <c r="C30" i="11"/>
  <c r="E25" i="11"/>
  <c r="G37" i="11"/>
  <c r="C37" i="11"/>
  <c r="E35" i="11"/>
  <c r="G45" i="11"/>
  <c r="C45" i="11"/>
  <c r="E52" i="11"/>
  <c r="G31" i="11"/>
  <c r="C31" i="11"/>
  <c r="E26" i="11"/>
  <c r="G38" i="11"/>
  <c r="C38" i="11"/>
  <c r="E49" i="11"/>
  <c r="G44" i="11"/>
  <c r="C44" i="11"/>
  <c r="E29" i="11"/>
  <c r="G41" i="11"/>
  <c r="C41" i="11"/>
  <c r="E40" i="11"/>
  <c r="G47" i="11"/>
  <c r="C47" i="11"/>
  <c r="E50" i="11"/>
  <c r="G32" i="11"/>
  <c r="C32" i="11"/>
  <c r="E42" i="11"/>
  <c r="G28" i="11"/>
  <c r="C28" i="11"/>
  <c r="E46" i="11"/>
  <c r="G39" i="11"/>
  <c r="C39" i="11"/>
  <c r="E51" i="11"/>
  <c r="G27" i="11"/>
  <c r="C27" i="11"/>
  <c r="E43" i="11"/>
  <c r="G34" i="11"/>
  <c r="C34" i="11"/>
  <c r="E33" i="11"/>
  <c r="G36" i="11"/>
  <c r="C36" i="11"/>
  <c r="E48" i="11"/>
  <c r="G20" i="11"/>
  <c r="C20" i="11"/>
  <c r="E18" i="11"/>
  <c r="G11" i="11"/>
  <c r="C11" i="11"/>
  <c r="E19" i="11"/>
  <c r="G16" i="11"/>
  <c r="C16" i="11"/>
  <c r="E17" i="11"/>
  <c r="G14" i="11"/>
  <c r="C14" i="11"/>
  <c r="E13" i="11"/>
  <c r="G12" i="11"/>
  <c r="C12" i="11"/>
  <c r="E15" i="11"/>
  <c r="H15" i="11"/>
  <c r="D161" i="10"/>
  <c r="F175" i="10"/>
  <c r="F170" i="10"/>
  <c r="F165" i="10"/>
  <c r="E160" i="10"/>
  <c r="C160" i="10"/>
  <c r="F154" i="10"/>
  <c r="C148" i="10"/>
  <c r="D148" i="10"/>
  <c r="H173" i="10"/>
  <c r="H167" i="10"/>
  <c r="F162" i="10"/>
  <c r="H156" i="10"/>
  <c r="D151" i="10"/>
  <c r="F138" i="10"/>
  <c r="H132" i="10"/>
  <c r="D88" i="10"/>
  <c r="F106" i="10"/>
  <c r="H92" i="10"/>
  <c r="D71" i="10"/>
  <c r="F129" i="10"/>
  <c r="H80" i="10"/>
  <c r="D86" i="10"/>
  <c r="F65" i="10"/>
  <c r="H119" i="10"/>
  <c r="D76" i="10"/>
  <c r="F102" i="10"/>
  <c r="H85" i="10"/>
  <c r="D140" i="10"/>
  <c r="F104" i="10"/>
  <c r="H75" i="10"/>
  <c r="D87" i="10"/>
  <c r="F108" i="10"/>
  <c r="H96" i="10"/>
  <c r="D120" i="10"/>
  <c r="F63" i="10"/>
  <c r="H90" i="10"/>
  <c r="G178" i="10"/>
  <c r="G172" i="10"/>
  <c r="G166" i="10"/>
  <c r="G161" i="10"/>
  <c r="G156" i="10"/>
  <c r="C151" i="10"/>
  <c r="C147" i="10"/>
  <c r="E139" i="10"/>
  <c r="G88" i="10"/>
  <c r="C93" i="10"/>
  <c r="E128" i="10"/>
  <c r="G71" i="10"/>
  <c r="C97" i="10"/>
  <c r="E78" i="10"/>
  <c r="G86" i="10"/>
  <c r="C84" i="10"/>
  <c r="E89" i="10"/>
  <c r="G76" i="10"/>
  <c r="C133" i="10"/>
  <c r="E114" i="10"/>
  <c r="G140" i="10"/>
  <c r="C131" i="10"/>
  <c r="E130" i="10"/>
  <c r="G87" i="10"/>
  <c r="C99" i="10"/>
  <c r="E112" i="10"/>
  <c r="G120" i="10"/>
  <c r="C126" i="10"/>
  <c r="E79" i="10"/>
  <c r="G98" i="10"/>
  <c r="F176" i="10"/>
  <c r="F168" i="10"/>
  <c r="H162" i="10"/>
  <c r="D157" i="10"/>
  <c r="F151" i="10"/>
  <c r="H138" i="10"/>
  <c r="D139" i="10"/>
  <c r="F88" i="10"/>
  <c r="H106" i="10"/>
  <c r="D128" i="10"/>
  <c r="F71" i="10"/>
  <c r="H129" i="10"/>
  <c r="D78" i="10"/>
  <c r="F86" i="10"/>
  <c r="H65" i="10"/>
  <c r="D89" i="10"/>
  <c r="F76" i="10"/>
  <c r="H102" i="10"/>
  <c r="D114" i="10"/>
  <c r="F140" i="10"/>
  <c r="H104" i="10"/>
  <c r="D130" i="10"/>
  <c r="F87" i="10"/>
  <c r="H108" i="10"/>
  <c r="D112" i="10"/>
  <c r="F120" i="10"/>
  <c r="H63" i="10"/>
  <c r="D79" i="10"/>
  <c r="F98" i="10"/>
  <c r="E178" i="10"/>
  <c r="E156" i="10"/>
  <c r="E132" i="10"/>
  <c r="G64" i="10"/>
  <c r="C65" i="10"/>
  <c r="E85" i="10"/>
  <c r="D155" i="10"/>
  <c r="E175" i="10"/>
  <c r="E170" i="10"/>
  <c r="E165" i="10"/>
  <c r="H160" i="10"/>
  <c r="G154" i="10"/>
  <c r="E154" i="10"/>
  <c r="F148" i="10"/>
  <c r="H178" i="10"/>
  <c r="H172" i="10"/>
  <c r="H166" i="10"/>
  <c r="H161" i="10"/>
  <c r="D156" i="10"/>
  <c r="F150" i="10"/>
  <c r="H95" i="10"/>
  <c r="D132" i="10"/>
  <c r="F137" i="10"/>
  <c r="H125" i="10"/>
  <c r="D92" i="10"/>
  <c r="F64" i="10"/>
  <c r="H91" i="10"/>
  <c r="D80" i="10"/>
  <c r="F109" i="10"/>
  <c r="H115" i="10"/>
  <c r="D119" i="10"/>
  <c r="F72" i="10"/>
  <c r="H105" i="10"/>
  <c r="D85" i="10"/>
  <c r="F101" i="10"/>
  <c r="H81" i="10"/>
  <c r="D75" i="10"/>
  <c r="F68" i="10"/>
  <c r="H134" i="10"/>
  <c r="D96" i="10"/>
  <c r="F111" i="10"/>
  <c r="H70" i="10"/>
  <c r="D90" i="10"/>
  <c r="G177" i="10"/>
  <c r="G171" i="10"/>
  <c r="G163" i="10"/>
  <c r="C161" i="10"/>
  <c r="C156" i="10"/>
  <c r="E150" i="10"/>
  <c r="E138" i="10"/>
  <c r="G132" i="10"/>
  <c r="C88" i="10"/>
  <c r="E106" i="10"/>
  <c r="G92" i="10"/>
  <c r="C71" i="10"/>
  <c r="E129" i="10"/>
  <c r="G80" i="10"/>
  <c r="C86" i="10"/>
  <c r="E65" i="10"/>
  <c r="G119" i="10"/>
  <c r="C76" i="10"/>
  <c r="E102" i="10"/>
  <c r="G85" i="10"/>
  <c r="C140" i="10"/>
  <c r="E104" i="10"/>
  <c r="G75" i="10"/>
  <c r="C87" i="10"/>
  <c r="E108" i="10"/>
  <c r="G96" i="10"/>
  <c r="C120" i="10"/>
  <c r="E63" i="10"/>
  <c r="G90" i="10"/>
  <c r="C98" i="10"/>
  <c r="F173" i="10"/>
  <c r="F167" i="10"/>
  <c r="D162" i="10"/>
  <c r="F156" i="10"/>
  <c r="H150" i="10"/>
  <c r="D138" i="10"/>
  <c r="F132" i="10"/>
  <c r="H137" i="10"/>
  <c r="D106" i="10"/>
  <c r="F92" i="10"/>
  <c r="H64" i="10"/>
  <c r="D129" i="10"/>
  <c r="F80" i="10"/>
  <c r="H109" i="10"/>
  <c r="D65" i="10"/>
  <c r="F119" i="10"/>
  <c r="H72" i="10"/>
  <c r="D102" i="10"/>
  <c r="F85" i="10"/>
  <c r="H101" i="10"/>
  <c r="D104" i="10"/>
  <c r="F75" i="10"/>
  <c r="H68" i="10"/>
  <c r="D108" i="10"/>
  <c r="F96" i="10"/>
  <c r="H111" i="10"/>
  <c r="D63" i="10"/>
  <c r="F90" i="10"/>
  <c r="H62" i="10"/>
  <c r="E173" i="10"/>
  <c r="C153" i="10"/>
  <c r="G137" i="10"/>
  <c r="C129" i="10"/>
  <c r="E119" i="10"/>
  <c r="G101" i="10"/>
  <c r="C108" i="10"/>
  <c r="E90" i="10"/>
  <c r="F124" i="10"/>
  <c r="H116" i="10"/>
  <c r="D118" i="10"/>
  <c r="F107" i="10"/>
  <c r="H83" i="10"/>
  <c r="D117" i="10"/>
  <c r="F61" i="10"/>
  <c r="H45" i="10"/>
  <c r="D44" i="10"/>
  <c r="F48" i="10"/>
  <c r="H46" i="10"/>
  <c r="D38" i="10"/>
  <c r="F37" i="10"/>
  <c r="H50" i="10"/>
  <c r="D47" i="10"/>
  <c r="F29" i="10"/>
  <c r="H31" i="10"/>
  <c r="D19" i="10"/>
  <c r="F13" i="10"/>
  <c r="H14" i="10"/>
  <c r="D17" i="10"/>
  <c r="C128" i="10"/>
  <c r="E140" i="10"/>
  <c r="D149" i="10"/>
  <c r="G175" i="10"/>
  <c r="G170" i="10"/>
  <c r="G165" i="10"/>
  <c r="F160" i="10"/>
  <c r="G160" i="10"/>
  <c r="D154" i="10"/>
  <c r="G148" i="10"/>
  <c r="H148" i="10"/>
  <c r="H176" i="10"/>
  <c r="H168" i="10"/>
  <c r="D163" i="10"/>
  <c r="F157" i="10"/>
  <c r="H151" i="10"/>
  <c r="E147" i="10"/>
  <c r="F139" i="10"/>
  <c r="H88" i="10"/>
  <c r="D93" i="10"/>
  <c r="F128" i="10"/>
  <c r="H71" i="10"/>
  <c r="D97" i="10"/>
  <c r="F78" i="10"/>
  <c r="H86" i="10"/>
  <c r="D84" i="10"/>
  <c r="F89" i="10"/>
  <c r="H76" i="10"/>
  <c r="D133" i="10"/>
  <c r="F114" i="10"/>
  <c r="H140" i="10"/>
  <c r="D131" i="10"/>
  <c r="F130" i="10"/>
  <c r="H87" i="10"/>
  <c r="D99" i="10"/>
  <c r="F112" i="10"/>
  <c r="H120" i="10"/>
  <c r="D126" i="10"/>
  <c r="F79" i="10"/>
  <c r="H98" i="10"/>
  <c r="G173" i="10"/>
  <c r="G167" i="10"/>
  <c r="E162" i="10"/>
  <c r="E157" i="10"/>
  <c r="G151" i="10"/>
  <c r="C149" i="10"/>
  <c r="C95" i="10"/>
  <c r="E77" i="10"/>
  <c r="G93" i="10"/>
  <c r="C125" i="10"/>
  <c r="E113" i="10"/>
  <c r="G97" i="10"/>
  <c r="C91" i="10"/>
  <c r="E74" i="10"/>
  <c r="G84" i="10"/>
  <c r="C115" i="10"/>
  <c r="E122" i="10"/>
  <c r="G133" i="10"/>
  <c r="C105" i="10"/>
  <c r="E69" i="10"/>
  <c r="G131" i="10"/>
  <c r="C81" i="10"/>
  <c r="E73" i="10"/>
  <c r="G99" i="10"/>
  <c r="C134" i="10"/>
  <c r="E82" i="10"/>
  <c r="G126" i="10"/>
  <c r="C70" i="10"/>
  <c r="E123" i="10"/>
  <c r="F177" i="10"/>
  <c r="F171" i="10"/>
  <c r="F163" i="10"/>
  <c r="H157" i="10"/>
  <c r="E153" i="10"/>
  <c r="F149" i="10"/>
  <c r="H139" i="10"/>
  <c r="D77" i="10"/>
  <c r="F93" i="10"/>
  <c r="H128" i="10"/>
  <c r="D113" i="10"/>
  <c r="F97" i="10"/>
  <c r="H78" i="10"/>
  <c r="D74" i="10"/>
  <c r="F84" i="10"/>
  <c r="H89" i="10"/>
  <c r="D122" i="10"/>
  <c r="F133" i="10"/>
  <c r="H114" i="10"/>
  <c r="D69" i="10"/>
  <c r="F131" i="10"/>
  <c r="H130" i="10"/>
  <c r="D73" i="10"/>
  <c r="F99" i="10"/>
  <c r="H112" i="10"/>
  <c r="D82" i="10"/>
  <c r="F126" i="10"/>
  <c r="H79" i="10"/>
  <c r="D123" i="10"/>
  <c r="F100" i="10"/>
  <c r="E163" i="10"/>
  <c r="C138" i="10"/>
  <c r="H175" i="10"/>
  <c r="C154" i="10"/>
  <c r="H171" i="10"/>
  <c r="H149" i="10"/>
  <c r="D125" i="10"/>
  <c r="F74" i="10"/>
  <c r="H133" i="10"/>
  <c r="D81" i="10"/>
  <c r="F82" i="10"/>
  <c r="G176" i="10"/>
  <c r="E155" i="10"/>
  <c r="E137" i="10"/>
  <c r="G91" i="10"/>
  <c r="C119" i="10"/>
  <c r="E101" i="10"/>
  <c r="G134" i="10"/>
  <c r="C90" i="10"/>
  <c r="F161" i="10"/>
  <c r="H77" i="10"/>
  <c r="D64" i="10"/>
  <c r="F115" i="10"/>
  <c r="H69" i="10"/>
  <c r="D68" i="10"/>
  <c r="F70" i="10"/>
  <c r="E149" i="10"/>
  <c r="G109" i="10"/>
  <c r="E75" i="10"/>
  <c r="C63" i="10"/>
  <c r="H136" i="10"/>
  <c r="F110" i="10"/>
  <c r="D135" i="10"/>
  <c r="D83" i="10"/>
  <c r="H60" i="10"/>
  <c r="F26" i="10"/>
  <c r="F35" i="10"/>
  <c r="D36" i="10"/>
  <c r="H38" i="10"/>
  <c r="H32" i="10"/>
  <c r="F34" i="10"/>
  <c r="D40" i="10"/>
  <c r="D31" i="10"/>
  <c r="H12" i="10"/>
  <c r="F11" i="10"/>
  <c r="F16" i="10"/>
  <c r="C89" i="10"/>
  <c r="E177" i="10"/>
  <c r="G155" i="10"/>
  <c r="C137" i="10"/>
  <c r="E91" i="10"/>
  <c r="G122" i="10"/>
  <c r="C101" i="10"/>
  <c r="E134" i="10"/>
  <c r="G123" i="10"/>
  <c r="E124" i="10"/>
  <c r="G116" i="10"/>
  <c r="C118" i="10"/>
  <c r="E107" i="10"/>
  <c r="G83" i="10"/>
  <c r="C117" i="10"/>
  <c r="E61" i="10"/>
  <c r="G45" i="10"/>
  <c r="C44" i="10"/>
  <c r="H170" i="10"/>
  <c r="H154" i="10"/>
  <c r="H163" i="10"/>
  <c r="D95" i="10"/>
  <c r="F113" i="10"/>
  <c r="H84" i="10"/>
  <c r="D105" i="10"/>
  <c r="F73" i="10"/>
  <c r="H126" i="10"/>
  <c r="G168" i="10"/>
  <c r="G149" i="10"/>
  <c r="G125" i="10"/>
  <c r="C80" i="10"/>
  <c r="E72" i="10"/>
  <c r="G81" i="10"/>
  <c r="C96" i="10"/>
  <c r="F178" i="10"/>
  <c r="H155" i="10"/>
  <c r="D137" i="10"/>
  <c r="F91" i="10"/>
  <c r="H122" i="10"/>
  <c r="D101" i="10"/>
  <c r="F134" i="10"/>
  <c r="H123" i="10"/>
  <c r="C106" i="10"/>
  <c r="G72" i="10"/>
  <c r="G68" i="10"/>
  <c r="D98" i="10"/>
  <c r="D136" i="10"/>
  <c r="H118" i="10"/>
  <c r="H121" i="10"/>
  <c r="F127" i="10"/>
  <c r="D60" i="10"/>
  <c r="D45" i="10"/>
  <c r="H52" i="10"/>
  <c r="F30" i="10"/>
  <c r="F43" i="10"/>
  <c r="D32" i="10"/>
  <c r="H47" i="10"/>
  <c r="H33" i="10"/>
  <c r="F25" i="10"/>
  <c r="D12" i="10"/>
  <c r="D14" i="10"/>
  <c r="E161" i="10"/>
  <c r="C114" i="10"/>
  <c r="E172" i="10"/>
  <c r="E151" i="10"/>
  <c r="E125" i="10"/>
  <c r="G74" i="10"/>
  <c r="C72" i="10"/>
  <c r="E81" i="10"/>
  <c r="G82" i="10"/>
  <c r="G62" i="10"/>
  <c r="G136" i="10"/>
  <c r="C116" i="10"/>
  <c r="E67" i="10"/>
  <c r="G121" i="10"/>
  <c r="C83" i="10"/>
  <c r="E66" i="10"/>
  <c r="G27" i="10"/>
  <c r="C45" i="10"/>
  <c r="E35" i="10"/>
  <c r="H165" i="10"/>
  <c r="E148" i="10"/>
  <c r="E159" i="10"/>
  <c r="F77" i="10"/>
  <c r="H97" i="10"/>
  <c r="D115" i="10"/>
  <c r="F69" i="10"/>
  <c r="H99" i="10"/>
  <c r="D70" i="10"/>
  <c r="C163" i="10"/>
  <c r="G95" i="10"/>
  <c r="C92" i="10"/>
  <c r="E109" i="10"/>
  <c r="G105" i="10"/>
  <c r="C75" i="10"/>
  <c r="E111" i="10"/>
  <c r="F172" i="10"/>
  <c r="D150" i="10"/>
  <c r="F125" i="10"/>
  <c r="H74" i="10"/>
  <c r="D72" i="10"/>
  <c r="F81" i="10"/>
  <c r="H82" i="10"/>
  <c r="D62" i="10"/>
  <c r="E92" i="10"/>
  <c r="C102" i="10"/>
  <c r="E96" i="10"/>
  <c r="C62" i="10"/>
  <c r="F94" i="10"/>
  <c r="F67" i="10"/>
  <c r="D121" i="10"/>
  <c r="H117" i="10"/>
  <c r="H27" i="10"/>
  <c r="F51" i="10"/>
  <c r="D52" i="10"/>
  <c r="D46" i="10"/>
  <c r="H28" i="10"/>
  <c r="F41" i="10"/>
  <c r="F42" i="10"/>
  <c r="D33" i="10"/>
  <c r="H19" i="10"/>
  <c r="H15" i="10"/>
  <c r="F20" i="10"/>
  <c r="C139" i="10"/>
  <c r="E87" i="10"/>
  <c r="E167" i="10"/>
  <c r="E95" i="10"/>
  <c r="G113" i="10"/>
  <c r="C109" i="10"/>
  <c r="E105" i="10"/>
  <c r="G73" i="10"/>
  <c r="C111" i="10"/>
  <c r="H100" i="10"/>
  <c r="C136" i="10"/>
  <c r="E110" i="10"/>
  <c r="G135" i="10"/>
  <c r="C121" i="10"/>
  <c r="E127" i="10"/>
  <c r="G60" i="10"/>
  <c r="C27" i="10"/>
  <c r="E51" i="10"/>
  <c r="G52" i="10"/>
  <c r="C36" i="10"/>
  <c r="E39" i="10"/>
  <c r="G28" i="10"/>
  <c r="C32" i="10"/>
  <c r="E34" i="10"/>
  <c r="G40" i="10"/>
  <c r="C33" i="10"/>
  <c r="E25" i="10"/>
  <c r="G12" i="10"/>
  <c r="C15" i="10"/>
  <c r="E20" i="10"/>
  <c r="C157" i="10"/>
  <c r="E86" i="10"/>
  <c r="G63" i="10"/>
  <c r="C162" i="10"/>
  <c r="G139" i="10"/>
  <c r="C113" i="10"/>
  <c r="E84" i="10"/>
  <c r="G114" i="10"/>
  <c r="C73" i="10"/>
  <c r="E126" i="10"/>
  <c r="G100" i="10"/>
  <c r="H94" i="10"/>
  <c r="D110" i="10"/>
  <c r="F135" i="10"/>
  <c r="H103" i="10"/>
  <c r="D127" i="10"/>
  <c r="F60" i="10"/>
  <c r="H26" i="10"/>
  <c r="D51" i="10"/>
  <c r="F52" i="10"/>
  <c r="H30" i="10"/>
  <c r="D39" i="10"/>
  <c r="F28" i="10"/>
  <c r="H41" i="10"/>
  <c r="D34" i="10"/>
  <c r="F40" i="10"/>
  <c r="H49" i="10"/>
  <c r="D25" i="10"/>
  <c r="F12" i="10"/>
  <c r="H11" i="10"/>
  <c r="D20" i="10"/>
  <c r="C150" i="10"/>
  <c r="E76" i="10"/>
  <c r="E98" i="10"/>
  <c r="C107" i="10"/>
  <c r="E45" i="10"/>
  <c r="G43" i="10"/>
  <c r="C29" i="10"/>
  <c r="E14" i="10"/>
  <c r="E117" i="10"/>
  <c r="E19" i="10"/>
  <c r="G110" i="10"/>
  <c r="C66" i="10"/>
  <c r="E36" i="10"/>
  <c r="G34" i="10"/>
  <c r="C18" i="10"/>
  <c r="C20" i="10"/>
  <c r="C30" i="10"/>
  <c r="E100" i="10"/>
  <c r="G103" i="10"/>
  <c r="C51" i="10"/>
  <c r="E28" i="10"/>
  <c r="G49" i="10"/>
  <c r="G107" i="10"/>
  <c r="D160" i="10"/>
  <c r="D91" i="10"/>
  <c r="F123" i="10"/>
  <c r="G115" i="10"/>
  <c r="F166" i="10"/>
  <c r="F105" i="10"/>
  <c r="E80" i="10"/>
  <c r="D116" i="10"/>
  <c r="D27" i="10"/>
  <c r="D28" i="10"/>
  <c r="F18" i="10"/>
  <c r="E120" i="10"/>
  <c r="E115" i="10"/>
  <c r="C100" i="10"/>
  <c r="E103" i="10"/>
  <c r="G44" i="10"/>
  <c r="E30" i="10"/>
  <c r="C38" i="10"/>
  <c r="G32" i="10"/>
  <c r="G47" i="10"/>
  <c r="E29" i="10"/>
  <c r="C31" i="10"/>
  <c r="C12" i="10"/>
  <c r="G14" i="10"/>
  <c r="E16" i="10"/>
  <c r="G102" i="10"/>
  <c r="E171" i="10"/>
  <c r="G150" i="10"/>
  <c r="E97" i="10"/>
  <c r="C122" i="10"/>
  <c r="G130" i="10"/>
  <c r="G79" i="10"/>
  <c r="D124" i="10"/>
  <c r="H110" i="10"/>
  <c r="H107" i="10"/>
  <c r="F83" i="10"/>
  <c r="D66" i="10"/>
  <c r="D26" i="10"/>
  <c r="H35" i="10"/>
  <c r="F36" i="10"/>
  <c r="F38" i="10"/>
  <c r="D37" i="10"/>
  <c r="H34" i="10"/>
  <c r="H29" i="10"/>
  <c r="F31" i="10"/>
  <c r="D18" i="10"/>
  <c r="D11" i="10"/>
  <c r="H16" i="10"/>
  <c r="G65" i="10"/>
  <c r="C124" i="10"/>
  <c r="G66" i="10"/>
  <c r="E46" i="10"/>
  <c r="E31" i="10"/>
  <c r="G11" i="10"/>
  <c r="E47" i="10"/>
  <c r="C67" i="10"/>
  <c r="G51" i="10"/>
  <c r="E32" i="10"/>
  <c r="E15" i="10"/>
  <c r="C103" i="10"/>
  <c r="C11" i="10"/>
  <c r="C127" i="10"/>
  <c r="G30" i="10"/>
  <c r="E40" i="10"/>
  <c r="G61" i="10"/>
  <c r="G13" i="10"/>
  <c r="H166" i="9"/>
  <c r="D151" i="9"/>
  <c r="D115" i="9"/>
  <c r="F123" i="9"/>
  <c r="H74" i="9"/>
  <c r="D121" i="9"/>
  <c r="F77" i="9"/>
  <c r="G178" i="9"/>
  <c r="C161" i="9"/>
  <c r="E79" i="9"/>
  <c r="G129" i="9"/>
  <c r="C100" i="9"/>
  <c r="E98" i="9"/>
  <c r="G101" i="9"/>
  <c r="C90" i="9"/>
  <c r="F176" i="9"/>
  <c r="H84" i="9"/>
  <c r="D94" i="9"/>
  <c r="H124" i="9"/>
  <c r="D86" i="9"/>
  <c r="F75" i="9"/>
  <c r="H49" i="9"/>
  <c r="D35" i="9"/>
  <c r="F170" i="9"/>
  <c r="F60" i="9"/>
  <c r="D134" i="9"/>
  <c r="H88" i="9"/>
  <c r="D63" i="9"/>
  <c r="F85" i="9"/>
  <c r="H43" i="9"/>
  <c r="D36" i="9"/>
  <c r="H175" i="9"/>
  <c r="F157" i="9"/>
  <c r="H113" i="9"/>
  <c r="D136" i="9"/>
  <c r="F94" i="9"/>
  <c r="H66" i="9"/>
  <c r="D112" i="9"/>
  <c r="F96" i="9"/>
  <c r="G167" i="9"/>
  <c r="G151" i="9"/>
  <c r="E122" i="9"/>
  <c r="G62" i="9"/>
  <c r="C97" i="9"/>
  <c r="E114" i="9"/>
  <c r="G104" i="9"/>
  <c r="C89" i="9"/>
  <c r="F156" i="9"/>
  <c r="F109" i="9"/>
  <c r="D117" i="9"/>
  <c r="H87" i="9"/>
  <c r="D133" i="9"/>
  <c r="F46" i="9"/>
  <c r="H25" i="9"/>
  <c r="D51" i="9"/>
  <c r="F151" i="9"/>
  <c r="F62" i="9"/>
  <c r="D114" i="9"/>
  <c r="H64" i="9"/>
  <c r="D71" i="9"/>
  <c r="F27" i="9"/>
  <c r="H177" i="10"/>
  <c r="F122" i="10"/>
  <c r="C159" i="10"/>
  <c r="C85" i="10"/>
  <c r="F95" i="10"/>
  <c r="H73" i="10"/>
  <c r="C104" i="10"/>
  <c r="H135" i="10"/>
  <c r="H44" i="10"/>
  <c r="D50" i="10"/>
  <c r="D15" i="10"/>
  <c r="G162" i="10"/>
  <c r="G69" i="10"/>
  <c r="E94" i="10"/>
  <c r="G117" i="10"/>
  <c r="C52" i="10"/>
  <c r="G46" i="10"/>
  <c r="E43" i="10"/>
  <c r="E41" i="10"/>
  <c r="C47" i="10"/>
  <c r="G33" i="10"/>
  <c r="G19" i="10"/>
  <c r="E13" i="10"/>
  <c r="C14" i="10"/>
  <c r="G138" i="10"/>
  <c r="C130" i="10"/>
  <c r="E166" i="10"/>
  <c r="C77" i="10"/>
  <c r="G78" i="10"/>
  <c r="E133" i="10"/>
  <c r="E99" i="10"/>
  <c r="C123" i="10"/>
  <c r="F136" i="10"/>
  <c r="F118" i="10"/>
  <c r="D107" i="10"/>
  <c r="H127" i="10"/>
  <c r="H61" i="10"/>
  <c r="F45" i="10"/>
  <c r="D35" i="10"/>
  <c r="D30" i="10"/>
  <c r="H43" i="10"/>
  <c r="F32" i="10"/>
  <c r="F47" i="10"/>
  <c r="D29" i="10"/>
  <c r="H25" i="10"/>
  <c r="H13" i="10"/>
  <c r="F14" i="10"/>
  <c r="D16" i="10"/>
  <c r="G104" i="10"/>
  <c r="E116" i="10"/>
  <c r="C61" i="10"/>
  <c r="C37" i="10"/>
  <c r="G18" i="10"/>
  <c r="G124" i="10"/>
  <c r="E17" i="10"/>
  <c r="E121" i="10"/>
  <c r="C35" i="10"/>
  <c r="C42" i="10"/>
  <c r="G20" i="10"/>
  <c r="C26" i="10"/>
  <c r="G94" i="10"/>
  <c r="E60" i="10"/>
  <c r="C39" i="10"/>
  <c r="C25" i="10"/>
  <c r="G48" i="10"/>
  <c r="E147" i="9"/>
  <c r="F162" i="9"/>
  <c r="F148" i="9"/>
  <c r="F99" i="9"/>
  <c r="H100" i="9"/>
  <c r="D73" i="9"/>
  <c r="F95" i="9"/>
  <c r="H90" i="9"/>
  <c r="G173" i="9"/>
  <c r="G156" i="9"/>
  <c r="G113" i="9"/>
  <c r="C136" i="9"/>
  <c r="E94" i="9"/>
  <c r="G66" i="9"/>
  <c r="C112" i="9"/>
  <c r="E96" i="9"/>
  <c r="F166" i="9"/>
  <c r="D130" i="9"/>
  <c r="H102" i="9"/>
  <c r="F128" i="9"/>
  <c r="F70" i="9"/>
  <c r="H110" i="9"/>
  <c r="D48" i="9"/>
  <c r="F31" i="9"/>
  <c r="F161" i="9"/>
  <c r="D99" i="9"/>
  <c r="H98" i="9"/>
  <c r="F90" i="9"/>
  <c r="F135" i="9"/>
  <c r="H78" i="9"/>
  <c r="D45" i="9"/>
  <c r="F52" i="9"/>
  <c r="H170" i="9"/>
  <c r="H154" i="9"/>
  <c r="D60" i="9"/>
  <c r="F118" i="9"/>
  <c r="H97" i="9"/>
  <c r="D107" i="9"/>
  <c r="F88" i="9"/>
  <c r="H89" i="9"/>
  <c r="C163" i="9"/>
  <c r="C149" i="9"/>
  <c r="G120" i="9"/>
  <c r="C105" i="9"/>
  <c r="E102" i="9"/>
  <c r="G103" i="9"/>
  <c r="C128" i="9"/>
  <c r="E92" i="9"/>
  <c r="F149" i="9"/>
  <c r="D127" i="9"/>
  <c r="H95" i="9"/>
  <c r="F92" i="9"/>
  <c r="F155" i="10"/>
  <c r="H131" i="10"/>
  <c r="C132" i="10"/>
  <c r="E68" i="10"/>
  <c r="H113" i="10"/>
  <c r="D111" i="10"/>
  <c r="G111" i="10"/>
  <c r="F103" i="10"/>
  <c r="H36" i="10"/>
  <c r="H40" i="10"/>
  <c r="H17" i="10"/>
  <c r="G77" i="10"/>
  <c r="C68" i="10"/>
  <c r="G118" i="10"/>
  <c r="C60" i="10"/>
  <c r="E48" i="10"/>
  <c r="C46" i="10"/>
  <c r="C28" i="10"/>
  <c r="G50" i="10"/>
  <c r="E42" i="10"/>
  <c r="E49" i="10"/>
  <c r="C19" i="10"/>
  <c r="G15" i="10"/>
  <c r="G17" i="10"/>
  <c r="E88" i="10"/>
  <c r="G108" i="10"/>
  <c r="G157" i="10"/>
  <c r="E93" i="10"/>
  <c r="C74" i="10"/>
  <c r="C69" i="10"/>
  <c r="G112" i="10"/>
  <c r="F62" i="10"/>
  <c r="D94" i="10"/>
  <c r="H67" i="10"/>
  <c r="F121" i="10"/>
  <c r="F117" i="10"/>
  <c r="D61" i="10"/>
  <c r="H51" i="10"/>
  <c r="H48" i="10"/>
  <c r="F46" i="10"/>
  <c r="D43" i="10"/>
  <c r="D41" i="10"/>
  <c r="H42" i="10"/>
  <c r="F33" i="10"/>
  <c r="F19" i="10"/>
  <c r="D13" i="10"/>
  <c r="H20" i="10"/>
  <c r="G106" i="10"/>
  <c r="C112" i="10"/>
  <c r="G67" i="10"/>
  <c r="G35" i="10"/>
  <c r="E50" i="10"/>
  <c r="C13" i="10"/>
  <c r="E44" i="10"/>
  <c r="E62" i="10"/>
  <c r="G127" i="10"/>
  <c r="G39" i="10"/>
  <c r="E33" i="10"/>
  <c r="C16" i="10"/>
  <c r="C41" i="10"/>
  <c r="C110" i="10"/>
  <c r="G26" i="10"/>
  <c r="G41" i="10"/>
  <c r="E12" i="10"/>
  <c r="G37" i="10"/>
  <c r="H176" i="9"/>
  <c r="E159" i="9"/>
  <c r="F84" i="9"/>
  <c r="H136" i="9"/>
  <c r="D81" i="9"/>
  <c r="F126" i="9"/>
  <c r="H112" i="9"/>
  <c r="D82" i="9"/>
  <c r="G168" i="9"/>
  <c r="C154" i="9"/>
  <c r="C60" i="9"/>
  <c r="E118" i="9"/>
  <c r="G97" i="9"/>
  <c r="C107" i="9"/>
  <c r="E88" i="9"/>
  <c r="G89" i="9"/>
  <c r="H157" i="9"/>
  <c r="H108" i="9"/>
  <c r="F66" i="9"/>
  <c r="D96" i="9"/>
  <c r="H133" i="9"/>
  <c r="D119" i="9"/>
  <c r="F34" i="9"/>
  <c r="H51" i="9"/>
  <c r="F154" i="9"/>
  <c r="H118" i="9"/>
  <c r="F107" i="9"/>
  <c r="D87" i="9"/>
  <c r="H71" i="9"/>
  <c r="D46" i="9"/>
  <c r="F25" i="9"/>
  <c r="H41" i="9"/>
  <c r="H165" i="9"/>
  <c r="F150" i="9"/>
  <c r="F130" i="9"/>
  <c r="H105" i="9"/>
  <c r="D74" i="9"/>
  <c r="F138" i="9"/>
  <c r="H128" i="9"/>
  <c r="G177" i="9"/>
  <c r="E160" i="9"/>
  <c r="G140" i="9"/>
  <c r="C129" i="9"/>
  <c r="E132" i="9"/>
  <c r="G68" i="9"/>
  <c r="C101" i="9"/>
  <c r="E67" i="9"/>
  <c r="F173" i="9"/>
  <c r="F113" i="9"/>
  <c r="H134" i="9"/>
  <c r="F93" i="9"/>
  <c r="F63" i="9"/>
  <c r="H93" i="10"/>
  <c r="D109" i="10"/>
  <c r="F39" i="10"/>
  <c r="E70" i="10"/>
  <c r="G38" i="10"/>
  <c r="G31" i="10"/>
  <c r="E71" i="10"/>
  <c r="G89" i="10"/>
  <c r="F116" i="10"/>
  <c r="F27" i="10"/>
  <c r="H37" i="10"/>
  <c r="H18" i="10"/>
  <c r="C79" i="10"/>
  <c r="G16" i="10"/>
  <c r="C43" i="10"/>
  <c r="E135" i="10"/>
  <c r="G29" i="10"/>
  <c r="D109" i="9"/>
  <c r="F87" i="9"/>
  <c r="G105" i="9"/>
  <c r="C69" i="9"/>
  <c r="E69" i="9"/>
  <c r="D37" i="9"/>
  <c r="C92" i="9"/>
  <c r="D61" i="9"/>
  <c r="D100" i="9"/>
  <c r="G172" i="9"/>
  <c r="G83" i="9"/>
  <c r="F163" i="9"/>
  <c r="H135" i="9"/>
  <c r="H26" i="9"/>
  <c r="F36" i="9"/>
  <c r="D160" i="9"/>
  <c r="D132" i="9"/>
  <c r="F104" i="9"/>
  <c r="H116" i="9"/>
  <c r="H42" i="9"/>
  <c r="D40" i="9"/>
  <c r="E173" i="9"/>
  <c r="H163" i="9"/>
  <c r="H149" i="9"/>
  <c r="H120" i="9"/>
  <c r="D105" i="9"/>
  <c r="F102" i="9"/>
  <c r="H103" i="9"/>
  <c r="D128" i="9"/>
  <c r="G176" i="9"/>
  <c r="C159" i="9"/>
  <c r="C140" i="9"/>
  <c r="E125" i="9"/>
  <c r="G81" i="9"/>
  <c r="C68" i="9"/>
  <c r="E80" i="9"/>
  <c r="G82" i="9"/>
  <c r="F171" i="9"/>
  <c r="H122" i="9"/>
  <c r="F97" i="9"/>
  <c r="D88" i="9"/>
  <c r="H137" i="9"/>
  <c r="D85" i="9"/>
  <c r="F43" i="9"/>
  <c r="H38" i="9"/>
  <c r="F165" i="9"/>
  <c r="H130" i="9"/>
  <c r="F74" i="9"/>
  <c r="D77" i="9"/>
  <c r="H70" i="9"/>
  <c r="D91" i="9"/>
  <c r="F48" i="9"/>
  <c r="H31" i="9"/>
  <c r="H167" i="9"/>
  <c r="H151" i="9"/>
  <c r="H115" i="9"/>
  <c r="D62" i="9"/>
  <c r="F106" i="9"/>
  <c r="H121" i="9"/>
  <c r="D104" i="9"/>
  <c r="F64" i="9"/>
  <c r="G161" i="9"/>
  <c r="C147" i="9"/>
  <c r="E99" i="9"/>
  <c r="G100" i="9"/>
  <c r="C73" i="9"/>
  <c r="E95" i="9"/>
  <c r="G90" i="9"/>
  <c r="F178" i="9"/>
  <c r="D79" i="9"/>
  <c r="F81" i="9"/>
  <c r="D80" i="9"/>
  <c r="H86" i="9"/>
  <c r="D111" i="9"/>
  <c r="F42" i="9"/>
  <c r="H35" i="9"/>
  <c r="F172" i="9"/>
  <c r="H61" i="9"/>
  <c r="F83" i="9"/>
  <c r="D124" i="9"/>
  <c r="H63" i="9"/>
  <c r="D75" i="9"/>
  <c r="F49" i="9"/>
  <c r="H36" i="9"/>
  <c r="E163" i="9"/>
  <c r="G108" i="9"/>
  <c r="C96" i="9"/>
  <c r="C119" i="9"/>
  <c r="G51" i="9"/>
  <c r="F16" i="9"/>
  <c r="F12" i="9"/>
  <c r="E112" i="9"/>
  <c r="C45" i="9"/>
  <c r="E13" i="9"/>
  <c r="G125" i="9"/>
  <c r="C67" i="9"/>
  <c r="C78" i="9"/>
  <c r="G39" i="9"/>
  <c r="C12" i="9"/>
  <c r="G84" i="9"/>
  <c r="C80" i="9"/>
  <c r="C111" i="9"/>
  <c r="E36" i="9"/>
  <c r="E161" i="9"/>
  <c r="G71" i="9"/>
  <c r="C16" i="9"/>
  <c r="H121" i="8"/>
  <c r="E43" i="8"/>
  <c r="G130" i="8"/>
  <c r="D131" i="8"/>
  <c r="F162" i="8"/>
  <c r="F49" i="8"/>
  <c r="H137" i="8"/>
  <c r="G51" i="8"/>
  <c r="E178" i="9"/>
  <c r="E97" i="9"/>
  <c r="G137" i="9"/>
  <c r="E43" i="9"/>
  <c r="H30" i="9"/>
  <c r="D11" i="9"/>
  <c r="E175" i="9"/>
  <c r="C63" i="9"/>
  <c r="E52" i="9"/>
  <c r="E172" i="9"/>
  <c r="E83" i="9"/>
  <c r="G63" i="9"/>
  <c r="E49" i="9"/>
  <c r="E50" i="9"/>
  <c r="G11" i="9"/>
  <c r="E109" i="9"/>
  <c r="G87" i="9"/>
  <c r="E46" i="9"/>
  <c r="D50" i="9"/>
  <c r="G130" i="9"/>
  <c r="E48" i="9"/>
  <c r="D149" i="8"/>
  <c r="E133" i="8"/>
  <c r="F138" i="8"/>
  <c r="C118" i="8"/>
  <c r="G28" i="8"/>
  <c r="H94" i="8"/>
  <c r="E26" i="8"/>
  <c r="E173" i="8"/>
  <c r="F172" i="8"/>
  <c r="E115" i="8"/>
  <c r="F165" i="8"/>
  <c r="E64" i="10"/>
  <c r="D100" i="10"/>
  <c r="C78" i="10"/>
  <c r="E26" i="10"/>
  <c r="C50" i="10"/>
  <c r="E11" i="10"/>
  <c r="C155" i="10"/>
  <c r="C82" i="10"/>
  <c r="D103" i="10"/>
  <c r="D48" i="10"/>
  <c r="D42" i="10"/>
  <c r="F17" i="10"/>
  <c r="C48" i="10"/>
  <c r="E136" i="10"/>
  <c r="E118" i="10"/>
  <c r="C34" i="10"/>
  <c r="F155" i="9"/>
  <c r="H107" i="9"/>
  <c r="G149" i="9"/>
  <c r="E138" i="9"/>
  <c r="F105" i="9"/>
  <c r="F33" i="9"/>
  <c r="F100" i="9"/>
  <c r="F26" i="9"/>
  <c r="F79" i="9"/>
  <c r="H101" i="9"/>
  <c r="C113" i="9"/>
  <c r="E124" i="9"/>
  <c r="F73" i="9"/>
  <c r="H85" i="9"/>
  <c r="F45" i="9"/>
  <c r="F177" i="9"/>
  <c r="D122" i="9"/>
  <c r="F68" i="9"/>
  <c r="D65" i="9"/>
  <c r="H91" i="9"/>
  <c r="F32" i="9"/>
  <c r="H39" i="9"/>
  <c r="H173" i="9"/>
  <c r="H156" i="9"/>
  <c r="D113" i="9"/>
  <c r="F108" i="9"/>
  <c r="H83" i="9"/>
  <c r="D66" i="9"/>
  <c r="F124" i="9"/>
  <c r="H131" i="9"/>
  <c r="G166" i="9"/>
  <c r="C151" i="9"/>
  <c r="G115" i="9"/>
  <c r="C62" i="9"/>
  <c r="E106" i="9"/>
  <c r="G121" i="9"/>
  <c r="C104" i="9"/>
  <c r="E64" i="9"/>
  <c r="D155" i="9"/>
  <c r="D118" i="9"/>
  <c r="H114" i="9"/>
  <c r="F89" i="9"/>
  <c r="F71" i="9"/>
  <c r="H27" i="9"/>
  <c r="D25" i="9"/>
  <c r="F41" i="9"/>
  <c r="D150" i="9"/>
  <c r="D123" i="9"/>
  <c r="H138" i="9"/>
  <c r="H69" i="9"/>
  <c r="F139" i="9"/>
  <c r="H33" i="9"/>
  <c r="D47" i="9"/>
  <c r="H177" i="9"/>
  <c r="F160" i="9"/>
  <c r="D140" i="9"/>
  <c r="F125" i="9"/>
  <c r="H81" i="9"/>
  <c r="D68" i="9"/>
  <c r="F80" i="9"/>
  <c r="H82" i="9"/>
  <c r="G170" i="9"/>
  <c r="G154" i="9"/>
  <c r="G60" i="9"/>
  <c r="C109" i="9"/>
  <c r="E134" i="9"/>
  <c r="G107" i="9"/>
  <c r="C93" i="9"/>
  <c r="E87" i="9"/>
  <c r="H160" i="9"/>
  <c r="D125" i="9"/>
  <c r="H126" i="9"/>
  <c r="F82" i="9"/>
  <c r="F116" i="9"/>
  <c r="H119" i="9"/>
  <c r="D32" i="9"/>
  <c r="F39" i="9"/>
  <c r="H155" i="9"/>
  <c r="D108" i="9"/>
  <c r="H117" i="9"/>
  <c r="F131" i="9"/>
  <c r="F133" i="9"/>
  <c r="H46" i="9"/>
  <c r="D34" i="9"/>
  <c r="F51" i="9"/>
  <c r="E156" i="9"/>
  <c r="E66" i="9"/>
  <c r="G133" i="9"/>
  <c r="E34" i="9"/>
  <c r="H14" i="9"/>
  <c r="G52" i="9"/>
  <c r="C99" i="9"/>
  <c r="E139" i="9"/>
  <c r="G50" i="9"/>
  <c r="C160" i="9"/>
  <c r="E68" i="9"/>
  <c r="G116" i="9"/>
  <c r="E32" i="9"/>
  <c r="E29" i="9"/>
  <c r="E176" i="9"/>
  <c r="E81" i="9"/>
  <c r="G86" i="9"/>
  <c r="E42" i="9"/>
  <c r="F18" i="9"/>
  <c r="C134" i="9"/>
  <c r="G31" i="9"/>
  <c r="F139" i="8"/>
  <c r="F90" i="8"/>
  <c r="F135" i="8"/>
  <c r="D65" i="8"/>
  <c r="G93" i="8"/>
  <c r="D119" i="8"/>
  <c r="E113" i="8"/>
  <c r="C163" i="8"/>
  <c r="D126" i="8"/>
  <c r="G122" i="9"/>
  <c r="C88" i="9"/>
  <c r="C85" i="9"/>
  <c r="G38" i="9"/>
  <c r="F17" i="9"/>
  <c r="F14" i="9"/>
  <c r="G98" i="9"/>
  <c r="G33" i="9"/>
  <c r="E18" i="9"/>
  <c r="G61" i="9"/>
  <c r="C124" i="9"/>
  <c r="C75" i="9"/>
  <c r="G36" i="9"/>
  <c r="C18" i="9"/>
  <c r="C155" i="9"/>
  <c r="C117" i="9"/>
  <c r="C133" i="9"/>
  <c r="G25" i="9"/>
  <c r="H15" i="9"/>
  <c r="F69" i="9"/>
  <c r="C19" i="9"/>
  <c r="D86" i="8"/>
  <c r="F112" i="8"/>
  <c r="F103" i="8"/>
  <c r="G35" i="8"/>
  <c r="F63" i="8"/>
  <c r="F106" i="8"/>
  <c r="C18" i="8"/>
  <c r="E48" i="8"/>
  <c r="G163" i="8"/>
  <c r="C77" i="8"/>
  <c r="F85" i="8"/>
  <c r="C130" i="9"/>
  <c r="E128" i="9"/>
  <c r="G110" i="9"/>
  <c r="E31" i="9"/>
  <c r="H12" i="9"/>
  <c r="D19" i="9"/>
  <c r="E107" i="9"/>
  <c r="C42" i="9"/>
  <c r="C17" i="9"/>
  <c r="C122" i="9"/>
  <c r="E104" i="9"/>
  <c r="G91" i="9"/>
  <c r="E38" i="9"/>
  <c r="E17" i="9"/>
  <c r="G150" i="9"/>
  <c r="E121" i="9"/>
  <c r="G139" i="9"/>
  <c r="E47" i="9"/>
  <c r="E170" i="9"/>
  <c r="E86" i="9"/>
  <c r="G17" i="9"/>
  <c r="G173" i="8"/>
  <c r="C84" i="8"/>
  <c r="F89" i="8"/>
  <c r="C17" i="8"/>
  <c r="F31" i="8"/>
  <c r="H87" i="8"/>
  <c r="E154" i="8"/>
  <c r="E25" i="8"/>
  <c r="G160" i="9"/>
  <c r="C98" i="9"/>
  <c r="C135" i="9"/>
  <c r="G32" i="9"/>
  <c r="F29" i="9"/>
  <c r="G35" i="9"/>
  <c r="E60" i="9"/>
  <c r="C116" i="9"/>
  <c r="E37" i="9"/>
  <c r="G162" i="9"/>
  <c r="C102" i="9"/>
  <c r="C70" i="9"/>
  <c r="G45" i="9"/>
  <c r="C30" i="9"/>
  <c r="E15" i="9"/>
  <c r="C127" i="9"/>
  <c r="D92" i="9"/>
  <c r="G26" i="9"/>
  <c r="H19" i="9"/>
  <c r="E100" i="9"/>
  <c r="E35" i="9"/>
  <c r="D160" i="8"/>
  <c r="G104" i="8"/>
  <c r="F154" i="8"/>
  <c r="G80" i="8"/>
  <c r="C131" i="8"/>
  <c r="E140" i="8"/>
  <c r="G154" i="8"/>
  <c r="D75" i="8"/>
  <c r="H136" i="8"/>
  <c r="C87" i="8"/>
  <c r="H176" i="8"/>
  <c r="D101" i="8"/>
  <c r="G113" i="8"/>
  <c r="C26" i="8"/>
  <c r="H90" i="8"/>
  <c r="C19" i="8"/>
  <c r="C153" i="8"/>
  <c r="D102" i="8"/>
  <c r="H42" i="8"/>
  <c r="H124" i="8"/>
  <c r="C69" i="8"/>
  <c r="D28" i="8"/>
  <c r="C136" i="8"/>
  <c r="C38" i="8"/>
  <c r="E122" i="8"/>
  <c r="H88" i="8"/>
  <c r="G119" i="8"/>
  <c r="H106" i="8"/>
  <c r="C39" i="8"/>
  <c r="G70" i="8"/>
  <c r="C111" i="8"/>
  <c r="G20" i="8"/>
  <c r="E62" i="8"/>
  <c r="C106" i="7"/>
  <c r="F114" i="7"/>
  <c r="H163" i="8"/>
  <c r="F73" i="8"/>
  <c r="F96" i="7"/>
  <c r="F47" i="7"/>
  <c r="G116" i="8"/>
  <c r="D29" i="7"/>
  <c r="F17" i="7"/>
  <c r="G70" i="10"/>
  <c r="F66" i="10"/>
  <c r="C64" i="10"/>
  <c r="G36" i="10"/>
  <c r="C40" i="10"/>
  <c r="C17" i="10"/>
  <c r="G128" i="10"/>
  <c r="H124" i="10"/>
  <c r="H66" i="10"/>
  <c r="H39" i="10"/>
  <c r="D49" i="10"/>
  <c r="G129" i="10"/>
  <c r="G42" i="10"/>
  <c r="E27" i="10"/>
  <c r="C49" i="10"/>
  <c r="C94" i="10"/>
  <c r="H60" i="9"/>
  <c r="D93" i="9"/>
  <c r="E130" i="9"/>
  <c r="G128" i="9"/>
  <c r="D138" i="9"/>
  <c r="H28" i="9"/>
  <c r="D95" i="9"/>
  <c r="H40" i="9"/>
  <c r="H129" i="9"/>
  <c r="D90" i="9"/>
  <c r="E108" i="9"/>
  <c r="G131" i="9"/>
  <c r="D76" i="9"/>
  <c r="D110" i="9"/>
  <c r="D28" i="9"/>
  <c r="F167" i="9"/>
  <c r="H125" i="9"/>
  <c r="H80" i="9"/>
  <c r="F137" i="9"/>
  <c r="D78" i="9"/>
  <c r="H47" i="9"/>
  <c r="D41" i="9"/>
  <c r="H168" i="9"/>
  <c r="D154" i="9"/>
  <c r="F122" i="9"/>
  <c r="H62" i="9"/>
  <c r="D97" i="9"/>
  <c r="F114" i="9"/>
  <c r="H104" i="9"/>
  <c r="D89" i="9"/>
  <c r="E162" i="9"/>
  <c r="E148" i="9"/>
  <c r="C120" i="9"/>
  <c r="E127" i="9"/>
  <c r="G73" i="9"/>
  <c r="C103" i="9"/>
  <c r="E76" i="9"/>
  <c r="G65" i="9"/>
  <c r="D148" i="9"/>
  <c r="H132" i="9"/>
  <c r="F101" i="9"/>
  <c r="F65" i="9"/>
  <c r="H111" i="9"/>
  <c r="D26" i="9"/>
  <c r="F40" i="9"/>
  <c r="F175" i="9"/>
  <c r="D84" i="9"/>
  <c r="H94" i="9"/>
  <c r="F112" i="9"/>
  <c r="F86" i="9"/>
  <c r="H75" i="9"/>
  <c r="D42" i="9"/>
  <c r="F35" i="9"/>
  <c r="H172" i="9"/>
  <c r="D156" i="9"/>
  <c r="F61" i="9"/>
  <c r="H109" i="9"/>
  <c r="D83" i="9"/>
  <c r="F117" i="9"/>
  <c r="H93" i="9"/>
  <c r="D131" i="9"/>
  <c r="G165" i="9"/>
  <c r="E150" i="9"/>
  <c r="C115" i="9"/>
  <c r="E123" i="9"/>
  <c r="G74" i="9"/>
  <c r="C121" i="9"/>
  <c r="E77" i="9"/>
  <c r="G69" i="9"/>
  <c r="E153" i="9"/>
  <c r="H123" i="9"/>
  <c r="F121" i="9"/>
  <c r="D64" i="9"/>
  <c r="H139" i="9"/>
  <c r="D27" i="9"/>
  <c r="F47" i="9"/>
  <c r="H37" i="9"/>
  <c r="H148" i="9"/>
  <c r="H127" i="9"/>
  <c r="F103" i="9"/>
  <c r="H92" i="9"/>
  <c r="H72" i="9"/>
  <c r="D33" i="9"/>
  <c r="F28" i="9"/>
  <c r="H44" i="9"/>
  <c r="E113" i="9"/>
  <c r="G124" i="9"/>
  <c r="E75" i="9"/>
  <c r="C35" i="9"/>
  <c r="D18" i="9"/>
  <c r="D29" i="9"/>
  <c r="E74" i="9"/>
  <c r="C46" i="9"/>
  <c r="G19" i="9"/>
  <c r="E140" i="9"/>
  <c r="G80" i="9"/>
  <c r="E111" i="9"/>
  <c r="C40" i="9"/>
  <c r="G18" i="9"/>
  <c r="G157" i="9"/>
  <c r="G126" i="9"/>
  <c r="D134" i="10"/>
  <c r="E37" i="10"/>
  <c r="D67" i="10"/>
  <c r="E83" i="10"/>
  <c r="H171" i="9"/>
  <c r="H150" i="9"/>
  <c r="H161" i="9"/>
  <c r="H99" i="9"/>
  <c r="F140" i="9"/>
  <c r="D43" i="9"/>
  <c r="H140" i="9"/>
  <c r="D101" i="9"/>
  <c r="E61" i="9"/>
  <c r="G93" i="9"/>
  <c r="D98" i="9"/>
  <c r="H32" i="9"/>
  <c r="D126" i="9"/>
  <c r="H34" i="9"/>
  <c r="D120" i="9"/>
  <c r="F76" i="9"/>
  <c r="G136" i="9"/>
  <c r="C82" i="9"/>
  <c r="H77" i="9"/>
  <c r="D38" i="9"/>
  <c r="H76" i="9"/>
  <c r="D31" i="9"/>
  <c r="G49" i="9"/>
  <c r="H65" i="9"/>
  <c r="C65" i="9"/>
  <c r="C125" i="9"/>
  <c r="C32" i="9"/>
  <c r="E90" i="9"/>
  <c r="H96" i="8"/>
  <c r="F117" i="8"/>
  <c r="F110" i="8"/>
  <c r="G32" i="8"/>
  <c r="F83" i="8"/>
  <c r="E89" i="9"/>
  <c r="E41" i="9"/>
  <c r="D16" i="9"/>
  <c r="G34" i="9"/>
  <c r="C108" i="9"/>
  <c r="G46" i="9"/>
  <c r="E16" i="9"/>
  <c r="E93" i="9"/>
  <c r="C38" i="9"/>
  <c r="G75" i="9"/>
  <c r="G107" i="8"/>
  <c r="C112" i="8"/>
  <c r="F176" i="8"/>
  <c r="F127" i="8"/>
  <c r="H89" i="8"/>
  <c r="C88" i="8"/>
  <c r="G102" i="9"/>
  <c r="C139" i="9"/>
  <c r="C37" i="9"/>
  <c r="F15" i="9"/>
  <c r="C123" i="9"/>
  <c r="C47" i="9"/>
  <c r="E167" i="9"/>
  <c r="C114" i="9"/>
  <c r="E27" i="9"/>
  <c r="G30" i="9"/>
  <c r="E166" i="9"/>
  <c r="G77" i="9"/>
  <c r="C27" i="9"/>
  <c r="H16" i="9"/>
  <c r="C91" i="9"/>
  <c r="F177" i="8"/>
  <c r="H65" i="8"/>
  <c r="F92" i="8"/>
  <c r="C14" i="8"/>
  <c r="C81" i="8"/>
  <c r="H98" i="8"/>
  <c r="H155" i="8"/>
  <c r="G132" i="9"/>
  <c r="G111" i="9"/>
  <c r="C52" i="9"/>
  <c r="F20" i="9"/>
  <c r="G94" i="9"/>
  <c r="G43" i="9"/>
  <c r="C15" i="9"/>
  <c r="E103" i="9"/>
  <c r="E110" i="9"/>
  <c r="G44" i="9"/>
  <c r="C162" i="9"/>
  <c r="G95" i="9"/>
  <c r="C110" i="9"/>
  <c r="F13" i="9"/>
  <c r="E135" i="9"/>
  <c r="C11" i="8"/>
  <c r="D48" i="8"/>
  <c r="G171" i="8"/>
  <c r="G52" i="8"/>
  <c r="G160" i="8"/>
  <c r="C115" i="8"/>
  <c r="F160" i="8"/>
  <c r="E134" i="8"/>
  <c r="E126" i="8"/>
  <c r="C161" i="8"/>
  <c r="D41" i="8"/>
  <c r="C102" i="8"/>
  <c r="D120" i="8"/>
  <c r="C129" i="8"/>
  <c r="H165" i="8"/>
  <c r="F72" i="8"/>
  <c r="D81" i="8"/>
  <c r="G49" i="8"/>
  <c r="D61" i="8"/>
  <c r="D111" i="8"/>
  <c r="E147" i="8"/>
  <c r="F47" i="8"/>
  <c r="F136" i="8"/>
  <c r="E30" i="8"/>
  <c r="E89" i="8"/>
  <c r="H28" i="7"/>
  <c r="G39" i="7"/>
  <c r="D115" i="8"/>
  <c r="D99" i="7"/>
  <c r="E90" i="8"/>
  <c r="F92" i="7"/>
  <c r="H149" i="7"/>
  <c r="F80" i="8"/>
  <c r="D139" i="8"/>
  <c r="G13" i="8"/>
  <c r="D26" i="8"/>
  <c r="F82" i="8"/>
  <c r="E135" i="8"/>
  <c r="D156" i="8"/>
  <c r="G150" i="8"/>
  <c r="F150" i="8"/>
  <c r="H127" i="8"/>
  <c r="C34" i="8"/>
  <c r="F101" i="8"/>
  <c r="G33" i="8"/>
  <c r="D87" i="8"/>
  <c r="F134" i="8"/>
  <c r="F122" i="8"/>
  <c r="F175" i="8"/>
  <c r="H103" i="8"/>
  <c r="G16" i="8"/>
  <c r="D84" i="8"/>
  <c r="G11" i="8"/>
  <c r="G121" i="8"/>
  <c r="D40" i="8"/>
  <c r="F115" i="7"/>
  <c r="F160" i="7"/>
  <c r="C100" i="8"/>
  <c r="D20" i="8"/>
  <c r="C44" i="7"/>
  <c r="C20" i="8"/>
  <c r="E63" i="7"/>
  <c r="H121" i="7"/>
  <c r="D68" i="7"/>
  <c r="C28" i="8"/>
  <c r="C109" i="7"/>
  <c r="H91" i="7"/>
  <c r="H26" i="8"/>
  <c r="C161" i="7"/>
  <c r="G88" i="7"/>
  <c r="D128" i="8"/>
  <c r="E128" i="8"/>
  <c r="E95" i="8"/>
  <c r="D67" i="8"/>
  <c r="G100" i="8"/>
  <c r="D137" i="8"/>
  <c r="C126" i="8"/>
  <c r="D133" i="8"/>
  <c r="D109" i="8"/>
  <c r="E19" i="8"/>
  <c r="F87" i="8"/>
  <c r="G15" i="8"/>
  <c r="E131" i="8"/>
  <c r="H162" i="8"/>
  <c r="E108" i="8"/>
  <c r="D157" i="8"/>
  <c r="D85" i="8"/>
  <c r="G140" i="8"/>
  <c r="E155" i="8"/>
  <c r="G170" i="8"/>
  <c r="E84" i="8"/>
  <c r="G173" i="7"/>
  <c r="F45" i="7"/>
  <c r="H15" i="7"/>
  <c r="G41" i="8"/>
  <c r="E172" i="7"/>
  <c r="C16" i="7"/>
  <c r="H49" i="8"/>
  <c r="F87" i="7"/>
  <c r="H52" i="7"/>
  <c r="E66" i="7"/>
  <c r="G129" i="8"/>
  <c r="E132" i="8"/>
  <c r="G36" i="8"/>
  <c r="F105" i="8"/>
  <c r="C37" i="8"/>
  <c r="C96" i="8"/>
  <c r="H112" i="8"/>
  <c r="F60" i="8"/>
  <c r="D148" i="8"/>
  <c r="H101" i="8"/>
  <c r="E112" i="8"/>
  <c r="G72" i="8"/>
  <c r="C51" i="8"/>
  <c r="C13" i="8"/>
  <c r="F99" i="8"/>
  <c r="G167" i="8"/>
  <c r="F121" i="8"/>
  <c r="G63" i="8"/>
  <c r="F13" i="8"/>
  <c r="F130" i="8"/>
  <c r="E35" i="8"/>
  <c r="C108" i="8"/>
  <c r="C102" i="7"/>
  <c r="H140" i="7"/>
  <c r="F52" i="7"/>
  <c r="C157" i="8"/>
  <c r="F18" i="7"/>
  <c r="H14" i="7"/>
  <c r="H40" i="8"/>
  <c r="H12" i="7"/>
  <c r="F95" i="7"/>
  <c r="E110" i="8"/>
  <c r="D30" i="8"/>
  <c r="D128" i="7"/>
  <c r="D103" i="8"/>
  <c r="E117" i="7"/>
  <c r="C99" i="8"/>
  <c r="H51" i="8"/>
  <c r="D162" i="7"/>
  <c r="D140" i="7"/>
  <c r="F99" i="7"/>
  <c r="F33" i="7"/>
  <c r="G139" i="8"/>
  <c r="G46" i="8"/>
  <c r="E20" i="7"/>
  <c r="F46" i="8"/>
  <c r="G26" i="7"/>
  <c r="H135" i="7"/>
  <c r="G125" i="7"/>
  <c r="E13" i="8"/>
  <c r="D32" i="7"/>
  <c r="H35" i="7"/>
  <c r="E178" i="7"/>
  <c r="E30" i="7"/>
  <c r="C41" i="7"/>
  <c r="F137" i="8"/>
  <c r="F104" i="8"/>
  <c r="E72" i="7"/>
  <c r="C97" i="7"/>
  <c r="E114" i="8"/>
  <c r="E123" i="7"/>
  <c r="F13" i="7"/>
  <c r="E100" i="8"/>
  <c r="F133" i="7"/>
  <c r="E168" i="10"/>
  <c r="E18" i="10"/>
  <c r="F44" i="10"/>
  <c r="E38" i="10"/>
  <c r="F134" i="9"/>
  <c r="D139" i="9"/>
  <c r="F98" i="9"/>
  <c r="F72" i="9"/>
  <c r="H106" i="9"/>
  <c r="F38" i="9"/>
  <c r="D129" i="9"/>
  <c r="F67" i="9"/>
  <c r="G109" i="9"/>
  <c r="C131" i="9"/>
  <c r="H67" i="9"/>
  <c r="D52" i="9"/>
  <c r="H96" i="9"/>
  <c r="D39" i="9"/>
  <c r="F127" i="9"/>
  <c r="G175" i="9"/>
  <c r="C81" i="9"/>
  <c r="F168" i="9"/>
  <c r="D137" i="9"/>
  <c r="H162" i="9"/>
  <c r="D70" i="9"/>
  <c r="F37" i="9"/>
  <c r="F50" i="9"/>
  <c r="C36" i="9"/>
  <c r="G42" i="9"/>
  <c r="E82" i="9"/>
  <c r="F44" i="9"/>
  <c r="E26" i="9"/>
  <c r="E166" i="8"/>
  <c r="C140" i="8"/>
  <c r="H108" i="8"/>
  <c r="H105" i="8"/>
  <c r="C153" i="9"/>
  <c r="E71" i="9"/>
  <c r="D14" i="9"/>
  <c r="E136" i="9"/>
  <c r="C50" i="9"/>
  <c r="G117" i="9"/>
  <c r="C34" i="9"/>
  <c r="E171" i="9"/>
  <c r="E63" i="9"/>
  <c r="D17" i="9"/>
  <c r="G41" i="9"/>
  <c r="F76" i="8"/>
  <c r="D44" i="8"/>
  <c r="G99" i="8"/>
  <c r="C73" i="8"/>
  <c r="D63" i="8"/>
  <c r="E168" i="9"/>
  <c r="C138" i="9"/>
  <c r="E33" i="9"/>
  <c r="D30" i="9"/>
  <c r="H50" i="9"/>
  <c r="G96" i="9"/>
  <c r="C39" i="9"/>
  <c r="E151" i="9"/>
  <c r="G64" i="9"/>
  <c r="C43" i="9"/>
  <c r="C14" i="9"/>
  <c r="E115" i="9"/>
  <c r="C64" i="9"/>
  <c r="G48" i="9"/>
  <c r="E154" i="9"/>
  <c r="E25" i="9"/>
  <c r="D118" i="8"/>
  <c r="G17" i="8"/>
  <c r="E99" i="8"/>
  <c r="D25" i="8"/>
  <c r="F96" i="8"/>
  <c r="G112" i="8"/>
  <c r="H104" i="8"/>
  <c r="E101" i="9"/>
  <c r="E78" i="9"/>
  <c r="D44" i="9"/>
  <c r="F30" i="9"/>
  <c r="G138" i="9"/>
  <c r="G40" i="9"/>
  <c r="G148" i="9"/>
  <c r="G76" i="9"/>
  <c r="C33" i="9"/>
  <c r="E19" i="9"/>
  <c r="C148" i="9"/>
  <c r="C76" i="9"/>
  <c r="E45" i="9"/>
  <c r="E165" i="9"/>
  <c r="E119" i="9"/>
  <c r="F107" i="8"/>
  <c r="G64" i="8"/>
  <c r="G74" i="8"/>
  <c r="C52" i="8"/>
  <c r="F70" i="8"/>
  <c r="C159" i="8"/>
  <c r="D94" i="8"/>
  <c r="E40" i="8"/>
  <c r="F132" i="8"/>
  <c r="G172" i="8"/>
  <c r="E49" i="8"/>
  <c r="C125" i="8"/>
  <c r="H62" i="8"/>
  <c r="E73" i="8"/>
  <c r="H140" i="8"/>
  <c r="G161" i="8"/>
  <c r="D116" i="8"/>
  <c r="G127" i="8"/>
  <c r="C83" i="8"/>
  <c r="G138" i="8"/>
  <c r="E159" i="8"/>
  <c r="H109" i="8"/>
  <c r="D98" i="8"/>
  <c r="C92" i="8"/>
  <c r="D51" i="8"/>
  <c r="D123" i="7"/>
  <c r="C119" i="7"/>
  <c r="D38" i="8"/>
  <c r="D63" i="7"/>
  <c r="E104" i="8"/>
  <c r="F74" i="7"/>
  <c r="E126" i="7"/>
  <c r="C104" i="8"/>
  <c r="G106" i="8"/>
  <c r="E70" i="8"/>
  <c r="F133" i="8"/>
  <c r="G87" i="8"/>
  <c r="D92" i="8"/>
  <c r="D134" i="8"/>
  <c r="E83" i="8"/>
  <c r="H166" i="8"/>
  <c r="F51" i="8"/>
  <c r="E69" i="8"/>
  <c r="E109" i="8"/>
  <c r="D99" i="8"/>
  <c r="C109" i="8"/>
  <c r="H120" i="8"/>
  <c r="F68" i="8"/>
  <c r="F171" i="8"/>
  <c r="E130" i="8"/>
  <c r="F30" i="8"/>
  <c r="E85" i="8"/>
  <c r="G68" i="8"/>
  <c r="E38" i="8"/>
  <c r="H29" i="7"/>
  <c r="G172" i="7"/>
  <c r="C140" i="7"/>
  <c r="C66" i="8"/>
  <c r="G31" i="7"/>
  <c r="F161" i="7"/>
  <c r="F94" i="8"/>
  <c r="F155" i="7"/>
  <c r="H125" i="7"/>
  <c r="H102" i="8"/>
  <c r="F33" i="8"/>
  <c r="H161" i="7"/>
  <c r="D135" i="8"/>
  <c r="D17" i="7"/>
  <c r="F78" i="8"/>
  <c r="C76" i="8"/>
  <c r="E178" i="8"/>
  <c r="D49" i="8"/>
  <c r="F119" i="8"/>
  <c r="C62" i="8"/>
  <c r="C135" i="8"/>
  <c r="F123" i="8"/>
  <c r="D71" i="8"/>
  <c r="H133" i="8"/>
  <c r="C149" i="8"/>
  <c r="H35" i="8"/>
  <c r="G90" i="8"/>
  <c r="E72" i="8"/>
  <c r="C46" i="8"/>
  <c r="D110" i="8"/>
  <c r="H50" i="8"/>
  <c r="D136" i="8"/>
  <c r="C93" i="8"/>
  <c r="D74" i="8"/>
  <c r="E171" i="8"/>
  <c r="E47" i="8"/>
  <c r="E151" i="8"/>
  <c r="D107" i="7"/>
  <c r="E157" i="7"/>
  <c r="E134" i="7"/>
  <c r="E33" i="8"/>
  <c r="D65" i="7"/>
  <c r="H86" i="7"/>
  <c r="H99" i="8"/>
  <c r="H102" i="7"/>
  <c r="F130" i="7"/>
  <c r="G168" i="8"/>
  <c r="E105" i="8"/>
  <c r="H61" i="8"/>
  <c r="E79" i="8"/>
  <c r="H113" i="8"/>
  <c r="E106" i="8"/>
  <c r="F128" i="8"/>
  <c r="G156" i="8"/>
  <c r="G71" i="8"/>
  <c r="D82" i="8"/>
  <c r="E177" i="8"/>
  <c r="H16" i="8"/>
  <c r="C78" i="8"/>
  <c r="E127" i="8"/>
  <c r="E175" i="8"/>
  <c r="F49" i="10"/>
  <c r="E176" i="10"/>
  <c r="F50" i="10"/>
  <c r="G25" i="10"/>
  <c r="G163" i="9"/>
  <c r="H79" i="9"/>
  <c r="C156" i="9"/>
  <c r="D49" i="9"/>
  <c r="D67" i="9"/>
  <c r="H178" i="9"/>
  <c r="F132" i="9"/>
  <c r="G171" i="9"/>
  <c r="C83" i="9"/>
  <c r="D162" i="9"/>
  <c r="D135" i="9"/>
  <c r="D157" i="9"/>
  <c r="D116" i="9"/>
  <c r="D163" i="9"/>
  <c r="H73" i="9"/>
  <c r="E157" i="9"/>
  <c r="E126" i="9"/>
  <c r="F115" i="9"/>
  <c r="F91" i="9"/>
  <c r="F120" i="9"/>
  <c r="F110" i="9"/>
  <c r="C94" i="9"/>
  <c r="H11" i="9"/>
  <c r="E177" i="9"/>
  <c r="C44" i="9"/>
  <c r="E116" i="9"/>
  <c r="D20" i="9"/>
  <c r="E14" i="9"/>
  <c r="G151" i="8"/>
  <c r="E52" i="8"/>
  <c r="D125" i="8"/>
  <c r="H93" i="8"/>
  <c r="C118" i="9"/>
  <c r="G27" i="9"/>
  <c r="H13" i="9"/>
  <c r="C77" i="9"/>
  <c r="C20" i="9"/>
  <c r="E131" i="9"/>
  <c r="E51" i="9"/>
  <c r="C61" i="9"/>
  <c r="G85" i="9"/>
  <c r="C157" i="9"/>
  <c r="G20" i="9"/>
  <c r="E32" i="8"/>
  <c r="G102" i="8"/>
  <c r="C137" i="8"/>
  <c r="D17" i="8"/>
  <c r="C15" i="8"/>
  <c r="E149" i="9"/>
  <c r="D69" i="9"/>
  <c r="C48" i="9"/>
  <c r="F19" i="9"/>
  <c r="H20" i="9"/>
  <c r="G70" i="9"/>
  <c r="G29" i="9"/>
  <c r="E62" i="9"/>
  <c r="E137" i="9"/>
  <c r="G47" i="9"/>
  <c r="G13" i="9"/>
  <c r="G123" i="9"/>
  <c r="C137" i="9"/>
  <c r="E39" i="9"/>
  <c r="G118" i="9"/>
  <c r="E44" i="9"/>
  <c r="E93" i="8"/>
  <c r="F170" i="8"/>
  <c r="E121" i="8"/>
  <c r="H138" i="8"/>
  <c r="G162" i="8"/>
  <c r="C31" i="8"/>
  <c r="C79" i="9"/>
  <c r="G67" i="9"/>
  <c r="C26" i="9"/>
  <c r="H18" i="9"/>
  <c r="H17" i="9"/>
  <c r="C87" i="9"/>
  <c r="C29" i="9"/>
  <c r="E120" i="9"/>
  <c r="G92" i="9"/>
  <c r="E28" i="9"/>
  <c r="G12" i="9"/>
  <c r="G99" i="9"/>
  <c r="G135" i="9"/>
  <c r="C28" i="9"/>
  <c r="C150" i="9"/>
  <c r="E30" i="9"/>
  <c r="G137" i="8"/>
  <c r="H175" i="8"/>
  <c r="E82" i="8"/>
  <c r="G109" i="8"/>
  <c r="E66" i="8"/>
  <c r="G175" i="8"/>
  <c r="E118" i="8"/>
  <c r="H154" i="8"/>
  <c r="C61" i="8"/>
  <c r="G31" i="8"/>
  <c r="F166" i="8"/>
  <c r="H77" i="8"/>
  <c r="H172" i="8"/>
  <c r="G97" i="8"/>
  <c r="C151" i="8"/>
  <c r="G45" i="8"/>
  <c r="C128" i="8"/>
  <c r="H173" i="8"/>
  <c r="H151" i="8"/>
  <c r="H79" i="8"/>
  <c r="F116" i="8"/>
  <c r="E31" i="8"/>
  <c r="C105" i="8"/>
  <c r="H134" i="8"/>
  <c r="D121" i="8"/>
  <c r="E26" i="7"/>
  <c r="C120" i="8"/>
  <c r="C91" i="8"/>
  <c r="E127" i="7"/>
  <c r="F29" i="8"/>
  <c r="E177" i="7"/>
  <c r="H130" i="8"/>
  <c r="H73" i="8"/>
  <c r="C95" i="8"/>
  <c r="E11" i="8"/>
  <c r="G178" i="8"/>
  <c r="G148" i="8"/>
  <c r="C103" i="8"/>
  <c r="F91" i="8"/>
  <c r="G126" i="8"/>
  <c r="H110" i="8"/>
  <c r="F42" i="8"/>
  <c r="C82" i="8"/>
  <c r="E116" i="8"/>
  <c r="E27" i="8"/>
  <c r="F69" i="8"/>
  <c r="D78" i="8"/>
  <c r="D91" i="8"/>
  <c r="H92" i="8"/>
  <c r="C25" i="8"/>
  <c r="H36" i="8"/>
  <c r="E92" i="8"/>
  <c r="E170" i="8"/>
  <c r="C138" i="8"/>
  <c r="F101" i="7"/>
  <c r="G137" i="7"/>
  <c r="D140" i="8"/>
  <c r="H31" i="8"/>
  <c r="G43" i="7"/>
  <c r="D40" i="7"/>
  <c r="E61" i="8"/>
  <c r="G85" i="7"/>
  <c r="G108" i="7"/>
  <c r="D117" i="8"/>
  <c r="G43" i="8"/>
  <c r="E81" i="7"/>
  <c r="C156" i="8"/>
  <c r="G33" i="7"/>
  <c r="F20" i="8"/>
  <c r="F45" i="8"/>
  <c r="H75" i="8"/>
  <c r="H123" i="8"/>
  <c r="G133" i="8"/>
  <c r="G135" i="8"/>
  <c r="H67" i="8"/>
  <c r="H80" i="8"/>
  <c r="E98" i="8"/>
  <c r="D96" i="8"/>
  <c r="E28" i="8"/>
  <c r="E42" i="8"/>
  <c r="G96" i="8"/>
  <c r="G12" i="8"/>
  <c r="C36" i="8"/>
  <c r="G149" i="8"/>
  <c r="D68" i="8"/>
  <c r="H78" i="8"/>
  <c r="G155" i="8"/>
  <c r="F11" i="8"/>
  <c r="F74" i="8"/>
  <c r="E120" i="8"/>
  <c r="H27" i="8"/>
  <c r="F170" i="7"/>
  <c r="G150" i="7"/>
  <c r="F109" i="8"/>
  <c r="F48" i="8"/>
  <c r="G160" i="7"/>
  <c r="H168" i="8"/>
  <c r="H29" i="8"/>
  <c r="G86" i="7"/>
  <c r="D33" i="7"/>
  <c r="C79" i="8"/>
  <c r="H135" i="8"/>
  <c r="H47" i="8"/>
  <c r="E96" i="8"/>
  <c r="G120" i="8"/>
  <c r="C30" i="8"/>
  <c r="G79" i="8"/>
  <c r="E86" i="8"/>
  <c r="E12" i="8"/>
  <c r="G83" i="8"/>
  <c r="H66" i="8"/>
  <c r="D130" i="8"/>
  <c r="G78" i="8"/>
  <c r="H84" i="8"/>
  <c r="H167" i="8"/>
  <c r="C135" i="10"/>
  <c r="C74" i="9"/>
  <c r="F111" i="9"/>
  <c r="E117" i="9"/>
  <c r="F119" i="9"/>
  <c r="G112" i="9"/>
  <c r="H45" i="9"/>
  <c r="E20" i="9"/>
  <c r="F157" i="8"/>
  <c r="G114" i="9"/>
  <c r="G155" i="9"/>
  <c r="C49" i="9"/>
  <c r="C48" i="8"/>
  <c r="E105" i="9"/>
  <c r="G79" i="9"/>
  <c r="C71" i="9"/>
  <c r="E91" i="9"/>
  <c r="C119" i="8"/>
  <c r="C65" i="8"/>
  <c r="E40" i="9"/>
  <c r="G16" i="9"/>
  <c r="C13" i="9"/>
  <c r="G88" i="9"/>
  <c r="G136" i="8"/>
  <c r="G157" i="8"/>
  <c r="D95" i="8"/>
  <c r="E163" i="8"/>
  <c r="F131" i="8"/>
  <c r="E160" i="8"/>
  <c r="D50" i="8"/>
  <c r="C89" i="7"/>
  <c r="H15" i="8"/>
  <c r="G114" i="8"/>
  <c r="F148" i="8"/>
  <c r="C97" i="8"/>
  <c r="H150" i="8"/>
  <c r="G89" i="7"/>
  <c r="C162" i="7"/>
  <c r="E112" i="7"/>
  <c r="D33" i="8"/>
  <c r="E74" i="8"/>
  <c r="E138" i="8"/>
  <c r="F88" i="8"/>
  <c r="D66" i="8"/>
  <c r="E63" i="8"/>
  <c r="E68" i="8"/>
  <c r="G50" i="8"/>
  <c r="D19" i="7"/>
  <c r="C124" i="8"/>
  <c r="F167" i="8"/>
  <c r="E161" i="8"/>
  <c r="H148" i="8"/>
  <c r="C47" i="8"/>
  <c r="C155" i="8"/>
  <c r="H107" i="8"/>
  <c r="H52" i="8"/>
  <c r="G115" i="8"/>
  <c r="G149" i="7"/>
  <c r="G35" i="7"/>
  <c r="G88" i="8"/>
  <c r="E149" i="7"/>
  <c r="F111" i="8"/>
  <c r="H115" i="7"/>
  <c r="G87" i="7"/>
  <c r="F43" i="8"/>
  <c r="H132" i="7"/>
  <c r="F137" i="7"/>
  <c r="E170" i="7"/>
  <c r="F60" i="7"/>
  <c r="E40" i="7"/>
  <c r="D47" i="8"/>
  <c r="C123" i="7"/>
  <c r="E101" i="8"/>
  <c r="H47" i="7"/>
  <c r="C92" i="7"/>
  <c r="G155" i="7"/>
  <c r="H33" i="7"/>
  <c r="F98" i="8"/>
  <c r="H157" i="7"/>
  <c r="F125" i="8"/>
  <c r="E12" i="7"/>
  <c r="E171" i="7"/>
  <c r="G94" i="8"/>
  <c r="H116" i="7"/>
  <c r="F63" i="7"/>
  <c r="H18" i="8"/>
  <c r="G40" i="7"/>
  <c r="C60" i="8"/>
  <c r="H38" i="7"/>
  <c r="F94" i="7"/>
  <c r="C130" i="8"/>
  <c r="F97" i="7"/>
  <c r="E65" i="8"/>
  <c r="F154" i="7"/>
  <c r="H17" i="8"/>
  <c r="C29" i="8"/>
  <c r="H76" i="8"/>
  <c r="F148" i="7"/>
  <c r="C42" i="7"/>
  <c r="G44" i="8"/>
  <c r="G107" i="7"/>
  <c r="H154" i="7"/>
  <c r="C67" i="8"/>
  <c r="H112" i="7"/>
  <c r="F111" i="7"/>
  <c r="H129" i="8"/>
  <c r="H45" i="8"/>
  <c r="H41" i="7"/>
  <c r="C154" i="8"/>
  <c r="D12" i="7"/>
  <c r="G171" i="7"/>
  <c r="C93" i="7"/>
  <c r="C160" i="8"/>
  <c r="E45" i="8"/>
  <c r="C62" i="7"/>
  <c r="H118" i="7"/>
  <c r="D39" i="8"/>
  <c r="H124" i="7"/>
  <c r="E156" i="8"/>
  <c r="H39" i="8"/>
  <c r="D115" i="7"/>
  <c r="C101" i="7"/>
  <c r="C50" i="8"/>
  <c r="E52" i="7"/>
  <c r="H13" i="8"/>
  <c r="H19" i="7"/>
  <c r="E124" i="8"/>
  <c r="F26" i="8"/>
  <c r="H170" i="7"/>
  <c r="G70" i="7"/>
  <c r="E37" i="8"/>
  <c r="E159" i="7"/>
  <c r="E165" i="8"/>
  <c r="F162" i="7"/>
  <c r="H126" i="7"/>
  <c r="F109" i="7"/>
  <c r="G18" i="8"/>
  <c r="D93" i="7"/>
  <c r="H96" i="7"/>
  <c r="F27" i="8"/>
  <c r="F25" i="7"/>
  <c r="E99" i="7"/>
  <c r="G91" i="8"/>
  <c r="H12" i="8"/>
  <c r="C60" i="7"/>
  <c r="E168" i="8"/>
  <c r="G47" i="7"/>
  <c r="C91" i="7"/>
  <c r="E48" i="7"/>
  <c r="D64" i="8"/>
  <c r="F71" i="8"/>
  <c r="C131" i="7"/>
  <c r="C137" i="7"/>
  <c r="D163" i="7"/>
  <c r="C107" i="7"/>
  <c r="H69" i="8"/>
  <c r="C114" i="8"/>
  <c r="H18" i="7"/>
  <c r="C17" i="7"/>
  <c r="G125" i="8"/>
  <c r="D111" i="7"/>
  <c r="H82" i="7"/>
  <c r="C117" i="7"/>
  <c r="H72" i="7"/>
  <c r="H122" i="7"/>
  <c r="H107" i="7"/>
  <c r="D39" i="7"/>
  <c r="E148" i="8"/>
  <c r="G61" i="8"/>
  <c r="H34" i="7"/>
  <c r="H82" i="8"/>
  <c r="H178" i="7"/>
  <c r="E45" i="7"/>
  <c r="H108" i="7"/>
  <c r="E51" i="8"/>
  <c r="F177" i="7"/>
  <c r="F86" i="7"/>
  <c r="D76" i="8"/>
  <c r="D92" i="7"/>
  <c r="G124" i="7"/>
  <c r="D118" i="7"/>
  <c r="D104" i="8"/>
  <c r="D148" i="7"/>
  <c r="E68" i="7"/>
  <c r="D121" i="7"/>
  <c r="H76" i="7"/>
  <c r="F132" i="7"/>
  <c r="H11" i="8"/>
  <c r="H45" i="7"/>
  <c r="H133" i="7"/>
  <c r="G42" i="7"/>
  <c r="E147" i="7"/>
  <c r="E125" i="7"/>
  <c r="E129" i="7"/>
  <c r="F165" i="7"/>
  <c r="C45" i="8"/>
  <c r="G76" i="7"/>
  <c r="H30" i="7"/>
  <c r="E38" i="7"/>
  <c r="E136" i="7"/>
  <c r="F75" i="8"/>
  <c r="E90" i="7"/>
  <c r="C130" i="7"/>
  <c r="D71" i="7"/>
  <c r="F66" i="8"/>
  <c r="G38" i="7"/>
  <c r="H105" i="7"/>
  <c r="F108" i="8"/>
  <c r="C116" i="7"/>
  <c r="F124" i="7"/>
  <c r="E124" i="7"/>
  <c r="H65" i="7"/>
  <c r="F49" i="7"/>
  <c r="C74" i="7"/>
  <c r="C68" i="7"/>
  <c r="D77" i="7"/>
  <c r="D160" i="7"/>
  <c r="C39" i="7"/>
  <c r="E93" i="7"/>
  <c r="H74" i="7"/>
  <c r="E100" i="7"/>
  <c r="D89" i="7"/>
  <c r="E132" i="7"/>
  <c r="H171" i="7"/>
  <c r="D116" i="7"/>
  <c r="F98" i="7"/>
  <c r="G96" i="7"/>
  <c r="G81" i="8"/>
  <c r="D151" i="7"/>
  <c r="D30" i="7"/>
  <c r="C28" i="7"/>
  <c r="H118" i="8"/>
  <c r="E176" i="7"/>
  <c r="F106" i="7"/>
  <c r="F72" i="7"/>
  <c r="H11" i="7"/>
  <c r="F139" i="7"/>
  <c r="C90" i="7"/>
  <c r="G74" i="7"/>
  <c r="D120" i="7"/>
  <c r="C45" i="7"/>
  <c r="E167" i="7"/>
  <c r="H92" i="7"/>
  <c r="F102" i="8"/>
  <c r="E86" i="7"/>
  <c r="F11" i="7"/>
  <c r="G28" i="7"/>
  <c r="F35" i="7"/>
  <c r="H101" i="7"/>
  <c r="G156" i="7"/>
  <c r="F112" i="7"/>
  <c r="G154" i="7"/>
  <c r="H160" i="7"/>
  <c r="G68" i="7"/>
  <c r="C71" i="8"/>
  <c r="C51" i="7"/>
  <c r="E131" i="10"/>
  <c r="D72" i="9"/>
  <c r="D161" i="9"/>
  <c r="F129" i="9"/>
  <c r="D149" i="9"/>
  <c r="D106" i="9"/>
  <c r="C86" i="9"/>
  <c r="G119" i="9"/>
  <c r="E39" i="8"/>
  <c r="C25" i="9"/>
  <c r="E133" i="9"/>
  <c r="C126" i="9"/>
  <c r="C85" i="8"/>
  <c r="E70" i="9"/>
  <c r="E85" i="9"/>
  <c r="C41" i="9"/>
  <c r="H29" i="9"/>
  <c r="D162" i="8"/>
  <c r="H177" i="8"/>
  <c r="D12" i="9"/>
  <c r="G127" i="9"/>
  <c r="E73" i="9"/>
  <c r="E12" i="9"/>
  <c r="H122" i="8"/>
  <c r="D114" i="8"/>
  <c r="E15" i="8"/>
  <c r="F126" i="8"/>
  <c r="C35" i="8"/>
  <c r="E77" i="8"/>
  <c r="H68" i="7"/>
  <c r="C74" i="8"/>
  <c r="G76" i="8"/>
  <c r="G37" i="8"/>
  <c r="D42" i="8"/>
  <c r="E20" i="8"/>
  <c r="D107" i="8"/>
  <c r="D91" i="7"/>
  <c r="G128" i="8"/>
  <c r="E34" i="8"/>
  <c r="F61" i="7"/>
  <c r="H38" i="8"/>
  <c r="F100" i="8"/>
  <c r="H157" i="8"/>
  <c r="G82" i="8"/>
  <c r="H126" i="8"/>
  <c r="C108" i="7"/>
  <c r="D124" i="7"/>
  <c r="E105" i="7"/>
  <c r="F155" i="8"/>
  <c r="H111" i="8"/>
  <c r="G166" i="8"/>
  <c r="E125" i="8"/>
  <c r="H161" i="8"/>
  <c r="D69" i="8"/>
  <c r="H171" i="8"/>
  <c r="D45" i="8"/>
  <c r="H46" i="8"/>
  <c r="H93" i="7"/>
  <c r="F83" i="7"/>
  <c r="E167" i="8"/>
  <c r="H63" i="7"/>
  <c r="E44" i="8"/>
  <c r="C78" i="7"/>
  <c r="E73" i="7"/>
  <c r="C101" i="8"/>
  <c r="G45" i="7"/>
  <c r="G67" i="8"/>
  <c r="G92" i="7"/>
  <c r="G62" i="7"/>
  <c r="C110" i="8"/>
  <c r="G117" i="7"/>
  <c r="E70" i="7"/>
  <c r="G86" i="8"/>
  <c r="G30" i="7"/>
  <c r="F84" i="8"/>
  <c r="H148" i="7"/>
  <c r="C88" i="7"/>
  <c r="E16" i="8"/>
  <c r="H137" i="7"/>
  <c r="C70" i="8"/>
  <c r="H90" i="7"/>
  <c r="G99" i="7"/>
  <c r="D29" i="8"/>
  <c r="D69" i="7"/>
  <c r="E97" i="7"/>
  <c r="E154" i="7"/>
  <c r="H123" i="7"/>
  <c r="G14" i="8"/>
  <c r="C27" i="7"/>
  <c r="H128" i="7"/>
  <c r="H68" i="8"/>
  <c r="E165" i="7"/>
  <c r="H136" i="7"/>
  <c r="D106" i="7"/>
  <c r="G66" i="7"/>
  <c r="E155" i="7"/>
  <c r="C160" i="7"/>
  <c r="C153" i="7"/>
  <c r="D124" i="8"/>
  <c r="D13" i="8"/>
  <c r="G166" i="7"/>
  <c r="G161" i="7"/>
  <c r="D15" i="8"/>
  <c r="D42" i="7"/>
  <c r="E94" i="7"/>
  <c r="F64" i="8"/>
  <c r="G108" i="8"/>
  <c r="F77" i="7"/>
  <c r="G118" i="8"/>
  <c r="G116" i="7"/>
  <c r="F163" i="7"/>
  <c r="H109" i="7"/>
  <c r="G85" i="8"/>
  <c r="F91" i="7"/>
  <c r="E84" i="7"/>
  <c r="C77" i="7"/>
  <c r="F85" i="7"/>
  <c r="C19" i="7"/>
  <c r="C43" i="8"/>
  <c r="F37" i="8"/>
  <c r="C83" i="7"/>
  <c r="C71" i="7"/>
  <c r="G84" i="8"/>
  <c r="C38" i="7"/>
  <c r="F120" i="7"/>
  <c r="F44" i="7"/>
  <c r="C32" i="8"/>
  <c r="D12" i="8"/>
  <c r="C69" i="7"/>
  <c r="C85" i="7"/>
  <c r="C14" i="7"/>
  <c r="C148" i="7"/>
  <c r="C149" i="7"/>
  <c r="D156" i="7"/>
  <c r="H139" i="7"/>
  <c r="F95" i="8"/>
  <c r="D16" i="8"/>
  <c r="E150" i="7"/>
  <c r="F149" i="8"/>
  <c r="H60" i="8"/>
  <c r="C70" i="7"/>
  <c r="H166" i="7"/>
  <c r="H117" i="8"/>
  <c r="H34" i="8"/>
  <c r="D25" i="7"/>
  <c r="G34" i="8"/>
  <c r="H62" i="7"/>
  <c r="E17" i="7"/>
  <c r="G44" i="7"/>
  <c r="D154" i="8"/>
  <c r="C32" i="7"/>
  <c r="C139" i="7"/>
  <c r="E36" i="7"/>
  <c r="C52" i="7"/>
  <c r="F16" i="7"/>
  <c r="E111" i="8"/>
  <c r="H163" i="7"/>
  <c r="G104" i="7"/>
  <c r="E113" i="7"/>
  <c r="F16" i="8"/>
  <c r="D26" i="7"/>
  <c r="D28" i="7"/>
  <c r="C26" i="7"/>
  <c r="C67" i="7"/>
  <c r="C151" i="7"/>
  <c r="G111" i="7"/>
  <c r="D46" i="7"/>
  <c r="H71" i="8"/>
  <c r="F12" i="8"/>
  <c r="F69" i="7"/>
  <c r="G165" i="8"/>
  <c r="D62" i="7"/>
  <c r="G151" i="7"/>
  <c r="E137" i="7"/>
  <c r="G38" i="8"/>
  <c r="C104" i="7"/>
  <c r="H77" i="7"/>
  <c r="C98" i="8"/>
  <c r="G49" i="7"/>
  <c r="F131" i="7"/>
  <c r="C134" i="7"/>
  <c r="E36" i="8"/>
  <c r="F48" i="7"/>
  <c r="F15" i="7"/>
  <c r="H95" i="8"/>
  <c r="E151" i="7"/>
  <c r="G115" i="7"/>
  <c r="E94" i="8"/>
  <c r="E128" i="7"/>
  <c r="E122" i="7"/>
  <c r="F129" i="8"/>
  <c r="H78" i="7"/>
  <c r="C49" i="8"/>
  <c r="H103" i="7"/>
  <c r="D109" i="7"/>
  <c r="E75" i="8"/>
  <c r="D41" i="7"/>
  <c r="C154" i="7"/>
  <c r="H114" i="8"/>
  <c r="E76" i="7"/>
  <c r="H127" i="7"/>
  <c r="H178" i="8"/>
  <c r="E163" i="7"/>
  <c r="G98" i="8"/>
  <c r="D97" i="8"/>
  <c r="C13" i="7"/>
  <c r="D18" i="7"/>
  <c r="E97" i="8"/>
  <c r="F37" i="7"/>
  <c r="C44" i="8"/>
  <c r="E107" i="7"/>
  <c r="D104" i="7"/>
  <c r="D37" i="8"/>
  <c r="G127" i="7"/>
  <c r="G138" i="7"/>
  <c r="D82" i="7"/>
  <c r="H175" i="7"/>
  <c r="H89" i="7"/>
  <c r="D161" i="7"/>
  <c r="D44" i="7"/>
  <c r="H73" i="7"/>
  <c r="H84" i="7"/>
  <c r="H25" i="8"/>
  <c r="F172" i="7"/>
  <c r="G113" i="7"/>
  <c r="G136" i="7"/>
  <c r="C18" i="7"/>
  <c r="D19" i="8"/>
  <c r="E11" i="7"/>
  <c r="D43" i="7"/>
  <c r="C129" i="7"/>
  <c r="D60" i="8"/>
  <c r="C66" i="7"/>
  <c r="D47" i="7"/>
  <c r="F114" i="8"/>
  <c r="F167" i="7"/>
  <c r="H87" i="7"/>
  <c r="G139" i="7"/>
  <c r="H27" i="7"/>
  <c r="H120" i="7"/>
  <c r="C73" i="7"/>
  <c r="C79" i="7"/>
  <c r="F126" i="7"/>
  <c r="E133" i="7"/>
  <c r="E130" i="7"/>
  <c r="G80" i="7"/>
  <c r="E69" i="7"/>
  <c r="D79" i="7"/>
  <c r="E102" i="7"/>
  <c r="H25" i="7"/>
  <c r="E46" i="7"/>
  <c r="H40" i="7"/>
  <c r="D103" i="7"/>
  <c r="H177" i="7"/>
  <c r="E139" i="8"/>
  <c r="F15" i="10"/>
  <c r="C66" i="9"/>
  <c r="H68" i="9"/>
  <c r="F78" i="9"/>
  <c r="D103" i="9"/>
  <c r="H48" i="9"/>
  <c r="D15" i="9"/>
  <c r="C84" i="9"/>
  <c r="C41" i="8"/>
  <c r="G37" i="9"/>
  <c r="G14" i="9"/>
  <c r="H128" i="8"/>
  <c r="F115" i="8"/>
  <c r="G28" i="9"/>
  <c r="E11" i="9"/>
  <c r="C11" i="9"/>
  <c r="C95" i="9"/>
  <c r="C75" i="8"/>
  <c r="E129" i="9"/>
  <c r="F11" i="9"/>
  <c r="G72" i="9"/>
  <c r="E72" i="9"/>
  <c r="D79" i="8"/>
  <c r="H43" i="8"/>
  <c r="D150" i="8"/>
  <c r="F151" i="8"/>
  <c r="H63" i="8"/>
  <c r="E123" i="8"/>
  <c r="H130" i="7"/>
  <c r="G122" i="8"/>
  <c r="G29" i="8"/>
  <c r="F61" i="8"/>
  <c r="C121" i="8"/>
  <c r="E153" i="8"/>
  <c r="H97" i="8"/>
  <c r="D106" i="8"/>
  <c r="H81" i="8"/>
  <c r="F168" i="7"/>
  <c r="F149" i="7"/>
  <c r="H81" i="7"/>
  <c r="E149" i="8"/>
  <c r="C27" i="8"/>
  <c r="C116" i="8"/>
  <c r="E172" i="8"/>
  <c r="H70" i="8"/>
  <c r="C136" i="7"/>
  <c r="D52" i="8"/>
  <c r="C134" i="8"/>
  <c r="D46" i="8"/>
  <c r="F161" i="8"/>
  <c r="H131" i="8"/>
  <c r="E176" i="8"/>
  <c r="D138" i="8"/>
  <c r="C147" i="8"/>
  <c r="D112" i="8"/>
  <c r="F120" i="8"/>
  <c r="G117" i="8"/>
  <c r="D119" i="7"/>
  <c r="E96" i="7"/>
  <c r="D89" i="8"/>
  <c r="G83" i="7"/>
  <c r="E41" i="8"/>
  <c r="D76" i="7"/>
  <c r="E62" i="7"/>
  <c r="C64" i="8"/>
  <c r="F46" i="7"/>
  <c r="D113" i="8"/>
  <c r="F67" i="8"/>
  <c r="E88" i="8"/>
  <c r="F28" i="8"/>
  <c r="G94" i="7"/>
  <c r="D96" i="7"/>
  <c r="E46" i="8"/>
  <c r="C49" i="7"/>
  <c r="F25" i="8"/>
  <c r="G60" i="7"/>
  <c r="F138" i="7"/>
  <c r="C107" i="8"/>
  <c r="F82" i="7"/>
  <c r="G62" i="8"/>
  <c r="G51" i="7"/>
  <c r="D50" i="7"/>
  <c r="C113" i="8"/>
  <c r="F26" i="7"/>
  <c r="E50" i="7"/>
  <c r="H60" i="7"/>
  <c r="C139" i="8"/>
  <c r="H33" i="8"/>
  <c r="F64" i="7"/>
  <c r="F90" i="7"/>
  <c r="H129" i="7"/>
  <c r="H50" i="7"/>
  <c r="F50" i="7"/>
  <c r="H44" i="7"/>
  <c r="D117" i="7"/>
  <c r="G19" i="7"/>
  <c r="G81" i="7"/>
  <c r="C47" i="7"/>
  <c r="C162" i="8"/>
  <c r="D72" i="8"/>
  <c r="G130" i="7"/>
  <c r="E91" i="8"/>
  <c r="H66" i="7"/>
  <c r="C31" i="7"/>
  <c r="F125" i="7"/>
  <c r="E129" i="8"/>
  <c r="H83" i="7"/>
  <c r="E71" i="7"/>
  <c r="F39" i="8"/>
  <c r="D51" i="7"/>
  <c r="C112" i="7"/>
  <c r="C64" i="7"/>
  <c r="H119" i="8"/>
  <c r="E39" i="7"/>
  <c r="F43" i="7"/>
  <c r="H86" i="8"/>
  <c r="G16" i="7"/>
  <c r="D75" i="7"/>
  <c r="F163" i="8"/>
  <c r="D70" i="7"/>
  <c r="D34" i="7"/>
  <c r="C48" i="7"/>
  <c r="G176" i="7"/>
  <c r="C125" i="7"/>
  <c r="G67" i="7"/>
  <c r="D78" i="7"/>
  <c r="H132" i="8"/>
  <c r="C159" i="7"/>
  <c r="D138" i="7"/>
  <c r="D136" i="7"/>
  <c r="G100" i="7"/>
  <c r="G73" i="7"/>
  <c r="H49" i="7"/>
  <c r="F100" i="7"/>
  <c r="F93" i="7"/>
  <c r="E107" i="8"/>
  <c r="H37" i="8"/>
  <c r="G90" i="7"/>
  <c r="G103" i="8"/>
  <c r="H42" i="7"/>
  <c r="E153" i="7"/>
  <c r="C118" i="7"/>
  <c r="G73" i="8"/>
  <c r="H13" i="7"/>
  <c r="F171" i="7"/>
  <c r="F52" i="8"/>
  <c r="E35" i="7"/>
  <c r="C96" i="7"/>
  <c r="F14" i="7"/>
  <c r="H44" i="8"/>
  <c r="E13" i="7"/>
  <c r="H119" i="7"/>
  <c r="C89" i="8"/>
  <c r="G72" i="7"/>
  <c r="C80" i="7"/>
  <c r="D90" i="8"/>
  <c r="H117" i="7"/>
  <c r="E138" i="7"/>
  <c r="G109" i="7"/>
  <c r="E60" i="7"/>
  <c r="G69" i="7"/>
  <c r="F119" i="7"/>
  <c r="H72" i="8"/>
  <c r="F97" i="8"/>
  <c r="D34" i="8"/>
  <c r="F51" i="7"/>
  <c r="F12" i="7"/>
  <c r="E157" i="8"/>
  <c r="H98" i="7"/>
  <c r="D67" i="7"/>
  <c r="G42" i="8"/>
  <c r="H168" i="7"/>
  <c r="E175" i="7"/>
  <c r="H116" i="8"/>
  <c r="E80" i="8"/>
  <c r="E173" i="7"/>
  <c r="E156" i="7"/>
  <c r="G11" i="7"/>
  <c r="H172" i="7"/>
  <c r="G20" i="7"/>
  <c r="C86" i="8"/>
  <c r="D36" i="8"/>
  <c r="H95" i="7"/>
  <c r="F36" i="7"/>
  <c r="C12" i="8"/>
  <c r="G29" i="7"/>
  <c r="D122" i="8"/>
  <c r="E76" i="8"/>
  <c r="G168" i="7"/>
  <c r="C30" i="7"/>
  <c r="G75" i="8"/>
  <c r="F76" i="7"/>
  <c r="D64" i="7"/>
  <c r="C126" i="7"/>
  <c r="D108" i="8"/>
  <c r="G60" i="8"/>
  <c r="G157" i="7"/>
  <c r="G106" i="7"/>
  <c r="G48" i="8"/>
  <c r="H48" i="8"/>
  <c r="E91" i="7"/>
  <c r="H20" i="8"/>
  <c r="D80" i="7"/>
  <c r="D83" i="8"/>
  <c r="H115" i="8"/>
  <c r="C105" i="7"/>
  <c r="F140" i="7"/>
  <c r="H28" i="8"/>
  <c r="H51" i="7"/>
  <c r="C120" i="7"/>
  <c r="E82" i="7"/>
  <c r="E44" i="7"/>
  <c r="E168" i="7"/>
  <c r="G27" i="7"/>
  <c r="G71" i="7"/>
  <c r="D20" i="7"/>
  <c r="H26" i="7"/>
  <c r="C63" i="8"/>
  <c r="D86" i="7"/>
  <c r="C163" i="7"/>
  <c r="E103" i="8"/>
  <c r="G65" i="7"/>
  <c r="C20" i="7"/>
  <c r="E18" i="7"/>
  <c r="G14" i="7"/>
  <c r="D88" i="7"/>
  <c r="C156" i="7"/>
  <c r="E32" i="7"/>
  <c r="D127" i="8"/>
  <c r="D81" i="7"/>
  <c r="G105" i="8"/>
  <c r="E87" i="8"/>
  <c r="H150" i="7"/>
  <c r="E89" i="7"/>
  <c r="G26" i="8"/>
  <c r="H138" i="7"/>
  <c r="D105" i="8"/>
  <c r="D84" i="7"/>
  <c r="H46" i="7"/>
  <c r="C123" i="8"/>
  <c r="D15" i="7"/>
  <c r="C147" i="7"/>
  <c r="D38" i="7"/>
  <c r="F70" i="7"/>
  <c r="E41" i="7"/>
  <c r="D36" i="7"/>
  <c r="E34" i="7"/>
  <c r="G13" i="7"/>
  <c r="D14" i="7"/>
  <c r="F178" i="7"/>
  <c r="C37" i="7"/>
  <c r="E14" i="7"/>
  <c r="F122" i="7"/>
  <c r="G84" i="7"/>
  <c r="H97" i="7"/>
  <c r="E121" i="7"/>
  <c r="C100" i="7"/>
  <c r="F173" i="8"/>
  <c r="C133" i="8"/>
  <c r="F66" i="7"/>
  <c r="D105" i="7"/>
  <c r="G177" i="8"/>
  <c r="G34" i="7"/>
  <c r="C84" i="7"/>
  <c r="E74" i="7"/>
  <c r="E115" i="7"/>
  <c r="G25" i="7"/>
  <c r="G15" i="7"/>
  <c r="G135" i="7"/>
  <c r="G101" i="7"/>
  <c r="E111" i="7"/>
  <c r="F17" i="8"/>
  <c r="E110" i="7"/>
  <c r="C157" i="7"/>
  <c r="E28" i="7"/>
  <c r="H69" i="7"/>
  <c r="D135" i="7"/>
  <c r="F81" i="7"/>
  <c r="G133" i="7"/>
  <c r="F35" i="8"/>
  <c r="D60" i="7"/>
  <c r="H176" i="7"/>
  <c r="D150" i="7"/>
  <c r="G124" i="8"/>
  <c r="G122" i="7"/>
  <c r="F75" i="7"/>
  <c r="G134" i="7"/>
  <c r="G163" i="7"/>
  <c r="F176" i="7"/>
  <c r="G118" i="7"/>
  <c r="D114" i="7"/>
  <c r="E78" i="7"/>
  <c r="D72" i="7"/>
  <c r="F128" i="7"/>
  <c r="D149" i="7"/>
  <c r="D61" i="7"/>
  <c r="G120" i="7"/>
  <c r="H17" i="7"/>
  <c r="D94" i="7"/>
  <c r="C87" i="7"/>
  <c r="D52" i="7"/>
  <c r="C29" i="7"/>
  <c r="C115" i="7"/>
  <c r="C135" i="7"/>
  <c r="F136" i="7"/>
  <c r="E52" i="10"/>
  <c r="H52" i="9"/>
  <c r="E155" i="9"/>
  <c r="F136" i="9"/>
  <c r="E84" i="9"/>
  <c r="D102" i="9"/>
  <c r="C132" i="9"/>
  <c r="D163" i="8"/>
  <c r="H139" i="8"/>
  <c r="C72" i="9"/>
  <c r="G134" i="9"/>
  <c r="D151" i="8"/>
  <c r="D155" i="8"/>
  <c r="D13" i="9"/>
  <c r="G106" i="9"/>
  <c r="C106" i="9"/>
  <c r="G15" i="9"/>
  <c r="D80" i="8"/>
  <c r="E65" i="9"/>
  <c r="G78" i="9"/>
  <c r="C31" i="9"/>
  <c r="C51" i="9"/>
  <c r="D132" i="8"/>
  <c r="C122" i="8"/>
  <c r="G95" i="8"/>
  <c r="F50" i="8"/>
  <c r="F124" i="8"/>
  <c r="D62" i="8"/>
  <c r="G140" i="7"/>
  <c r="H20" i="7"/>
  <c r="G110" i="8"/>
  <c r="G19" i="8"/>
  <c r="C117" i="8"/>
  <c r="F34" i="8"/>
  <c r="E81" i="8"/>
  <c r="F15" i="8"/>
  <c r="C106" i="8"/>
  <c r="C40" i="7"/>
  <c r="F27" i="7"/>
  <c r="H170" i="8"/>
  <c r="G40" i="8"/>
  <c r="E102" i="8"/>
  <c r="F113" i="8"/>
  <c r="E78" i="8"/>
  <c r="F77" i="8"/>
  <c r="C127" i="8"/>
  <c r="E162" i="7"/>
  <c r="D100" i="8"/>
  <c r="F168" i="8"/>
  <c r="G89" i="8"/>
  <c r="D93" i="8"/>
  <c r="C94" i="8"/>
  <c r="E136" i="8"/>
  <c r="C42" i="8"/>
  <c r="G123" i="8"/>
  <c r="H156" i="8"/>
  <c r="D35" i="8"/>
  <c r="C82" i="7"/>
  <c r="F81" i="8"/>
  <c r="D27" i="8"/>
  <c r="G61" i="7"/>
  <c r="G101" i="8"/>
  <c r="G82" i="7"/>
  <c r="H149" i="8"/>
  <c r="C68" i="8"/>
  <c r="D87" i="7"/>
  <c r="D11" i="7"/>
  <c r="H14" i="8"/>
  <c r="E65" i="7"/>
  <c r="G12" i="7"/>
  <c r="D132" i="7"/>
  <c r="F178" i="8"/>
  <c r="F19" i="8"/>
  <c r="H173" i="7"/>
  <c r="F40" i="8"/>
  <c r="E47" i="7"/>
  <c r="D88" i="8"/>
  <c r="F32" i="8"/>
  <c r="C65" i="7"/>
  <c r="F150" i="7"/>
  <c r="H162" i="7"/>
  <c r="C127" i="7"/>
  <c r="H32" i="8"/>
  <c r="D157" i="7"/>
  <c r="F156" i="8"/>
  <c r="G178" i="7"/>
  <c r="E150" i="8"/>
  <c r="G126" i="7"/>
  <c r="F166" i="7"/>
  <c r="E162" i="8"/>
  <c r="F104" i="7"/>
  <c r="F79" i="7"/>
  <c r="F113" i="7"/>
  <c r="D129" i="8"/>
  <c r="F80" i="7"/>
  <c r="G30" i="8"/>
  <c r="C114" i="7"/>
  <c r="H94" i="7"/>
  <c r="E67" i="8"/>
  <c r="H167" i="7"/>
  <c r="D110" i="7"/>
  <c r="F118" i="8"/>
  <c r="E25" i="7"/>
  <c r="G52" i="7"/>
  <c r="F34" i="7"/>
  <c r="C90" i="8"/>
  <c r="D35" i="7"/>
  <c r="F73" i="7"/>
  <c r="H131" i="7"/>
  <c r="F14" i="8"/>
  <c r="E61" i="7"/>
  <c r="F79" i="8"/>
  <c r="E29" i="8"/>
  <c r="H71" i="7"/>
  <c r="F20" i="7"/>
  <c r="E14" i="8"/>
  <c r="E106" i="7"/>
  <c r="E67" i="7"/>
  <c r="D123" i="8"/>
  <c r="E104" i="7"/>
  <c r="H36" i="7"/>
  <c r="C72" i="8"/>
  <c r="E118" i="7"/>
  <c r="G41" i="7"/>
  <c r="G131" i="7"/>
  <c r="C43" i="7"/>
  <c r="H85" i="8"/>
  <c r="C94" i="7"/>
  <c r="C103" i="7"/>
  <c r="G134" i="8"/>
  <c r="H19" i="8"/>
  <c r="E49" i="7"/>
  <c r="C16" i="8"/>
  <c r="F38" i="8"/>
  <c r="H74" i="8"/>
  <c r="G48" i="7"/>
  <c r="E77" i="7"/>
  <c r="D77" i="8"/>
  <c r="H113" i="7"/>
  <c r="C86" i="7"/>
  <c r="G77" i="8"/>
  <c r="H64" i="8"/>
  <c r="G105" i="7"/>
  <c r="D101" i="7"/>
  <c r="F65" i="8"/>
  <c r="F18" i="8"/>
  <c r="G39" i="8"/>
  <c r="E50" i="8"/>
  <c r="E120" i="7"/>
  <c r="C98" i="7"/>
  <c r="E101" i="7"/>
  <c r="D112" i="7"/>
  <c r="E139" i="7"/>
  <c r="H156" i="7"/>
  <c r="G111" i="8"/>
  <c r="E17" i="8"/>
  <c r="H41" i="8"/>
  <c r="F110" i="7"/>
  <c r="E131" i="7"/>
  <c r="C36" i="7"/>
  <c r="C122" i="7"/>
  <c r="E95" i="7"/>
  <c r="C12" i="7"/>
  <c r="C132" i="8"/>
  <c r="H67" i="7"/>
  <c r="E108" i="7"/>
  <c r="E60" i="8"/>
  <c r="F88" i="7"/>
  <c r="C133" i="7"/>
  <c r="E64" i="7"/>
  <c r="H85" i="7"/>
  <c r="D73" i="7"/>
  <c r="H155" i="7"/>
  <c r="E51" i="7"/>
  <c r="F175" i="7"/>
  <c r="D131" i="7"/>
  <c r="H151" i="7"/>
  <c r="D16" i="7"/>
  <c r="F28" i="7"/>
  <c r="G37" i="7"/>
  <c r="C72" i="7"/>
  <c r="H37" i="7"/>
  <c r="F93" i="8"/>
  <c r="G66" i="8"/>
  <c r="D129" i="7"/>
  <c r="C33" i="8"/>
  <c r="C113" i="7"/>
  <c r="D27" i="7"/>
  <c r="H39" i="7"/>
  <c r="D11" i="8"/>
  <c r="G128" i="7"/>
  <c r="D13" i="7"/>
  <c r="E119" i="7"/>
  <c r="E88" i="7"/>
  <c r="C25" i="7"/>
  <c r="H88" i="7"/>
  <c r="G46" i="7"/>
  <c r="D154" i="7"/>
  <c r="F108" i="7"/>
  <c r="G177" i="7"/>
  <c r="H70" i="7"/>
  <c r="C34" i="7"/>
  <c r="F38" i="7"/>
  <c r="H75" i="7"/>
  <c r="E27" i="7"/>
  <c r="D161" i="8"/>
  <c r="G47" i="8"/>
  <c r="G170" i="7"/>
  <c r="E92" i="7"/>
  <c r="D130" i="7"/>
  <c r="F19" i="7"/>
  <c r="F103" i="7"/>
  <c r="G97" i="7"/>
  <c r="D66" i="7"/>
  <c r="F102" i="7"/>
  <c r="H125" i="8"/>
  <c r="F42" i="7"/>
  <c r="H100" i="8"/>
  <c r="D97" i="7"/>
  <c r="E114" i="7"/>
  <c r="C132" i="7"/>
  <c r="G69" i="8"/>
  <c r="H16" i="7"/>
  <c r="D126" i="7"/>
  <c r="G175" i="7"/>
  <c r="G27" i="8"/>
  <c r="C35" i="7"/>
  <c r="C33" i="7"/>
  <c r="H110" i="7"/>
  <c r="C11" i="7"/>
  <c r="E18" i="8"/>
  <c r="H32" i="7"/>
  <c r="G92" i="8"/>
  <c r="E119" i="8"/>
  <c r="G102" i="7"/>
  <c r="C63" i="7"/>
  <c r="D134" i="7"/>
  <c r="D127" i="7"/>
  <c r="D14" i="8"/>
  <c r="G95" i="7"/>
  <c r="H91" i="8"/>
  <c r="G176" i="8"/>
  <c r="D18" i="8"/>
  <c r="D70" i="8"/>
  <c r="C81" i="7"/>
  <c r="D122" i="7"/>
  <c r="G121" i="7"/>
  <c r="F105" i="7"/>
  <c r="G77" i="7"/>
  <c r="G167" i="7"/>
  <c r="E79" i="7"/>
  <c r="F39" i="7"/>
  <c r="G75" i="7"/>
  <c r="D31" i="8"/>
  <c r="C50" i="7"/>
  <c r="F29" i="7"/>
  <c r="D90" i="7"/>
  <c r="F44" i="8"/>
  <c r="H48" i="7"/>
  <c r="C95" i="7"/>
  <c r="E64" i="8"/>
  <c r="E42" i="7"/>
  <c r="G162" i="7"/>
  <c r="H104" i="7"/>
  <c r="C99" i="7"/>
  <c r="F30" i="7"/>
  <c r="E135" i="7"/>
  <c r="H80" i="7"/>
  <c r="H106" i="7"/>
  <c r="F84" i="7"/>
  <c r="E15" i="7"/>
  <c r="C128" i="7"/>
  <c r="D49" i="7"/>
  <c r="E117" i="8"/>
  <c r="D125" i="7"/>
  <c r="F31" i="7"/>
  <c r="G25" i="8"/>
  <c r="F123" i="7"/>
  <c r="F127" i="7"/>
  <c r="H30" i="8"/>
  <c r="E166" i="7"/>
  <c r="F135" i="7"/>
  <c r="F62" i="7"/>
  <c r="E116" i="7"/>
  <c r="E161" i="7"/>
  <c r="E16" i="7"/>
  <c r="G63" i="7"/>
  <c r="H83" i="8"/>
  <c r="E140" i="7"/>
  <c r="D100" i="7"/>
  <c r="F89" i="7"/>
  <c r="H43" i="7"/>
  <c r="H111" i="7"/>
  <c r="G17" i="7"/>
  <c r="G93" i="7"/>
  <c r="G65" i="8"/>
  <c r="F78" i="7"/>
  <c r="F121" i="7"/>
  <c r="E137" i="8"/>
  <c r="F156" i="7"/>
  <c r="F151" i="7"/>
  <c r="D98" i="7"/>
  <c r="C15" i="7"/>
  <c r="E31" i="7"/>
  <c r="G78" i="7"/>
  <c r="D133" i="7"/>
  <c r="F140" i="8"/>
  <c r="D83" i="7"/>
  <c r="D37" i="7"/>
  <c r="H61" i="7"/>
  <c r="C40" i="8"/>
  <c r="E75" i="7"/>
  <c r="D31" i="7"/>
  <c r="C46" i="7"/>
  <c r="F41" i="8"/>
  <c r="D155" i="7"/>
  <c r="G64" i="7"/>
  <c r="G103" i="7"/>
  <c r="C80" i="8"/>
  <c r="E71" i="8"/>
  <c r="C138" i="7"/>
  <c r="F68" i="7"/>
  <c r="H100" i="7"/>
  <c r="F32" i="7"/>
  <c r="D85" i="7"/>
  <c r="D73" i="8"/>
  <c r="C150" i="8"/>
  <c r="E87" i="7"/>
  <c r="C155" i="7"/>
  <c r="E37" i="7"/>
  <c r="G119" i="7"/>
  <c r="C124" i="7"/>
  <c r="G91" i="7"/>
  <c r="G112" i="7"/>
  <c r="G36" i="7"/>
  <c r="D108" i="7"/>
  <c r="G98" i="7"/>
  <c r="D43" i="8"/>
  <c r="H31" i="7"/>
  <c r="C75" i="7"/>
  <c r="G123" i="7"/>
  <c r="F117" i="7"/>
  <c r="F173" i="7"/>
  <c r="C150" i="7"/>
  <c r="D102" i="7"/>
  <c r="F62" i="8"/>
  <c r="G18" i="7"/>
  <c r="G131" i="8"/>
  <c r="E83" i="7"/>
  <c r="E98" i="7"/>
  <c r="F67" i="7"/>
  <c r="H99" i="7"/>
  <c r="E80" i="7"/>
  <c r="H79" i="7"/>
  <c r="E29" i="7"/>
  <c r="F71" i="7"/>
  <c r="E109" i="7"/>
  <c r="F134" i="7"/>
  <c r="G50" i="7"/>
  <c r="G132" i="7"/>
  <c r="D74" i="7"/>
  <c r="G165" i="7"/>
  <c r="D137" i="7"/>
  <c r="G132" i="8"/>
  <c r="F41" i="7"/>
  <c r="D113" i="7"/>
  <c r="C148" i="8"/>
  <c r="E148" i="7"/>
  <c r="E160" i="7"/>
  <c r="G79" i="7"/>
  <c r="F86" i="8"/>
  <c r="F40" i="7"/>
  <c r="G32" i="7"/>
  <c r="F157" i="7"/>
  <c r="F116" i="7"/>
  <c r="F65" i="7"/>
  <c r="G110" i="7"/>
  <c r="H134" i="7"/>
  <c r="G148" i="7"/>
  <c r="F129" i="7"/>
  <c r="G114" i="7"/>
  <c r="D45" i="7"/>
  <c r="C61" i="7"/>
  <c r="H160" i="8"/>
  <c r="E85" i="7"/>
  <c r="E43" i="7"/>
  <c r="F107" i="7"/>
  <c r="G129" i="7"/>
  <c r="C76" i="7"/>
  <c r="E103" i="7"/>
  <c r="D48" i="7"/>
  <c r="E33" i="7"/>
  <c r="C121" i="7"/>
  <c r="D139" i="7"/>
  <c r="C111" i="7"/>
  <c r="C110" i="7"/>
  <c r="D32" i="8"/>
  <c r="H114" i="7"/>
  <c r="F36" i="8"/>
  <c r="E19" i="7"/>
  <c r="D95" i="7"/>
  <c r="H64" i="7"/>
  <c r="F118" i="7"/>
  <c r="H165" i="7"/>
</calcChain>
</file>

<file path=xl/comments1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H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H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H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<sst xmlns="http://schemas.openxmlformats.org/spreadsheetml/2006/main" count="1680" uniqueCount="294">
  <si>
    <t>主要指数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</si>
  <si>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</si>
  <si>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</si>
  <si>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</si>
  <si>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年初至今涨幅</t>
    <phoneticPr fontId="18" type="noConversion"/>
  </si>
  <si>
    <t>上证综指</t>
    <phoneticPr fontId="18" type="noConversion"/>
  </si>
  <si>
    <t>中小板指</t>
    <phoneticPr fontId="18" type="noConversion"/>
  </si>
  <si>
    <t>创业板指</t>
    <phoneticPr fontId="18" type="noConversion"/>
  </si>
  <si>
    <t>沪深300</t>
    <phoneticPr fontId="18" type="noConversion"/>
  </si>
  <si>
    <t>中证100</t>
    <phoneticPr fontId="18" type="noConversion"/>
  </si>
  <si>
    <t>上证50</t>
    <phoneticPr fontId="18" type="noConversion"/>
  </si>
  <si>
    <t>中证1000</t>
    <phoneticPr fontId="18" type="noConversion"/>
  </si>
  <si>
    <t>中小300</t>
    <phoneticPr fontId="18" type="noConversion"/>
  </si>
  <si>
    <t>中证500</t>
    <phoneticPr fontId="18" type="noConversion"/>
  </si>
  <si>
    <t>000001</t>
    <phoneticPr fontId="18" type="noConversion"/>
  </si>
  <si>
    <t>000300</t>
    <phoneticPr fontId="18" type="noConversion"/>
  </si>
  <si>
    <t>000903</t>
    <phoneticPr fontId="18" type="noConversion"/>
  </si>
  <si>
    <t>000016</t>
    <phoneticPr fontId="18" type="noConversion"/>
  </si>
  <si>
    <t>周涨幅</t>
    <phoneticPr fontId="18" type="noConversion"/>
  </si>
  <si>
    <t>月涨幅</t>
    <phoneticPr fontId="18" type="noConversion"/>
  </si>
  <si>
    <t>000852</t>
    <phoneticPr fontId="18" type="noConversion"/>
  </si>
  <si>
    <t>399008</t>
    <phoneticPr fontId="18" type="noConversion"/>
  </si>
  <si>
    <t>000905</t>
    <phoneticPr fontId="18" type="noConversion"/>
  </si>
  <si>
    <t>深圳综指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</si>
  <si>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</si>
  <si>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</si>
  <si>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</si>
  <si>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</si>
  <si>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申万一级行业</t>
    <phoneticPr fontId="18" type="noConversion"/>
  </si>
  <si>
    <t>农林牧渔(申万)</t>
    <phoneticPr fontId="18" type="noConversion"/>
  </si>
  <si>
    <t>采掘(申万)</t>
    <phoneticPr fontId="18" type="noConversion"/>
  </si>
  <si>
    <t>化工(申万)</t>
    <phoneticPr fontId="18" type="noConversion"/>
  </si>
  <si>
    <t>钢铁(申万)</t>
    <phoneticPr fontId="18" type="noConversion"/>
  </si>
  <si>
    <t>有色金属(申万)</t>
    <phoneticPr fontId="18" type="noConversion"/>
  </si>
  <si>
    <t>电子(申万)</t>
    <phoneticPr fontId="18" type="noConversion"/>
  </si>
  <si>
    <t>家用电器(申万)</t>
    <phoneticPr fontId="18" type="noConversion"/>
  </si>
  <si>
    <t>食品饮料(申万)</t>
    <phoneticPr fontId="18" type="noConversion"/>
  </si>
  <si>
    <t>纺织服装(申万)</t>
    <phoneticPr fontId="18" type="noConversion"/>
  </si>
  <si>
    <t>轻工制造(申万)</t>
    <phoneticPr fontId="18" type="noConversion"/>
  </si>
  <si>
    <t>医药生物(申万)</t>
    <phoneticPr fontId="18" type="noConversion"/>
  </si>
  <si>
    <t>公用事业(申万)</t>
    <phoneticPr fontId="18" type="noConversion"/>
  </si>
  <si>
    <t>交通运输(申万)</t>
    <phoneticPr fontId="18" type="noConversion"/>
  </si>
  <si>
    <t>房地产(申万)</t>
    <phoneticPr fontId="18" type="noConversion"/>
  </si>
  <si>
    <t>商业贸易(申万)</t>
    <phoneticPr fontId="18" type="noConversion"/>
  </si>
  <si>
    <t>休闲服务(申万)</t>
    <phoneticPr fontId="18" type="noConversion"/>
  </si>
  <si>
    <t>综合(申万)</t>
    <phoneticPr fontId="18" type="noConversion"/>
  </si>
  <si>
    <t>建筑材料(申万)</t>
    <phoneticPr fontId="18" type="noConversion"/>
  </si>
  <si>
    <t>建筑装饰(申万)</t>
    <phoneticPr fontId="18" type="noConversion"/>
  </si>
  <si>
    <t>电气设备(申万)</t>
    <phoneticPr fontId="18" type="noConversion"/>
  </si>
  <si>
    <t>国防军工(申万)</t>
    <phoneticPr fontId="18" type="noConversion"/>
  </si>
  <si>
    <t>计算机(申万)</t>
    <phoneticPr fontId="18" type="noConversion"/>
  </si>
  <si>
    <t>传媒(申万)</t>
    <phoneticPr fontId="18" type="noConversion"/>
  </si>
  <si>
    <t>通信(申万)</t>
    <phoneticPr fontId="18" type="noConversion"/>
  </si>
  <si>
    <t>银行(申万)</t>
    <phoneticPr fontId="18" type="noConversion"/>
  </si>
  <si>
    <t>非银金融(申万)</t>
    <phoneticPr fontId="18" type="noConversion"/>
  </si>
  <si>
    <t>汽车(申万)</t>
    <phoneticPr fontId="18" type="noConversion"/>
  </si>
  <si>
    <t>机械设备(申万)</t>
    <phoneticPr fontId="18" type="noConversion"/>
  </si>
  <si>
    <t>801010</t>
    <phoneticPr fontId="18" type="noConversion"/>
  </si>
  <si>
    <t>801020</t>
    <phoneticPr fontId="18" type="noConversion"/>
  </si>
  <si>
    <t>801030</t>
    <phoneticPr fontId="18" type="noConversion"/>
  </si>
  <si>
    <t>801040</t>
    <phoneticPr fontId="18" type="noConversion"/>
  </si>
  <si>
    <t>801050</t>
    <phoneticPr fontId="18" type="noConversion"/>
  </si>
  <si>
    <t>801080</t>
    <phoneticPr fontId="18" type="noConversion"/>
  </si>
  <si>
    <t>801110</t>
    <phoneticPr fontId="18" type="noConversion"/>
  </si>
  <si>
    <t>801120</t>
    <phoneticPr fontId="18" type="noConversion"/>
  </si>
  <si>
    <t>801130</t>
    <phoneticPr fontId="18" type="noConversion"/>
  </si>
  <si>
    <t>801140</t>
    <phoneticPr fontId="18" type="noConversion"/>
  </si>
  <si>
    <t>801150</t>
    <phoneticPr fontId="18" type="noConversion"/>
  </si>
  <si>
    <t>801160</t>
    <phoneticPr fontId="18" type="noConversion"/>
  </si>
  <si>
    <t>801170</t>
    <phoneticPr fontId="18" type="noConversion"/>
  </si>
  <si>
    <t>801180</t>
    <phoneticPr fontId="18" type="noConversion"/>
  </si>
  <si>
    <t>801200</t>
    <phoneticPr fontId="18" type="noConversion"/>
  </si>
  <si>
    <t>801210</t>
    <phoneticPr fontId="18" type="noConversion"/>
  </si>
  <si>
    <t>801230</t>
    <phoneticPr fontId="18" type="noConversion"/>
  </si>
  <si>
    <t>801710</t>
    <phoneticPr fontId="18" type="noConversion"/>
  </si>
  <si>
    <t>801720</t>
    <phoneticPr fontId="18" type="noConversion"/>
  </si>
  <si>
    <t>801730</t>
    <phoneticPr fontId="18" type="noConversion"/>
  </si>
  <si>
    <t>801740</t>
    <phoneticPr fontId="18" type="noConversion"/>
  </si>
  <si>
    <t>801750</t>
    <phoneticPr fontId="18" type="noConversion"/>
  </si>
  <si>
    <t>801760</t>
    <phoneticPr fontId="18" type="noConversion"/>
  </si>
  <si>
    <t>801770</t>
    <phoneticPr fontId="18" type="noConversion"/>
  </si>
  <si>
    <t>801780</t>
    <phoneticPr fontId="18" type="noConversion"/>
  </si>
  <si>
    <t>801790</t>
    <phoneticPr fontId="18" type="noConversion"/>
  </si>
  <si>
    <t>801880</t>
    <phoneticPr fontId="18" type="noConversion"/>
  </si>
  <si>
    <t>801890</t>
    <phoneticPr fontId="18" type="noConversion"/>
  </si>
  <si>
    <t>万德概念行业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</si>
  <si>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</si>
  <si>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</si>
  <si>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</si>
  <si>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</si>
  <si>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</si>
  <si>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</si>
  <si>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</si>
  <si>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</si>
  <si>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</si>
  <si>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</si>
  <si>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</si>
  <si>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</si>
  <si>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</si>
  <si>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</si>
  <si>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</si>
  <si>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</si>
  <si>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</si>
  <si>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</si>
  <si>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</si>
  <si>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</si>
  <si>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</si>
  <si>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</si>
  <si>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</si>
  <si>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</si>
  <si>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</si>
  <si>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</si>
  <si>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</si>
  <si>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</si>
  <si>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</si>
  <si>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</si>
  <si>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</si>
  <si>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</si>
  <si>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</si>
  <si>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</si>
  <si>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</si>
  <si>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</si>
  <si>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</si>
  <si>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</si>
  <si>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884091.WI</t>
    <phoneticPr fontId="18" type="noConversion"/>
  </si>
  <si>
    <t>云计算指数</t>
    <phoneticPr fontId="18" type="noConversion"/>
  </si>
  <si>
    <t>884093.WI</t>
    <phoneticPr fontId="18" type="noConversion"/>
  </si>
  <si>
    <t>智能交通指数</t>
    <phoneticPr fontId="18" type="noConversion"/>
  </si>
  <si>
    <t>884100.WI</t>
    <phoneticPr fontId="18" type="noConversion"/>
  </si>
  <si>
    <t>新三板指数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</si>
  <si>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</si>
  <si>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</si>
  <si>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</si>
  <si>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</si>
  <si>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</si>
  <si>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</si>
  <si>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</si>
  <si>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</si>
  <si>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884111.WI</t>
    <phoneticPr fontId="18" type="noConversion"/>
  </si>
  <si>
    <t>文化传媒概念指数</t>
    <phoneticPr fontId="18" type="noConversion"/>
  </si>
  <si>
    <t>884114.WI</t>
    <phoneticPr fontId="18" type="noConversion"/>
  </si>
  <si>
    <t>充电桩指数</t>
    <phoneticPr fontId="18" type="noConversion"/>
  </si>
  <si>
    <t>884116.WI</t>
    <phoneticPr fontId="18" type="noConversion"/>
  </si>
  <si>
    <t>苹果指数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</si>
  <si>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</si>
  <si>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</si>
  <si>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</si>
  <si>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</si>
  <si>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</si>
  <si>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</si>
  <si>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884129.WI</t>
    <phoneticPr fontId="18" type="noConversion"/>
  </si>
  <si>
    <t>生物疫苗指数</t>
    <phoneticPr fontId="18" type="noConversion"/>
  </si>
  <si>
    <t>884131.WI</t>
    <phoneticPr fontId="18" type="noConversion"/>
  </si>
  <si>
    <t>大数据指数</t>
    <phoneticPr fontId="18" type="noConversion"/>
  </si>
  <si>
    <t>884133.WI</t>
    <phoneticPr fontId="18" type="noConversion"/>
  </si>
  <si>
    <t>网络安全指数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</si>
  <si>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</si>
  <si>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</si>
  <si>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</si>
  <si>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</si>
  <si>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884144.WI</t>
    <phoneticPr fontId="18" type="noConversion"/>
  </si>
  <si>
    <t>网络彩票指数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</si>
  <si>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</si>
  <si>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</si>
  <si>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</si>
  <si>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</si>
  <si>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884153.WI</t>
    <phoneticPr fontId="18" type="noConversion"/>
  </si>
  <si>
    <t>智能家居指数</t>
    <phoneticPr fontId="18" type="noConversion"/>
  </si>
  <si>
    <t>884157.WI</t>
    <phoneticPr fontId="18" type="noConversion"/>
  </si>
  <si>
    <t>智慧医疗指数</t>
    <phoneticPr fontId="18" type="noConversion"/>
  </si>
  <si>
    <t>884160.WI</t>
    <phoneticPr fontId="18" type="noConversion"/>
  </si>
  <si>
    <t>芯片国产化指数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</si>
  <si>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</si>
  <si>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</si>
  <si>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</si>
  <si>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</si>
  <si>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</si>
  <si>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</si>
  <si>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884166.WI</t>
    <phoneticPr fontId="18" type="noConversion"/>
  </si>
  <si>
    <t>燃料电池指数</t>
    <phoneticPr fontId="18" type="noConversion"/>
  </si>
  <si>
    <t>884169.WI</t>
    <phoneticPr fontId="18" type="noConversion"/>
  </si>
  <si>
    <t>去IOE指数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</si>
  <si>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</si>
  <si>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</si>
  <si>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</si>
  <si>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</si>
  <si>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</si>
  <si>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</si>
  <si>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</si>
  <si>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</si>
  <si>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884178.WI</t>
    <phoneticPr fontId="18" type="noConversion"/>
  </si>
  <si>
    <t>工业4.0指数</t>
    <phoneticPr fontId="18" type="noConversion"/>
  </si>
  <si>
    <t>884180.WI</t>
    <phoneticPr fontId="18" type="noConversion"/>
  </si>
  <si>
    <t>天津自贸区指数</t>
    <phoneticPr fontId="18" type="noConversion"/>
  </si>
  <si>
    <t>884183.WI</t>
    <phoneticPr fontId="18" type="noConversion"/>
  </si>
  <si>
    <t>生物识别指数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</si>
  <si>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</si>
  <si>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</si>
  <si>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</si>
  <si>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</si>
  <si>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</si>
  <si>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</si>
  <si>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</si>
  <si>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</si>
  <si>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884191.WI</t>
    <phoneticPr fontId="18" type="noConversion"/>
  </si>
  <si>
    <t>跨境电商指数</t>
    <phoneticPr fontId="18" type="noConversion"/>
  </si>
  <si>
    <t>884195.WI</t>
    <phoneticPr fontId="18" type="noConversion"/>
  </si>
  <si>
    <t>西藏振兴指数</t>
    <phoneticPr fontId="18" type="noConversion"/>
  </si>
  <si>
    <t>884197.WI</t>
    <phoneticPr fontId="18" type="noConversion"/>
  </si>
  <si>
    <t>ST概念指数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</si>
  <si>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</si>
  <si>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</si>
  <si>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</si>
  <si>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</si>
  <si>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</si>
  <si>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</si>
  <si>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</si>
  <si>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</si>
  <si>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884205.WI</t>
    <phoneticPr fontId="18" type="noConversion"/>
  </si>
  <si>
    <t>海绵城市指数</t>
    <phoneticPr fontId="18" type="noConversion"/>
  </si>
  <si>
    <t>884208.WI</t>
    <phoneticPr fontId="18" type="noConversion"/>
  </si>
  <si>
    <t>量子通信指数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</si>
  <si>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</si>
  <si>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</si>
  <si>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</si>
  <si>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</si>
  <si>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</si>
  <si>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</si>
  <si>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</si>
  <si>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</si>
  <si>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</si>
  <si>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</si>
  <si>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</si>
  <si>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</si>
  <si>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</si>
  <si>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</si>
  <si>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</si>
  <si>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</si>
  <si>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</si>
  <si>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</si>
  <si>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</si>
  <si>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</si>
  <si>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</si>
  <si>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</si>
  <si>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</si>
  <si>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</si>
  <si>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</si>
  <si>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</si>
  <si>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</si>
  <si>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</si>
  <si>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</si>
  <si>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IH1703.CFE</t>
    <phoneticPr fontId="18" type="noConversion"/>
  </si>
  <si>
    <t>IH1703</t>
    <phoneticPr fontId="18" type="noConversion"/>
  </si>
  <si>
    <t>IH1704.CFE</t>
    <phoneticPr fontId="18" type="noConversion"/>
  </si>
  <si>
    <t>IH1704</t>
    <phoneticPr fontId="18" type="noConversion"/>
  </si>
  <si>
    <t>IH1706.CFE</t>
    <phoneticPr fontId="18" type="noConversion"/>
  </si>
  <si>
    <t>IH1706</t>
    <phoneticPr fontId="18" type="noConversion"/>
  </si>
  <si>
    <t>IH1709.CFE</t>
    <phoneticPr fontId="18" type="noConversion"/>
  </si>
  <si>
    <t>IH1709</t>
    <phoneticPr fontId="18" type="noConversion"/>
  </si>
  <si>
    <t>IF1703.CFE</t>
    <phoneticPr fontId="18" type="noConversion"/>
  </si>
  <si>
    <t>IF1703</t>
    <phoneticPr fontId="18" type="noConversion"/>
  </si>
  <si>
    <t>IF1704.CFE</t>
    <phoneticPr fontId="18" type="noConversion"/>
  </si>
  <si>
    <t>IF1704</t>
    <phoneticPr fontId="18" type="noConversion"/>
  </si>
  <si>
    <t>IF1706.CFE</t>
    <phoneticPr fontId="18" type="noConversion"/>
  </si>
  <si>
    <t>IF1706</t>
    <phoneticPr fontId="18" type="noConversion"/>
  </si>
  <si>
    <t>IF1709.CFE</t>
    <phoneticPr fontId="18" type="noConversion"/>
  </si>
  <si>
    <t>IF1709</t>
    <phoneticPr fontId="18" type="noConversion"/>
  </si>
  <si>
    <t>IC1703.CFE</t>
    <phoneticPr fontId="18" type="noConversion"/>
  </si>
  <si>
    <t>IC1703</t>
    <phoneticPr fontId="18" type="noConversion"/>
  </si>
  <si>
    <t>IC1704.CFE</t>
    <phoneticPr fontId="18" type="noConversion"/>
  </si>
  <si>
    <t>IC1704</t>
    <phoneticPr fontId="18" type="noConversion"/>
  </si>
  <si>
    <t>IC1706.CFE</t>
    <phoneticPr fontId="18" type="noConversion"/>
  </si>
  <si>
    <t>IC1706</t>
    <phoneticPr fontId="18" type="noConversion"/>
  </si>
  <si>
    <t>IC1709.CFE</t>
    <phoneticPr fontId="18" type="noConversion"/>
  </si>
  <si>
    <t>IC1709</t>
    <phoneticPr fontId="18" type="noConversion"/>
  </si>
  <si>
    <t>成交额(亿)</t>
    <phoneticPr fontId="18" type="noConversion"/>
  </si>
  <si>
    <t>399005</t>
    <phoneticPr fontId="18" type="noConversion"/>
  </si>
  <si>
    <t>最近5日成交均额(亿)</t>
    <phoneticPr fontId="18" type="noConversion"/>
  </si>
  <si>
    <t>周涨跌幅</t>
    <phoneticPr fontId="18" type="noConversion"/>
  </si>
  <si>
    <t>周成交均量</t>
    <phoneticPr fontId="18" type="noConversion"/>
  </si>
  <si>
    <t>周持仓均量</t>
    <phoneticPr fontId="18" type="noConversion"/>
  </si>
  <si>
    <t>周持仓变化</t>
    <phoneticPr fontId="18" type="noConversion"/>
  </si>
  <si>
    <t>最新价</t>
    <phoneticPr fontId="18" type="noConversion"/>
  </si>
  <si>
    <t>最新持仓量</t>
    <phoneticPr fontId="18" type="noConversion"/>
  </si>
  <si>
    <t>月涨跌幅</t>
    <phoneticPr fontId="18" type="noConversion"/>
  </si>
  <si>
    <t>月成交均量</t>
    <phoneticPr fontId="18" type="noConversion"/>
  </si>
  <si>
    <t>月持仓均量</t>
    <phoneticPr fontId="18" type="noConversion"/>
  </si>
  <si>
    <t>月持仓变化</t>
    <phoneticPr fontId="18" type="noConversion"/>
  </si>
  <si>
    <t>IH1705.CFE</t>
    <phoneticPr fontId="18" type="noConversion"/>
  </si>
  <si>
    <t>IH1705</t>
    <phoneticPr fontId="18" type="noConversion"/>
  </si>
  <si>
    <t>IF1705.CFE</t>
    <phoneticPr fontId="18" type="noConversion"/>
  </si>
  <si>
    <t>IF1705</t>
    <phoneticPr fontId="18" type="noConversion"/>
  </si>
  <si>
    <t>IC1705.CFE</t>
    <phoneticPr fontId="18" type="noConversion"/>
  </si>
  <si>
    <t>IC1705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</si>
</sst>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6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19" fillId="37" borderId="0" xfId="0" applyNumberFormat="1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8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178" fontId="21" fillId="37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'20170327-20170331'!$B$11:$B$20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'20170327-20170331'!$E$11:$E$20</c:f>
              <c:numCache>
                <c:formatCode>0.00%</c:formatCode>
                <c:ptCount val="10"/>
                <c:pt idx="0">
                  <c:v>-4.6209843730161682E-3</c:v>
                </c:pt>
                <c:pt idx="1">
                  <c:v>2.9771433479881537E-3</c:v>
                </c:pt>
                <c:pt idx="2">
                  <c:v>9.3697588888685956E-4</c:v>
                </c:pt>
                <c:pt idx="3">
                  <c:v>-5.928588013615288E-3</c:v>
                </c:pt>
                <c:pt idx="4">
                  <c:v>1.8123028613514558E-2</c:v>
                </c:pt>
                <c:pt idx="5">
                  <c:v>6.4959204999779363E-3</c:v>
                </c:pt>
                <c:pt idx="6">
                  <c:v>-7.6457027757731444E-3</c:v>
                </c:pt>
                <c:pt idx="7">
                  <c:v>-1.028539565247244E-2</c:v>
                </c:pt>
                <c:pt idx="8">
                  <c:v>-7.4194475999983522E-3</c:v>
                </c:pt>
                <c:pt idx="9">
                  <c:v>-1.9856369809336361E-2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545856"/>
        <c:axId val="351464832"/>
      </c:barChart>
      <c:catAx>
        <c:axId val="35154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1464832"/>
        <c:crosses val="autoZero"/>
        <c:auto val="1"/>
        <c:lblAlgn val="ctr"/>
        <c:lblOffset val="100"/>
        <c:noMultiLvlLbl val="0"/>
      </c:catAx>
      <c:valAx>
        <c:axId val="3514648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154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'20170320-20170324'!$B$11:$B$20</c:f>
              <c:strCache>
                <c:ptCount val="10"/>
                <c:pt idx="0">
                  <c:v>中小板指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中证500</c:v>
                </c:pt>
                <c:pt idx="5">
                  <c:v>中小300</c:v>
                </c:pt>
                <c:pt idx="6">
                  <c:v>深圳综指</c:v>
                </c:pt>
                <c:pt idx="7">
                  <c:v>上证50</c:v>
                </c:pt>
                <c:pt idx="8">
                  <c:v>创业板指</c:v>
                </c:pt>
                <c:pt idx="9">
                  <c:v>中证1000</c:v>
                </c:pt>
              </c:strCache>
            </c:strRef>
          </c:cat>
          <c:val>
            <c:numRef>
              <c:f>'20170320-20170324'!$D$11:$D$20</c:f>
              <c:numCache>
                <c:formatCode>0.00%</c:formatCode>
                <c:ptCount val="10"/>
                <c:pt idx="0">
                  <c:v>1.5004475134651196E-2</c:v>
                </c:pt>
                <c:pt idx="1">
                  <c:v>1.3676709333650061E-2</c:v>
                </c:pt>
                <c:pt idx="2">
                  <c:v>1.2709540652778184E-2</c:v>
                </c:pt>
                <c:pt idx="3">
                  <c:v>9.8837136211431531E-3</c:v>
                </c:pt>
                <c:pt idx="4">
                  <c:v>9.7742237557749689E-3</c:v>
                </c:pt>
                <c:pt idx="5">
                  <c:v>9.7495499190374257E-3</c:v>
                </c:pt>
                <c:pt idx="6">
                  <c:v>8.382253253846228E-3</c:v>
                </c:pt>
                <c:pt idx="7">
                  <c:v>7.9439353083192721E-3</c:v>
                </c:pt>
                <c:pt idx="8">
                  <c:v>7.9376876287724496E-3</c:v>
                </c:pt>
                <c:pt idx="9">
                  <c:v>-1.8310375202057472E-4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486912"/>
        <c:axId val="322226432"/>
      </c:barChart>
      <c:catAx>
        <c:axId val="32848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22226432"/>
        <c:crosses val="autoZero"/>
        <c:auto val="1"/>
        <c:lblAlgn val="ctr"/>
        <c:lblOffset val="100"/>
        <c:noMultiLvlLbl val="0"/>
      </c:catAx>
      <c:valAx>
        <c:axId val="322226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848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'20170313-20170317'!$D$11:$D$20</c:f>
              <c:numCache>
                <c:formatCode>0.00%</c:formatCode>
                <c:ptCount val="10"/>
                <c:pt idx="0">
                  <c:v>8.5862527681426215E-3</c:v>
                </c:pt>
                <c:pt idx="1">
                  <c:v>7.9901595091951272E-3</c:v>
                </c:pt>
                <c:pt idx="2">
                  <c:v>7.740290529612226E-3</c:v>
                </c:pt>
                <c:pt idx="3">
                  <c:v>7.6840471219745687E-3</c:v>
                </c:pt>
                <c:pt idx="4">
                  <c:v>6.2054527646229207E-3</c:v>
                </c:pt>
                <c:pt idx="5">
                  <c:v>5.4792582999485528E-3</c:v>
                </c:pt>
                <c:pt idx="6">
                  <c:v>5.2258070237694021E-3</c:v>
                </c:pt>
                <c:pt idx="7">
                  <c:v>4.6334821509903534E-3</c:v>
                </c:pt>
                <c:pt idx="8">
                  <c:v>3.3029189599209641E-3</c:v>
                </c:pt>
                <c:pt idx="9">
                  <c:v>-1.7779416973584539E-4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488448"/>
        <c:axId val="322228160"/>
      </c:barChart>
      <c:catAx>
        <c:axId val="32848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22228160"/>
        <c:crosses val="autoZero"/>
        <c:auto val="1"/>
        <c:lblAlgn val="ctr"/>
        <c:lblOffset val="100"/>
        <c:noMultiLvlLbl val="0"/>
      </c:catAx>
      <c:valAx>
        <c:axId val="322228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8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'20170313-20170317'!$E$11:$E$20</c:f>
              <c:numCache>
                <c:formatCode>0.00%</c:formatCode>
                <c:ptCount val="10"/>
                <c:pt idx="0">
                  <c:v>1.8701120083760125E-2</c:v>
                </c:pt>
                <c:pt idx="1">
                  <c:v>1.4194221168362997E-2</c:v>
                </c:pt>
                <c:pt idx="2">
                  <c:v>1.1257443933423428E-2</c:v>
                </c:pt>
                <c:pt idx="3">
                  <c:v>-1.3221322878185227E-3</c:v>
                </c:pt>
                <c:pt idx="4">
                  <c:v>2.0253732663805257E-2</c:v>
                </c:pt>
                <c:pt idx="5">
                  <c:v>5.0033095022405938E-3</c:v>
                </c:pt>
                <c:pt idx="6">
                  <c:v>-2.0288401016412827E-3</c:v>
                </c:pt>
                <c:pt idx="7">
                  <c:v>-4.2152811399432943E-3</c:v>
                </c:pt>
                <c:pt idx="8">
                  <c:v>-1.001675871375074E-2</c:v>
                </c:pt>
                <c:pt idx="9">
                  <c:v>1.1675887576935162E-2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489472"/>
        <c:axId val="322229888"/>
      </c:barChart>
      <c:catAx>
        <c:axId val="3284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22229888"/>
        <c:crosses val="autoZero"/>
        <c:auto val="1"/>
        <c:lblAlgn val="ctr"/>
        <c:lblOffset val="100"/>
        <c:noMultiLvlLbl val="0"/>
      </c:catAx>
      <c:valAx>
        <c:axId val="322229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848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'20170313-20170317'!$F$11:$F$20</c:f>
              <c:numCache>
                <c:formatCode>0.00%</c:formatCode>
                <c:ptCount val="10"/>
                <c:pt idx="0">
                  <c:v>3.1955251672757701E-2</c:v>
                </c:pt>
                <c:pt idx="1">
                  <c:v>3.0784036353451727E-2</c:v>
                </c:pt>
                <c:pt idx="2">
                  <c:v>1.3308909269520441E-2</c:v>
                </c:pt>
                <c:pt idx="3">
                  <c:v>4.3113865141394037E-2</c:v>
                </c:pt>
                <c:pt idx="4">
                  <c:v>4.4430450303360569E-2</c:v>
                </c:pt>
                <c:pt idx="5">
                  <c:v>3.5062871573933174E-2</c:v>
                </c:pt>
                <c:pt idx="6">
                  <c:v>4.1003319314742992E-2</c:v>
                </c:pt>
                <c:pt idx="7">
                  <c:v>4.14891180131991E-2</c:v>
                </c:pt>
                <c:pt idx="8">
                  <c:v>2.6263431729192765E-2</c:v>
                </c:pt>
                <c:pt idx="9">
                  <c:v>-6.3187202299299638E-3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20000"/>
        <c:axId val="322231616"/>
      </c:barChart>
      <c:catAx>
        <c:axId val="25792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22231616"/>
        <c:crosses val="autoZero"/>
        <c:auto val="1"/>
        <c:lblAlgn val="ctr"/>
        <c:lblOffset val="100"/>
        <c:noMultiLvlLbl val="0"/>
      </c:catAx>
      <c:valAx>
        <c:axId val="322231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792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'20170313-20170317'!$B$25:$B$52</c:f>
              <c:strCache>
                <c:ptCount val="28"/>
                <c:pt idx="0">
                  <c:v>建筑装饰(申万)</c:v>
                </c:pt>
                <c:pt idx="1">
                  <c:v>建筑材料(申万)</c:v>
                </c:pt>
                <c:pt idx="2">
                  <c:v>有色金属(申万)</c:v>
                </c:pt>
                <c:pt idx="3">
                  <c:v>机械设备(申万)</c:v>
                </c:pt>
                <c:pt idx="4">
                  <c:v>电子(申万)</c:v>
                </c:pt>
                <c:pt idx="5">
                  <c:v>电气设备(申万)</c:v>
                </c:pt>
                <c:pt idx="6">
                  <c:v>轻工制造(申万)</c:v>
                </c:pt>
                <c:pt idx="7">
                  <c:v>综合(申万)</c:v>
                </c:pt>
                <c:pt idx="8">
                  <c:v>采掘(申万)</c:v>
                </c:pt>
                <c:pt idx="9">
                  <c:v>房地产(申万)</c:v>
                </c:pt>
                <c:pt idx="10">
                  <c:v>公用事业(申万)</c:v>
                </c:pt>
                <c:pt idx="11">
                  <c:v>医药生物(申万)</c:v>
                </c:pt>
                <c:pt idx="12">
                  <c:v>计算机(申万)</c:v>
                </c:pt>
                <c:pt idx="13">
                  <c:v>食品饮料(申万)</c:v>
                </c:pt>
                <c:pt idx="14">
                  <c:v>通信(申万)</c:v>
                </c:pt>
                <c:pt idx="15">
                  <c:v>纺织服装(申万)</c:v>
                </c:pt>
                <c:pt idx="16">
                  <c:v>化工(申万)</c:v>
                </c:pt>
                <c:pt idx="17">
                  <c:v>非银金融(申万)</c:v>
                </c:pt>
                <c:pt idx="18">
                  <c:v>交通运输(申万)</c:v>
                </c:pt>
                <c:pt idx="19">
                  <c:v>汽车(申万)</c:v>
                </c:pt>
                <c:pt idx="20">
                  <c:v>传媒(申万)</c:v>
                </c:pt>
                <c:pt idx="21">
                  <c:v>钢铁(申万)</c:v>
                </c:pt>
                <c:pt idx="22">
                  <c:v>农林牧渔(申万)</c:v>
                </c:pt>
                <c:pt idx="23">
                  <c:v>商业贸易(申万)</c:v>
                </c:pt>
                <c:pt idx="24">
                  <c:v>银行(申万)</c:v>
                </c:pt>
                <c:pt idx="25">
                  <c:v>国防军工(申万)</c:v>
                </c:pt>
                <c:pt idx="26">
                  <c:v>家用电器(申万)</c:v>
                </c:pt>
                <c:pt idx="27">
                  <c:v>休闲服务(申万)</c:v>
                </c:pt>
              </c:strCache>
            </c:strRef>
          </c:cat>
          <c:val>
            <c:numRef>
              <c:f>'20170313-20170317'!$D$25:$D$52</c:f>
              <c:numCache>
                <c:formatCode>0.00%</c:formatCode>
                <c:ptCount val="28"/>
                <c:pt idx="0">
                  <c:v>2.3729848521947927E-2</c:v>
                </c:pt>
                <c:pt idx="1">
                  <c:v>2.3693652684990685E-2</c:v>
                </c:pt>
                <c:pt idx="2">
                  <c:v>1.6148038117033359E-2</c:v>
                </c:pt>
                <c:pt idx="3">
                  <c:v>1.3785348381991636E-2</c:v>
                </c:pt>
                <c:pt idx="4">
                  <c:v>1.2996170407466145E-2</c:v>
                </c:pt>
                <c:pt idx="5">
                  <c:v>1.2245218696864013E-2</c:v>
                </c:pt>
                <c:pt idx="6">
                  <c:v>1.157655740031216E-2</c:v>
                </c:pt>
                <c:pt idx="7">
                  <c:v>1.1080848421557654E-2</c:v>
                </c:pt>
                <c:pt idx="8">
                  <c:v>1.1053047653371006E-2</c:v>
                </c:pt>
                <c:pt idx="9">
                  <c:v>1.0561375885665969E-2</c:v>
                </c:pt>
                <c:pt idx="10">
                  <c:v>8.6679758921919259E-3</c:v>
                </c:pt>
                <c:pt idx="11">
                  <c:v>8.5858251011072806E-3</c:v>
                </c:pt>
                <c:pt idx="12">
                  <c:v>8.4836794688625261E-3</c:v>
                </c:pt>
                <c:pt idx="13">
                  <c:v>7.4853621375556845E-3</c:v>
                </c:pt>
                <c:pt idx="14">
                  <c:v>6.7062597391185363E-3</c:v>
                </c:pt>
                <c:pt idx="15">
                  <c:v>6.1628091312619926E-3</c:v>
                </c:pt>
                <c:pt idx="16">
                  <c:v>5.1486803727680552E-3</c:v>
                </c:pt>
                <c:pt idx="17">
                  <c:v>4.4803930877326259E-3</c:v>
                </c:pt>
                <c:pt idx="18">
                  <c:v>3.0638949764887347E-3</c:v>
                </c:pt>
                <c:pt idx="19">
                  <c:v>2.9209267320511323E-3</c:v>
                </c:pt>
                <c:pt idx="20">
                  <c:v>1.8138102670097744E-3</c:v>
                </c:pt>
                <c:pt idx="21">
                  <c:v>9.20294636965302E-4</c:v>
                </c:pt>
                <c:pt idx="22">
                  <c:v>-5.7008023803128971E-4</c:v>
                </c:pt>
                <c:pt idx="23">
                  <c:v>-1.160101931668156E-3</c:v>
                </c:pt>
                <c:pt idx="24">
                  <c:v>-1.5822406202143924E-3</c:v>
                </c:pt>
                <c:pt idx="25">
                  <c:v>-2.7940345859421845E-3</c:v>
                </c:pt>
                <c:pt idx="26">
                  <c:v>-4.4117803018252078E-3</c:v>
                </c:pt>
                <c:pt idx="27">
                  <c:v>-1.0868271786125039E-2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489984"/>
        <c:axId val="328590464"/>
      </c:barChart>
      <c:catAx>
        <c:axId val="32848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28590464"/>
        <c:crosses val="autoZero"/>
        <c:auto val="1"/>
        <c:lblAlgn val="ctr"/>
        <c:lblOffset val="100"/>
        <c:noMultiLvlLbl val="0"/>
      </c:catAx>
      <c:valAx>
        <c:axId val="3285904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84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'20170313-20170317'!$B$25:$B$52</c:f>
              <c:strCache>
                <c:ptCount val="28"/>
                <c:pt idx="0">
                  <c:v>建筑装饰(申万)</c:v>
                </c:pt>
                <c:pt idx="1">
                  <c:v>建筑材料(申万)</c:v>
                </c:pt>
                <c:pt idx="2">
                  <c:v>有色金属(申万)</c:v>
                </c:pt>
                <c:pt idx="3">
                  <c:v>机械设备(申万)</c:v>
                </c:pt>
                <c:pt idx="4">
                  <c:v>电子(申万)</c:v>
                </c:pt>
                <c:pt idx="5">
                  <c:v>电气设备(申万)</c:v>
                </c:pt>
                <c:pt idx="6">
                  <c:v>轻工制造(申万)</c:v>
                </c:pt>
                <c:pt idx="7">
                  <c:v>综合(申万)</c:v>
                </c:pt>
                <c:pt idx="8">
                  <c:v>采掘(申万)</c:v>
                </c:pt>
                <c:pt idx="9">
                  <c:v>房地产(申万)</c:v>
                </c:pt>
                <c:pt idx="10">
                  <c:v>公用事业(申万)</c:v>
                </c:pt>
                <c:pt idx="11">
                  <c:v>医药生物(申万)</c:v>
                </c:pt>
                <c:pt idx="12">
                  <c:v>计算机(申万)</c:v>
                </c:pt>
                <c:pt idx="13">
                  <c:v>食品饮料(申万)</c:v>
                </c:pt>
                <c:pt idx="14">
                  <c:v>通信(申万)</c:v>
                </c:pt>
                <c:pt idx="15">
                  <c:v>纺织服装(申万)</c:v>
                </c:pt>
                <c:pt idx="16">
                  <c:v>化工(申万)</c:v>
                </c:pt>
                <c:pt idx="17">
                  <c:v>非银金融(申万)</c:v>
                </c:pt>
                <c:pt idx="18">
                  <c:v>交通运输(申万)</c:v>
                </c:pt>
                <c:pt idx="19">
                  <c:v>汽车(申万)</c:v>
                </c:pt>
                <c:pt idx="20">
                  <c:v>传媒(申万)</c:v>
                </c:pt>
                <c:pt idx="21">
                  <c:v>钢铁(申万)</c:v>
                </c:pt>
                <c:pt idx="22">
                  <c:v>农林牧渔(申万)</c:v>
                </c:pt>
                <c:pt idx="23">
                  <c:v>商业贸易(申万)</c:v>
                </c:pt>
                <c:pt idx="24">
                  <c:v>银行(申万)</c:v>
                </c:pt>
                <c:pt idx="25">
                  <c:v>国防军工(申万)</c:v>
                </c:pt>
                <c:pt idx="26">
                  <c:v>家用电器(申万)</c:v>
                </c:pt>
                <c:pt idx="27">
                  <c:v>休闲服务(申万)</c:v>
                </c:pt>
              </c:strCache>
            </c:strRef>
          </c:cat>
          <c:val>
            <c:numRef>
              <c:f>'20170313-20170317'!$E$25:$E$52</c:f>
              <c:numCache>
                <c:formatCode>0.00%</c:formatCode>
                <c:ptCount val="28"/>
                <c:pt idx="0">
                  <c:v>1.5467240798026083E-3</c:v>
                </c:pt>
                <c:pt idx="1">
                  <c:v>1.1733222186937731E-2</c:v>
                </c:pt>
                <c:pt idx="2">
                  <c:v>7.229241618996296E-3</c:v>
                </c:pt>
                <c:pt idx="3">
                  <c:v>2.1963390350982381E-2</c:v>
                </c:pt>
                <c:pt idx="4">
                  <c:v>3.7501965932397407E-2</c:v>
                </c:pt>
                <c:pt idx="5">
                  <c:v>1.9716065747167555E-2</c:v>
                </c:pt>
                <c:pt idx="6">
                  <c:v>2.0526255511653213E-2</c:v>
                </c:pt>
                <c:pt idx="7">
                  <c:v>1.7325987561412015E-2</c:v>
                </c:pt>
                <c:pt idx="8">
                  <c:v>-1.2818257148370593E-2</c:v>
                </c:pt>
                <c:pt idx="9">
                  <c:v>1.5338935097016781E-2</c:v>
                </c:pt>
                <c:pt idx="10">
                  <c:v>4.115559240795541E-3</c:v>
                </c:pt>
                <c:pt idx="11">
                  <c:v>9.2781374317727483E-3</c:v>
                </c:pt>
                <c:pt idx="12">
                  <c:v>2.261268895622548E-2</c:v>
                </c:pt>
                <c:pt idx="13">
                  <c:v>3.0776977577769982E-2</c:v>
                </c:pt>
                <c:pt idx="14">
                  <c:v>3.0789358012812684E-2</c:v>
                </c:pt>
                <c:pt idx="15">
                  <c:v>-1.1971302595750188E-3</c:v>
                </c:pt>
                <c:pt idx="16">
                  <c:v>7.3373238076850367E-3</c:v>
                </c:pt>
                <c:pt idx="17">
                  <c:v>-1.2018024117763759E-2</c:v>
                </c:pt>
                <c:pt idx="18">
                  <c:v>-1.5957835411991805E-2</c:v>
                </c:pt>
                <c:pt idx="19">
                  <c:v>6.6446157343913459E-3</c:v>
                </c:pt>
                <c:pt idx="20">
                  <c:v>-7.3726093352948219E-3</c:v>
                </c:pt>
                <c:pt idx="21">
                  <c:v>-2.358201684181227E-2</c:v>
                </c:pt>
                <c:pt idx="22">
                  <c:v>-1.4563456994968305E-2</c:v>
                </c:pt>
                <c:pt idx="23">
                  <c:v>-1.5752272744886886E-2</c:v>
                </c:pt>
                <c:pt idx="24">
                  <c:v>-1.8156950408847572E-2</c:v>
                </c:pt>
                <c:pt idx="25">
                  <c:v>2.5310797259909812E-3</c:v>
                </c:pt>
                <c:pt idx="26">
                  <c:v>3.0814898320717932E-2</c:v>
                </c:pt>
                <c:pt idx="27">
                  <c:v>-5.0325092115215408E-3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490496"/>
        <c:axId val="328592192"/>
      </c:barChart>
      <c:catAx>
        <c:axId val="3284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28592192"/>
        <c:crosses val="autoZero"/>
        <c:auto val="1"/>
        <c:lblAlgn val="ctr"/>
        <c:lblOffset val="100"/>
        <c:noMultiLvlLbl val="0"/>
      </c:catAx>
      <c:valAx>
        <c:axId val="328592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84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'20170306-20170310'!$D$11:$D$20</c:f>
              <c:numCache>
                <c:formatCode>0.00%</c:formatCode>
                <c:ptCount val="10"/>
                <c:pt idx="0">
                  <c:v>5.8135480344025936E-3</c:v>
                </c:pt>
                <c:pt idx="1">
                  <c:v>4.7610023653021916E-3</c:v>
                </c:pt>
                <c:pt idx="2">
                  <c:v>1.1263197580860584E-2</c:v>
                </c:pt>
                <c:pt idx="3">
                  <c:v>3.8009386826678426E-3</c:v>
                </c:pt>
                <c:pt idx="4">
                  <c:v>-7.6284252559222221E-4</c:v>
                </c:pt>
                <c:pt idx="5">
                  <c:v>5.8603606810005981E-3</c:v>
                </c:pt>
                <c:pt idx="6">
                  <c:v>8.4017364989641408E-6</c:v>
                </c:pt>
                <c:pt idx="7">
                  <c:v>2.678105398654651E-4</c:v>
                </c:pt>
                <c:pt idx="8">
                  <c:v>-3.3707751236223826E-3</c:v>
                </c:pt>
                <c:pt idx="9">
                  <c:v>-1.7250348459089127E-3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826304"/>
        <c:axId val="328593920"/>
      </c:barChart>
      <c:catAx>
        <c:axId val="32982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28593920"/>
        <c:crosses val="autoZero"/>
        <c:auto val="1"/>
        <c:lblAlgn val="ctr"/>
        <c:lblOffset val="100"/>
        <c:noMultiLvlLbl val="0"/>
      </c:catAx>
      <c:valAx>
        <c:axId val="3285939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982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'20170306-20170310'!$E$11:$E$20</c:f>
              <c:numCache>
                <c:formatCode>0.00%</c:formatCode>
                <c:ptCount val="10"/>
                <c:pt idx="0">
                  <c:v>1.3961641591768048E-2</c:v>
                </c:pt>
                <c:pt idx="1">
                  <c:v>1.0028757865632842E-2</c:v>
                </c:pt>
                <c:pt idx="2">
                  <c:v>1.1855789636946223E-2</c:v>
                </c:pt>
                <c:pt idx="3">
                  <c:v>3.490138716159441E-3</c:v>
                </c:pt>
                <c:pt idx="4">
                  <c:v>-4.7335516250479603E-4</c:v>
                </c:pt>
                <c:pt idx="5">
                  <c:v>6.1548831609514743E-3</c:v>
                </c:pt>
                <c:pt idx="6">
                  <c:v>-7.2169328271525224E-3</c:v>
                </c:pt>
                <c:pt idx="7">
                  <c:v>-8.8079518034656079E-3</c:v>
                </c:pt>
                <c:pt idx="8">
                  <c:v>-1.3275828687391411E-2</c:v>
                </c:pt>
                <c:pt idx="9">
                  <c:v>-8.9375032139443755E-3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827840"/>
        <c:axId val="328595648"/>
      </c:barChart>
      <c:catAx>
        <c:axId val="3298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28595648"/>
        <c:crosses val="autoZero"/>
        <c:auto val="1"/>
        <c:lblAlgn val="ctr"/>
        <c:lblOffset val="100"/>
        <c:noMultiLvlLbl val="0"/>
      </c:catAx>
      <c:valAx>
        <c:axId val="328595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98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'20170306-20170310'!$F$11:$F$20</c:f>
              <c:numCache>
                <c:formatCode>0.00%</c:formatCode>
                <c:ptCount val="10"/>
                <c:pt idx="0">
                  <c:v>3.7989256998868015E-2</c:v>
                </c:pt>
                <c:pt idx="1">
                  <c:v>2.3170054956110242E-2</c:v>
                </c:pt>
                <c:pt idx="2">
                  <c:v>-6.1420180751982079E-3</c:v>
                </c:pt>
                <c:pt idx="3">
                  <c:v>5.5258470781014424E-3</c:v>
                </c:pt>
                <c:pt idx="4">
                  <c:v>2.9422400342702382E-2</c:v>
                </c:pt>
                <c:pt idx="5">
                  <c:v>2.2613193818633359E-2</c:v>
                </c:pt>
                <c:pt idx="6">
                  <c:v>3.5591517886814028E-2</c:v>
                </c:pt>
                <c:pt idx="7">
                  <c:v>3.6685653541327579E-2</c:v>
                </c:pt>
                <c:pt idx="8">
                  <c:v>2.2884925714233839E-2</c:v>
                </c:pt>
                <c:pt idx="9">
                  <c:v>3.5159649614985744E-2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829888"/>
        <c:axId val="331325440"/>
      </c:barChart>
      <c:catAx>
        <c:axId val="3298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1325440"/>
        <c:crosses val="autoZero"/>
        <c:auto val="1"/>
        <c:lblAlgn val="ctr"/>
        <c:lblOffset val="100"/>
        <c:noMultiLvlLbl val="0"/>
      </c:catAx>
      <c:valAx>
        <c:axId val="331325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98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'20170306-20170310'!$B$25:$B$52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'20170306-20170310'!$D$25:$D$52</c:f>
              <c:numCache>
                <c:formatCode>0.00%</c:formatCode>
                <c:ptCount val="28"/>
                <c:pt idx="0">
                  <c:v>1.1426705843943896E-2</c:v>
                </c:pt>
                <c:pt idx="1">
                  <c:v>2.954645685663948E-3</c:v>
                </c:pt>
                <c:pt idx="2">
                  <c:v>-4.2480375263258541E-3</c:v>
                </c:pt>
                <c:pt idx="3">
                  <c:v>1.8453285781117046E-4</c:v>
                </c:pt>
                <c:pt idx="4">
                  <c:v>1.445952339663914E-2</c:v>
                </c:pt>
                <c:pt idx="5">
                  <c:v>-3.703244325531152E-3</c:v>
                </c:pt>
                <c:pt idx="6">
                  <c:v>3.8812382945907276E-2</c:v>
                </c:pt>
                <c:pt idx="7">
                  <c:v>2.4749045715592111E-2</c:v>
                </c:pt>
                <c:pt idx="8">
                  <c:v>3.7198980792931824E-3</c:v>
                </c:pt>
                <c:pt idx="9">
                  <c:v>1.469559132260323E-2</c:v>
                </c:pt>
                <c:pt idx="10">
                  <c:v>1.7865367458986592E-2</c:v>
                </c:pt>
                <c:pt idx="11">
                  <c:v>3.1040211590136479E-3</c:v>
                </c:pt>
                <c:pt idx="12">
                  <c:v>-4.0332371111770904E-3</c:v>
                </c:pt>
                <c:pt idx="13">
                  <c:v>-4.758590961212783E-3</c:v>
                </c:pt>
                <c:pt idx="14">
                  <c:v>7.951976299992225E-3</c:v>
                </c:pt>
                <c:pt idx="15">
                  <c:v>-6.9748855682837396E-3</c:v>
                </c:pt>
                <c:pt idx="16">
                  <c:v>-1.0910254263640007E-2</c:v>
                </c:pt>
                <c:pt idx="17">
                  <c:v>9.6421343540014082E-3</c:v>
                </c:pt>
                <c:pt idx="18">
                  <c:v>-3.5660750394432839E-3</c:v>
                </c:pt>
                <c:pt idx="19">
                  <c:v>-1.4910034368892378E-3</c:v>
                </c:pt>
                <c:pt idx="20">
                  <c:v>-2.1699804976434978E-3</c:v>
                </c:pt>
                <c:pt idx="21">
                  <c:v>-6.1955510445741435E-3</c:v>
                </c:pt>
                <c:pt idx="22">
                  <c:v>-4.8813010453128136E-3</c:v>
                </c:pt>
                <c:pt idx="23">
                  <c:v>-6.2041471066972553E-3</c:v>
                </c:pt>
                <c:pt idx="24">
                  <c:v>4.1642439662155084E-3</c:v>
                </c:pt>
                <c:pt idx="25">
                  <c:v>-1.4854433424193125E-2</c:v>
                </c:pt>
                <c:pt idx="26">
                  <c:v>-8.111351466733363E-3</c:v>
                </c:pt>
                <c:pt idx="27">
                  <c:v>-7.0378136378449474E-3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211776"/>
        <c:axId val="331327168"/>
      </c:barChart>
      <c:catAx>
        <c:axId val="3312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31327168"/>
        <c:crosses val="autoZero"/>
        <c:auto val="1"/>
        <c:lblAlgn val="ctr"/>
        <c:lblOffset val="100"/>
        <c:noMultiLvlLbl val="0"/>
      </c:catAx>
      <c:valAx>
        <c:axId val="331327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12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'20170327-20170331'!$B$11:$B$20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'20170327-20170331'!$F$11:$F$20</c:f>
              <c:numCache>
                <c:formatCode>0.00%</c:formatCode>
                <c:ptCount val="10"/>
                <c:pt idx="0">
                  <c:v>3.185694650886095E-2</c:v>
                </c:pt>
                <c:pt idx="1">
                  <c:v>4.9011659476666747E-2</c:v>
                </c:pt>
                <c:pt idx="2">
                  <c:v>4.4097020229838524E-2</c:v>
                </c:pt>
                <c:pt idx="3">
                  <c:v>3.8302445972021371E-2</c:v>
                </c:pt>
                <c:pt idx="4">
                  <c:v>4.2249255450097944E-2</c:v>
                </c:pt>
                <c:pt idx="5">
                  <c:v>1.9591252497845213E-2</c:v>
                </c:pt>
                <c:pt idx="6">
                  <c:v>2.2035528432606144E-2</c:v>
                </c:pt>
                <c:pt idx="7">
                  <c:v>-2.7889379660251845E-2</c:v>
                </c:pt>
                <c:pt idx="8">
                  <c:v>8.8168191593009926E-3</c:v>
                </c:pt>
                <c:pt idx="9">
                  <c:v>-1.786802283221911E-2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543296"/>
        <c:axId val="351467136"/>
      </c:barChart>
      <c:catAx>
        <c:axId val="3515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1467136"/>
        <c:crosses val="autoZero"/>
        <c:auto val="1"/>
        <c:lblAlgn val="ctr"/>
        <c:lblOffset val="100"/>
        <c:noMultiLvlLbl val="0"/>
      </c:catAx>
      <c:valAx>
        <c:axId val="351467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154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'20170306-20170310'!$B$25:$B$52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'20170306-20170310'!$E$25:$E$52</c:f>
              <c:numCache>
                <c:formatCode>0.00%</c:formatCode>
                <c:ptCount val="28"/>
                <c:pt idx="0">
                  <c:v>2.4191399968545024E-2</c:v>
                </c:pt>
                <c:pt idx="1">
                  <c:v>7.3804715619414374E-3</c:v>
                </c:pt>
                <c:pt idx="2">
                  <c:v>5.3400345531646742E-3</c:v>
                </c:pt>
                <c:pt idx="3">
                  <c:v>3.7128440568825472E-3</c:v>
                </c:pt>
                <c:pt idx="4">
                  <c:v>1.4010151849759511E-2</c:v>
                </c:pt>
                <c:pt idx="5">
                  <c:v>2.1774325307826192E-3</c:v>
                </c:pt>
                <c:pt idx="6">
                  <c:v>3.5382779672928022E-2</c:v>
                </c:pt>
                <c:pt idx="7">
                  <c:v>2.3922666657437253E-2</c:v>
                </c:pt>
                <c:pt idx="8">
                  <c:v>5.8998841187123396E-3</c:v>
                </c:pt>
                <c:pt idx="9">
                  <c:v>8.8472771001546491E-3</c:v>
                </c:pt>
                <c:pt idx="10">
                  <c:v>2.3118564611993131E-2</c:v>
                </c:pt>
                <c:pt idx="11">
                  <c:v>6.8641885840126093E-4</c:v>
                </c:pt>
                <c:pt idx="12">
                  <c:v>-4.5132955146808262E-3</c:v>
                </c:pt>
                <c:pt idx="13">
                  <c:v>-7.3148593090929248E-3</c:v>
                </c:pt>
                <c:pt idx="14">
                  <c:v>8.0668377995825047E-3</c:v>
                </c:pt>
                <c:pt idx="15">
                  <c:v>-1.4001358654811669E-2</c:v>
                </c:pt>
                <c:pt idx="16">
                  <c:v>-2.1668924154329305E-2</c:v>
                </c:pt>
                <c:pt idx="17">
                  <c:v>4.7276289450146614E-3</c:v>
                </c:pt>
                <c:pt idx="18">
                  <c:v>6.1766961065514714E-3</c:v>
                </c:pt>
                <c:pt idx="19">
                  <c:v>-9.1697873478667757E-3</c:v>
                </c:pt>
                <c:pt idx="20">
                  <c:v>-1.4609118880251626E-2</c:v>
                </c:pt>
                <c:pt idx="21">
                  <c:v>-1.8963627824453266E-2</c:v>
                </c:pt>
                <c:pt idx="22">
                  <c:v>-1.6600976528031053E-2</c:v>
                </c:pt>
                <c:pt idx="23">
                  <c:v>-1.6424827521800633E-2</c:v>
                </c:pt>
                <c:pt idx="24">
                  <c:v>-1.1683603260294273E-2</c:v>
                </c:pt>
                <c:pt idx="25">
                  <c:v>-2.3610338604038827E-2</c:v>
                </c:pt>
                <c:pt idx="26">
                  <c:v>-8.7770641318797304E-3</c:v>
                </c:pt>
                <c:pt idx="27">
                  <c:v>-2.447978286589203E-2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212288"/>
        <c:axId val="331328896"/>
      </c:barChart>
      <c:catAx>
        <c:axId val="3312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1328896"/>
        <c:crosses val="autoZero"/>
        <c:auto val="1"/>
        <c:lblAlgn val="ctr"/>
        <c:lblOffset val="100"/>
        <c:noMultiLvlLbl val="0"/>
      </c:catAx>
      <c:valAx>
        <c:axId val="331328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12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本周涨跌幅</c:v>
          </c:tx>
          <c:invertIfNegative val="0"/>
          <c:cat>
            <c:strRef>
              <c:f>'20170227-20170303'!$B$11:$B$20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'20170227-20170303'!$D$11:$D$20</c:f>
              <c:numCache>
                <c:formatCode>0.00%</c:formatCode>
                <c:ptCount val="10"/>
                <c:pt idx="0">
                  <c:v>6.6324512254536394E-3</c:v>
                </c:pt>
                <c:pt idx="1">
                  <c:v>3.0134718573202601E-3</c:v>
                </c:pt>
                <c:pt idx="2">
                  <c:v>-5.2389944617965423E-3</c:v>
                </c:pt>
                <c:pt idx="3">
                  <c:v>-4.4475014457275863E-3</c:v>
                </c:pt>
                <c:pt idx="4">
                  <c:v>-3.6018999205625901E-3</c:v>
                </c:pt>
                <c:pt idx="5">
                  <c:v>7.6380502980533116E-4</c:v>
                </c:pt>
                <c:pt idx="6">
                  <c:v>-1.3238590467175126E-2</c:v>
                </c:pt>
                <c:pt idx="7">
                  <c:v>-1.6887407859065617E-2</c:v>
                </c:pt>
                <c:pt idx="8">
                  <c:v>-1.7880331434574903E-2</c:v>
                </c:pt>
                <c:pt idx="9">
                  <c:v>-1.0795028893635927E-2</c:v>
                </c:pt>
              </c:numCache>
            </c:numRef>
          </c:val>
        </c:ser>
        <c:ser>
          <c:idx val="1"/>
          <c:order val="1"/>
          <c:tx>
            <c:v>本月涨跌幅</c:v>
          </c:tx>
          <c:invertIfNegative val="0"/>
          <c:val>
            <c:numRef>
              <c:f>'20170227-20170303'!$E$11:$E$20</c:f>
              <c:numCache>
                <c:formatCode>0.00%</c:formatCode>
                <c:ptCount val="10"/>
                <c:pt idx="0">
                  <c:v>5.3285036566742994E-2</c:v>
                </c:pt>
                <c:pt idx="1">
                  <c:v>4.6379898077835602E-2</c:v>
                </c:pt>
                <c:pt idx="2">
                  <c:v>2.22968330512896E-2</c:v>
                </c:pt>
                <c:pt idx="3">
                  <c:v>3.6508131142111822E-2</c:v>
                </c:pt>
                <c:pt idx="4">
                  <c:v>3.6816150428439887E-2</c:v>
                </c:pt>
                <c:pt idx="5">
                  <c:v>4.4119312989903348E-2</c:v>
                </c:pt>
                <c:pt idx="6">
                  <c:v>1.1777645820320259E-2</c:v>
                </c:pt>
                <c:pt idx="7">
                  <c:v>2.2890050439563492E-3</c:v>
                </c:pt>
                <c:pt idx="8">
                  <c:v>-7.1398586241325779E-3</c:v>
                </c:pt>
                <c:pt idx="9">
                  <c:v>1.8721966493688402E-2</c:v>
                </c:pt>
              </c:numCache>
            </c:numRef>
          </c:val>
        </c:ser>
        <c:ser>
          <c:idx val="2"/>
          <c:order val="2"/>
          <c:tx>
            <c:v>年初至今涨跌幅</c:v>
          </c:tx>
          <c:invertIfNegative val="0"/>
          <c:val>
            <c:numRef>
              <c:f>'20170227-20170303'!$F$11:$F$20</c:f>
              <c:numCache>
                <c:formatCode>0.00%</c:formatCode>
                <c:ptCount val="10"/>
                <c:pt idx="0">
                  <c:v>3.1989735102837091E-2</c:v>
                </c:pt>
                <c:pt idx="1">
                  <c:v>1.8321822351257122E-2</c:v>
                </c:pt>
                <c:pt idx="2">
                  <c:v>-1.7211360699860845E-2</c:v>
                </c:pt>
                <c:pt idx="3">
                  <c:v>1.7183769500128676E-3</c:v>
                </c:pt>
                <c:pt idx="4">
                  <c:v>3.0208287034269699E-2</c:v>
                </c:pt>
                <c:pt idx="5">
                  <c:v>1.6655227497274883E-2</c:v>
                </c:pt>
                <c:pt idx="6">
                  <c:v>3.558281719286116E-2</c:v>
                </c:pt>
                <c:pt idx="7">
                  <c:v>3.640809253054611E-2</c:v>
                </c:pt>
                <c:pt idx="8">
                  <c:v>2.6344502230619238E-2</c:v>
                </c:pt>
                <c:pt idx="9">
                  <c:v>3.6948421775959472E-2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212800"/>
        <c:axId val="331330624"/>
      </c:barChart>
      <c:catAx>
        <c:axId val="3312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31330624"/>
        <c:crosses val="autoZero"/>
        <c:auto val="1"/>
        <c:lblAlgn val="ctr"/>
        <c:lblOffset val="100"/>
        <c:noMultiLvlLbl val="0"/>
      </c:catAx>
      <c:valAx>
        <c:axId val="331330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12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本周涨跌幅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'20170227-20170303'!$D$25:$D$52</c:f>
              <c:numCache>
                <c:formatCode>0.00%</c:formatCode>
                <c:ptCount val="28"/>
                <c:pt idx="0">
                  <c:v>8.6545900978955981E-3</c:v>
                </c:pt>
                <c:pt idx="1">
                  <c:v>-3.3358589753040846E-4</c:v>
                </c:pt>
                <c:pt idx="2">
                  <c:v>1.8762400867984308E-3</c:v>
                </c:pt>
                <c:pt idx="3">
                  <c:v>2.9337012828758446E-3</c:v>
                </c:pt>
                <c:pt idx="4">
                  <c:v>-1.897496714638347E-3</c:v>
                </c:pt>
                <c:pt idx="5">
                  <c:v>1.4609851890408088E-3</c:v>
                </c:pt>
                <c:pt idx="6">
                  <c:v>-1.0024812091577573E-2</c:v>
                </c:pt>
                <c:pt idx="7">
                  <c:v>-3.2729607866154309E-3</c:v>
                </c:pt>
                <c:pt idx="8">
                  <c:v>7.7240282167752028E-3</c:v>
                </c:pt>
                <c:pt idx="9">
                  <c:v>-1.8626309662398421E-3</c:v>
                </c:pt>
                <c:pt idx="10">
                  <c:v>-8.696141650040401E-3</c:v>
                </c:pt>
                <c:pt idx="11">
                  <c:v>-1.0890603138780763E-2</c:v>
                </c:pt>
                <c:pt idx="12">
                  <c:v>-3.4385345100762521E-4</c:v>
                </c:pt>
                <c:pt idx="13">
                  <c:v>-1.2212589097028159E-3</c:v>
                </c:pt>
                <c:pt idx="14">
                  <c:v>-6.1131654809920555E-4</c:v>
                </c:pt>
                <c:pt idx="15">
                  <c:v>-1.0786691821639272E-2</c:v>
                </c:pt>
                <c:pt idx="16">
                  <c:v>-1.0602295586321198E-2</c:v>
                </c:pt>
                <c:pt idx="17">
                  <c:v>-9.5600480424711254E-3</c:v>
                </c:pt>
                <c:pt idx="18">
                  <c:v>1.6707174105738742E-2</c:v>
                </c:pt>
                <c:pt idx="19">
                  <c:v>-1.0180684215353564E-2</c:v>
                </c:pt>
                <c:pt idx="20">
                  <c:v>-1.7101533121203438E-2</c:v>
                </c:pt>
                <c:pt idx="21">
                  <c:v>-2.2842088950875583E-2</c:v>
                </c:pt>
                <c:pt idx="22">
                  <c:v>-1.5065300558462669E-2</c:v>
                </c:pt>
                <c:pt idx="23">
                  <c:v>-1.8914211984979667E-2</c:v>
                </c:pt>
                <c:pt idx="24">
                  <c:v>-1.6809860551186273E-2</c:v>
                </c:pt>
                <c:pt idx="25">
                  <c:v>-9.3602151147619272E-3</c:v>
                </c:pt>
                <c:pt idx="26">
                  <c:v>-1.5542519707550939E-3</c:v>
                </c:pt>
                <c:pt idx="27">
                  <c:v>-1.8102018175052192E-2</c:v>
                </c:pt>
              </c:numCache>
            </c:numRef>
          </c:val>
        </c:ser>
        <c:ser>
          <c:idx val="1"/>
          <c:order val="1"/>
          <c:tx>
            <c:v>本月涨跌幅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'20170227-20170303'!$E$25:$E$52</c:f>
              <c:numCache>
                <c:formatCode>0.00%</c:formatCode>
                <c:ptCount val="28"/>
                <c:pt idx="0">
                  <c:v>4.5860337140110286E-2</c:v>
                </c:pt>
                <c:pt idx="1">
                  <c:v>3.8642404060178048E-2</c:v>
                </c:pt>
                <c:pt idx="2">
                  <c:v>2.3402770123810424E-2</c:v>
                </c:pt>
                <c:pt idx="3">
                  <c:v>3.4200760352815829E-2</c:v>
                </c:pt>
                <c:pt idx="4">
                  <c:v>3.8785118434718102E-2</c:v>
                </c:pt>
                <c:pt idx="5">
                  <c:v>3.9017385381060699E-2</c:v>
                </c:pt>
                <c:pt idx="6">
                  <c:v>5.7906913049305508E-2</c:v>
                </c:pt>
                <c:pt idx="7">
                  <c:v>4.5545085143523512E-2</c:v>
                </c:pt>
                <c:pt idx="8">
                  <c:v>4.1424129072964E-2</c:v>
                </c:pt>
                <c:pt idx="9">
                  <c:v>4.6406928494155508E-2</c:v>
                </c:pt>
                <c:pt idx="10">
                  <c:v>4.6928503487634776E-2</c:v>
                </c:pt>
                <c:pt idx="11">
                  <c:v>2.2186691906844969E-2</c:v>
                </c:pt>
                <c:pt idx="12">
                  <c:v>3.5962577120059347E-2</c:v>
                </c:pt>
                <c:pt idx="13">
                  <c:v>3.3109016713140482E-2</c:v>
                </c:pt>
                <c:pt idx="14">
                  <c:v>4.5906718851924433E-2</c:v>
                </c:pt>
                <c:pt idx="15">
                  <c:v>1.2878379041358023E-2</c:v>
                </c:pt>
                <c:pt idx="16">
                  <c:v>4.4551533303559543E-2</c:v>
                </c:pt>
                <c:pt idx="17">
                  <c:v>1.9026039568181163E-2</c:v>
                </c:pt>
                <c:pt idx="18">
                  <c:v>5.9163983307070733E-2</c:v>
                </c:pt>
                <c:pt idx="19">
                  <c:v>1.0185933710590067E-2</c:v>
                </c:pt>
                <c:pt idx="20">
                  <c:v>2.2849872365019896E-2</c:v>
                </c:pt>
                <c:pt idx="21">
                  <c:v>3.1814198390562876E-2</c:v>
                </c:pt>
                <c:pt idx="22">
                  <c:v>1.448627380846057E-3</c:v>
                </c:pt>
                <c:pt idx="23">
                  <c:v>-4.4387036167213845E-3</c:v>
                </c:pt>
                <c:pt idx="24">
                  <c:v>5.0240028238616175E-2</c:v>
                </c:pt>
                <c:pt idx="25">
                  <c:v>4.9635859822576567E-3</c:v>
                </c:pt>
                <c:pt idx="26">
                  <c:v>4.0768886902101009E-2</c:v>
                </c:pt>
                <c:pt idx="27">
                  <c:v>2.9732292654460535E-2</c:v>
                </c:pt>
              </c:numCache>
            </c:numRef>
          </c:val>
        </c:ser>
        <c:ser>
          <c:idx val="2"/>
          <c:order val="2"/>
          <c:tx>
            <c:v>年初至今涨跌幅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'20170227-20170303'!$F$25:$F$52</c:f>
              <c:numCache>
                <c:formatCode>0.00%</c:formatCode>
                <c:ptCount val="28"/>
                <c:pt idx="0">
                  <c:v>3.0221987107897696E-2</c:v>
                </c:pt>
                <c:pt idx="1">
                  <c:v>1.4352512540163342E-2</c:v>
                </c:pt>
                <c:pt idx="2">
                  <c:v>8.4826731227322968E-2</c:v>
                </c:pt>
                <c:pt idx="3">
                  <c:v>4.677644538795489E-2</c:v>
                </c:pt>
                <c:pt idx="4">
                  <c:v>-8.6444383131353275E-3</c:v>
                </c:pt>
                <c:pt idx="5">
                  <c:v>2.1860232121625245E-2</c:v>
                </c:pt>
                <c:pt idx="6">
                  <c:v>7.829957253703923E-2</c:v>
                </c:pt>
                <c:pt idx="7">
                  <c:v>1.9054680002650315E-4</c:v>
                </c:pt>
                <c:pt idx="8">
                  <c:v>2.5802018207549127E-2</c:v>
                </c:pt>
                <c:pt idx="9">
                  <c:v>1.8899315152902219E-2</c:v>
                </c:pt>
                <c:pt idx="10">
                  <c:v>5.7470236744976644E-2</c:v>
                </c:pt>
                <c:pt idx="11">
                  <c:v>2.7226116552914181E-3</c:v>
                </c:pt>
                <c:pt idx="12">
                  <c:v>2.7882922230079155E-2</c:v>
                </c:pt>
                <c:pt idx="13">
                  <c:v>-9.6430454835891855E-3</c:v>
                </c:pt>
                <c:pt idx="14">
                  <c:v>2.691201556832401E-2</c:v>
                </c:pt>
                <c:pt idx="15">
                  <c:v>-1.5779562844134953E-2</c:v>
                </c:pt>
                <c:pt idx="16">
                  <c:v>3.8999447036675683E-2</c:v>
                </c:pt>
                <c:pt idx="17">
                  <c:v>7.2672180719701718E-3</c:v>
                </c:pt>
                <c:pt idx="18">
                  <c:v>8.0171228507845971E-3</c:v>
                </c:pt>
                <c:pt idx="19">
                  <c:v>-1.7162727159829472E-2</c:v>
                </c:pt>
                <c:pt idx="20">
                  <c:v>-4.9995802773293851E-3</c:v>
                </c:pt>
                <c:pt idx="21">
                  <c:v>3.9548353770007649E-2</c:v>
                </c:pt>
                <c:pt idx="22">
                  <c:v>4.4896435902220588E-2</c:v>
                </c:pt>
                <c:pt idx="23">
                  <c:v>8.955188356470245E-3</c:v>
                </c:pt>
                <c:pt idx="24">
                  <c:v>5.1357071933116449E-2</c:v>
                </c:pt>
                <c:pt idx="25">
                  <c:v>1.9139356341024261E-2</c:v>
                </c:pt>
                <c:pt idx="26">
                  <c:v>6.9215246948801212E-2</c:v>
                </c:pt>
                <c:pt idx="27">
                  <c:v>9.2294835884182636E-2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214336"/>
        <c:axId val="331332352"/>
      </c:barChart>
      <c:catAx>
        <c:axId val="3312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31332352"/>
        <c:crosses val="autoZero"/>
        <c:auto val="1"/>
        <c:lblAlgn val="ctr"/>
        <c:lblOffset val="100"/>
        <c:noMultiLvlLbl val="0"/>
      </c:catAx>
      <c:valAx>
        <c:axId val="331332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12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'20170327-20170331'!$B$25:$B$52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'20170327-20170331'!$D$25:$D$52</c:f>
              <c:numCache>
                <c:formatCode>0.00%</c:formatCode>
                <c:ptCount val="28"/>
                <c:pt idx="0">
                  <c:v>9.7914547304169819E-3</c:v>
                </c:pt>
                <c:pt idx="1">
                  <c:v>-1.3693341537273085E-3</c:v>
                </c:pt>
                <c:pt idx="2">
                  <c:v>-4.114202808435663E-3</c:v>
                </c:pt>
                <c:pt idx="3">
                  <c:v>-9.710751432605691E-3</c:v>
                </c:pt>
                <c:pt idx="4">
                  <c:v>-9.7852522984820389E-3</c:v>
                </c:pt>
                <c:pt idx="5">
                  <c:v>-9.7876336318983848E-3</c:v>
                </c:pt>
                <c:pt idx="6">
                  <c:v>-1.2832741858081365E-2</c:v>
                </c:pt>
                <c:pt idx="7">
                  <c:v>-1.5021192060149735E-2</c:v>
                </c:pt>
                <c:pt idx="8">
                  <c:v>-1.6855018924904042E-2</c:v>
                </c:pt>
                <c:pt idx="9">
                  <c:v>-1.8523211997168887E-2</c:v>
                </c:pt>
                <c:pt idx="10">
                  <c:v>-1.9440604228663227E-2</c:v>
                </c:pt>
                <c:pt idx="11">
                  <c:v>-1.9884852040329082E-2</c:v>
                </c:pt>
                <c:pt idx="12">
                  <c:v>-2.4581945534397631E-2</c:v>
                </c:pt>
                <c:pt idx="13">
                  <c:v>-2.4821278530007373E-2</c:v>
                </c:pt>
                <c:pt idx="14">
                  <c:v>-2.4826926778385494E-2</c:v>
                </c:pt>
                <c:pt idx="15">
                  <c:v>-2.4858674321197372E-2</c:v>
                </c:pt>
                <c:pt idx="16">
                  <c:v>-2.7437562010894312E-2</c:v>
                </c:pt>
                <c:pt idx="17">
                  <c:v>-2.8136772037555935E-2</c:v>
                </c:pt>
                <c:pt idx="18">
                  <c:v>-2.9048599496434679E-2</c:v>
                </c:pt>
                <c:pt idx="19">
                  <c:v>-3.0972722220205195E-2</c:v>
                </c:pt>
                <c:pt idx="20">
                  <c:v>-3.1652910052910155E-2</c:v>
                </c:pt>
                <c:pt idx="21">
                  <c:v>-3.3320007647784755E-2</c:v>
                </c:pt>
                <c:pt idx="22">
                  <c:v>-3.6493433920089413E-2</c:v>
                </c:pt>
                <c:pt idx="23">
                  <c:v>-4.1278559734476146E-2</c:v>
                </c:pt>
                <c:pt idx="24">
                  <c:v>-4.1365949630105536E-2</c:v>
                </c:pt>
                <c:pt idx="25">
                  <c:v>-4.2955615507469409E-2</c:v>
                </c:pt>
                <c:pt idx="26">
                  <c:v>-4.325561925212984E-2</c:v>
                </c:pt>
                <c:pt idx="27">
                  <c:v>-4.4931420905070407E-2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543808"/>
        <c:axId val="397221888"/>
      </c:barChart>
      <c:catAx>
        <c:axId val="3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97221888"/>
        <c:crosses val="autoZero"/>
        <c:auto val="1"/>
        <c:lblAlgn val="ctr"/>
        <c:lblOffset val="100"/>
        <c:noMultiLvlLbl val="0"/>
      </c:catAx>
      <c:valAx>
        <c:axId val="397221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154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'20170327-20170331'!$B$25:$B$52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'20170327-20170331'!$E$25:$E$52</c:f>
              <c:numCache>
                <c:formatCode>0.00%</c:formatCode>
                <c:ptCount val="28"/>
                <c:pt idx="0">
                  <c:v>-1.8995235013824496E-2</c:v>
                </c:pt>
                <c:pt idx="1">
                  <c:v>3.0203815345908325E-5</c:v>
                </c:pt>
                <c:pt idx="2">
                  <c:v>2.9536085164119097E-3</c:v>
                </c:pt>
                <c:pt idx="3">
                  <c:v>-1.0854512639476899E-2</c:v>
                </c:pt>
                <c:pt idx="4">
                  <c:v>-9.4378098888026063E-4</c:v>
                </c:pt>
                <c:pt idx="5">
                  <c:v>-4.5967012318185126E-2</c:v>
                </c:pt>
                <c:pt idx="6">
                  <c:v>-2.7462264921844892E-2</c:v>
                </c:pt>
                <c:pt idx="7">
                  <c:v>8.9474958012769612E-4</c:v>
                </c:pt>
                <c:pt idx="8">
                  <c:v>1.4299542719948821E-2</c:v>
                </c:pt>
                <c:pt idx="9">
                  <c:v>4.1293026252704923E-2</c:v>
                </c:pt>
                <c:pt idx="10">
                  <c:v>-2.0251761786213129E-2</c:v>
                </c:pt>
                <c:pt idx="11">
                  <c:v>5.1776642314393273E-2</c:v>
                </c:pt>
                <c:pt idx="12">
                  <c:v>-1.9379019549384591E-2</c:v>
                </c:pt>
                <c:pt idx="13">
                  <c:v>-3.9791442233916396E-2</c:v>
                </c:pt>
                <c:pt idx="14">
                  <c:v>1.944428141642307E-3</c:v>
                </c:pt>
                <c:pt idx="15">
                  <c:v>-1.1026779746609816E-2</c:v>
                </c:pt>
                <c:pt idx="16">
                  <c:v>-2.8093625206112582E-3</c:v>
                </c:pt>
                <c:pt idx="17">
                  <c:v>-3.1417389579237787E-2</c:v>
                </c:pt>
                <c:pt idx="18">
                  <c:v>3.2286226918348815E-2</c:v>
                </c:pt>
                <c:pt idx="19">
                  <c:v>-6.5653095115386639E-3</c:v>
                </c:pt>
                <c:pt idx="20">
                  <c:v>-4.385114350675412E-2</c:v>
                </c:pt>
                <c:pt idx="21">
                  <c:v>6.9572727490818664E-4</c:v>
                </c:pt>
                <c:pt idx="22">
                  <c:v>-3.0945536193519252E-2</c:v>
                </c:pt>
                <c:pt idx="23">
                  <c:v>1.4860972277262796E-2</c:v>
                </c:pt>
                <c:pt idx="24">
                  <c:v>-8.3930073270088723E-3</c:v>
                </c:pt>
                <c:pt idx="25">
                  <c:v>-1.3888175577354334E-2</c:v>
                </c:pt>
                <c:pt idx="26">
                  <c:v>-9.5880305917223074E-3</c:v>
                </c:pt>
                <c:pt idx="27">
                  <c:v>-3.163320364638067E-2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005952"/>
        <c:axId val="397224192"/>
      </c:barChart>
      <c:catAx>
        <c:axId val="3950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97224192"/>
        <c:crosses val="autoZero"/>
        <c:auto val="1"/>
        <c:lblAlgn val="ctr"/>
        <c:lblOffset val="100"/>
        <c:noMultiLvlLbl val="0"/>
      </c:catAx>
      <c:valAx>
        <c:axId val="397224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950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'20170327-20170331'!$B$11:$B$20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'20170327-20170331'!$D$11:$D$20</c:f>
              <c:numCache>
                <c:formatCode>0.00%</c:formatCode>
                <c:ptCount val="10"/>
                <c:pt idx="0">
                  <c:v>-2.4739133252336121E-3</c:v>
                </c:pt>
                <c:pt idx="1">
                  <c:v>-6.366762060063369E-3</c:v>
                </c:pt>
                <c:pt idx="2">
                  <c:v>-9.6154868422301254E-3</c:v>
                </c:pt>
                <c:pt idx="3">
                  <c:v>-1.4354393043639058E-2</c:v>
                </c:pt>
                <c:pt idx="4">
                  <c:v>-1.6840202763827583E-2</c:v>
                </c:pt>
                <c:pt idx="5">
                  <c:v>-2.1520869989858582E-2</c:v>
                </c:pt>
                <c:pt idx="6">
                  <c:v>-2.2143825473164402E-2</c:v>
                </c:pt>
                <c:pt idx="7">
                  <c:v>-2.9412049074649671E-2</c:v>
                </c:pt>
                <c:pt idx="8">
                  <c:v>-2.9446597676385688E-2</c:v>
                </c:pt>
                <c:pt idx="9">
                  <c:v>-3.0589948271680045E-2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544320"/>
        <c:axId val="397226496"/>
      </c:barChart>
      <c:catAx>
        <c:axId val="3515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97226496"/>
        <c:crosses val="autoZero"/>
        <c:auto val="1"/>
        <c:lblAlgn val="ctr"/>
        <c:lblOffset val="100"/>
        <c:noMultiLvlLbl val="0"/>
      </c:catAx>
      <c:valAx>
        <c:axId val="397226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15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'20170320-20170324'!$B$11:$B$20</c:f>
              <c:strCache>
                <c:ptCount val="10"/>
                <c:pt idx="0">
                  <c:v>中小板指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中证500</c:v>
                </c:pt>
                <c:pt idx="5">
                  <c:v>中小300</c:v>
                </c:pt>
                <c:pt idx="6">
                  <c:v>深圳综指</c:v>
                </c:pt>
                <c:pt idx="7">
                  <c:v>上证50</c:v>
                </c:pt>
                <c:pt idx="8">
                  <c:v>创业板指</c:v>
                </c:pt>
                <c:pt idx="9">
                  <c:v>中证1000</c:v>
                </c:pt>
              </c:strCache>
            </c:strRef>
          </c:cat>
          <c:val>
            <c:numRef>
              <c:f>'20170320-20170324'!$E$11:$E$20</c:f>
              <c:numCache>
                <c:formatCode>0.00%</c:formatCode>
                <c:ptCount val="10"/>
                <c:pt idx="0">
                  <c:v>3.5562104426594576E-2</c:v>
                </c:pt>
                <c:pt idx="1">
                  <c:v>9.4037770187960223E-3</c:v>
                </c:pt>
                <c:pt idx="2">
                  <c:v>1.0654914925386949E-2</c:v>
                </c:pt>
                <c:pt idx="3">
                  <c:v>8.5485137564225155E-3</c:v>
                </c:pt>
                <c:pt idx="4">
                  <c:v>1.4826436724609815E-2</c:v>
                </c:pt>
                <c:pt idx="5">
                  <c:v>2.8632997506595981E-2</c:v>
                </c:pt>
                <c:pt idx="6">
                  <c:v>2.2695453978783586E-2</c:v>
                </c:pt>
                <c:pt idx="7">
                  <c:v>-2.1523958886525696E-3</c:v>
                </c:pt>
                <c:pt idx="8">
                  <c:v>1.9706254754081831E-2</c:v>
                </c:pt>
                <c:pt idx="9">
                  <c:v>1.1072278901180344E-2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126848"/>
        <c:axId val="112373696"/>
      </c:barChart>
      <c:catAx>
        <c:axId val="3221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73696"/>
        <c:crosses val="autoZero"/>
        <c:auto val="1"/>
        <c:lblAlgn val="ctr"/>
        <c:lblOffset val="100"/>
        <c:noMultiLvlLbl val="0"/>
      </c:catAx>
      <c:valAx>
        <c:axId val="112373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21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'20170320-20170324'!$B$11:$B$20</c:f>
              <c:strCache>
                <c:ptCount val="10"/>
                <c:pt idx="0">
                  <c:v>中小板指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中证500</c:v>
                </c:pt>
                <c:pt idx="5">
                  <c:v>中小300</c:v>
                </c:pt>
                <c:pt idx="6">
                  <c:v>深圳综指</c:v>
                </c:pt>
                <c:pt idx="7">
                  <c:v>上证50</c:v>
                </c:pt>
                <c:pt idx="8">
                  <c:v>创业板指</c:v>
                </c:pt>
                <c:pt idx="9">
                  <c:v>中证1000</c:v>
                </c:pt>
              </c:strCache>
            </c:strRef>
          </c:cat>
          <c:val>
            <c:numRef>
              <c:f>'20170320-20170324'!$F$11:$F$20</c:f>
              <c:numCache>
                <c:formatCode>0.00%</c:formatCode>
                <c:ptCount val="10"/>
                <c:pt idx="0">
                  <c:v>6.0101581024810002E-2</c:v>
                </c:pt>
                <c:pt idx="1">
                  <c:v>5.5733261954425073E-2</c:v>
                </c:pt>
                <c:pt idx="2">
                  <c:v>5.4233993321250562E-2</c:v>
                </c:pt>
                <c:pt idx="3">
                  <c:v>5.3423703858695104E-2</c:v>
                </c:pt>
                <c:pt idx="4">
                  <c:v>4.5179807681991591E-2</c:v>
                </c:pt>
                <c:pt idx="5">
                  <c:v>4.2016350913154143E-2</c:v>
                </c:pt>
                <c:pt idx="6">
                  <c:v>3.9424329196188213E-2</c:v>
                </c:pt>
                <c:pt idx="7">
                  <c:v>3.4416002040143168E-2</c:v>
                </c:pt>
                <c:pt idx="8">
                  <c:v>1.5688113714436014E-3</c:v>
                </c:pt>
                <c:pt idx="9">
                  <c:v>1.3123368606277275E-2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127872"/>
        <c:axId val="112374848"/>
      </c:barChart>
      <c:catAx>
        <c:axId val="3221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74848"/>
        <c:crosses val="autoZero"/>
        <c:auto val="1"/>
        <c:lblAlgn val="ctr"/>
        <c:lblOffset val="100"/>
        <c:noMultiLvlLbl val="0"/>
      </c:catAx>
      <c:valAx>
        <c:axId val="1123748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212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'20170320-20170324'!$B$25:$B$52</c:f>
              <c:strCache>
                <c:ptCount val="28"/>
                <c:pt idx="0">
                  <c:v>建筑装饰(申万)</c:v>
                </c:pt>
                <c:pt idx="1">
                  <c:v>家用电器(申万)</c:v>
                </c:pt>
                <c:pt idx="2">
                  <c:v>休闲服务(申万)</c:v>
                </c:pt>
                <c:pt idx="3">
                  <c:v>食品饮料(申万)</c:v>
                </c:pt>
                <c:pt idx="4">
                  <c:v>电子(申万)</c:v>
                </c:pt>
                <c:pt idx="5">
                  <c:v>交通运输(申万)</c:v>
                </c:pt>
                <c:pt idx="6">
                  <c:v>建筑材料(申万)</c:v>
                </c:pt>
                <c:pt idx="7">
                  <c:v>医药生物(申万)</c:v>
                </c:pt>
                <c:pt idx="8">
                  <c:v>机械设备(申万)</c:v>
                </c:pt>
                <c:pt idx="9">
                  <c:v>采掘(申万)</c:v>
                </c:pt>
                <c:pt idx="10">
                  <c:v>农林牧渔(申万)</c:v>
                </c:pt>
                <c:pt idx="11">
                  <c:v>汽车(申万)</c:v>
                </c:pt>
                <c:pt idx="12">
                  <c:v>计算机(申万)</c:v>
                </c:pt>
                <c:pt idx="13">
                  <c:v>纺织服装(申万)</c:v>
                </c:pt>
                <c:pt idx="14">
                  <c:v>化工(申万)</c:v>
                </c:pt>
                <c:pt idx="15">
                  <c:v>电气设备(申万)</c:v>
                </c:pt>
                <c:pt idx="16">
                  <c:v>公用事业(申万)</c:v>
                </c:pt>
                <c:pt idx="17">
                  <c:v>轻工制造(申万)</c:v>
                </c:pt>
                <c:pt idx="18">
                  <c:v>通信(申万)</c:v>
                </c:pt>
                <c:pt idx="19">
                  <c:v>商业贸易(申万)</c:v>
                </c:pt>
                <c:pt idx="20">
                  <c:v>国防军工(申万)</c:v>
                </c:pt>
                <c:pt idx="21">
                  <c:v>非银金融(申万)</c:v>
                </c:pt>
                <c:pt idx="22">
                  <c:v>综合(申万)</c:v>
                </c:pt>
                <c:pt idx="23">
                  <c:v>传媒(申万)</c:v>
                </c:pt>
                <c:pt idx="24">
                  <c:v>有色金属(申万)</c:v>
                </c:pt>
                <c:pt idx="25">
                  <c:v>房地产(申万)</c:v>
                </c:pt>
                <c:pt idx="26">
                  <c:v>银行(申万)</c:v>
                </c:pt>
                <c:pt idx="27">
                  <c:v>钢铁(申万)</c:v>
                </c:pt>
              </c:strCache>
            </c:strRef>
          </c:cat>
          <c:val>
            <c:numRef>
              <c:f>'20170320-20170324'!$D$25:$D$52</c:f>
              <c:numCache>
                <c:formatCode>0.00%</c:formatCode>
                <c:ptCount val="28"/>
                <c:pt idx="0">
                  <c:v>5.6921900329832242E-2</c:v>
                </c:pt>
                <c:pt idx="1">
                  <c:v>4.1035965500956895E-2</c:v>
                </c:pt>
                <c:pt idx="2">
                  <c:v>3.6906918478042838E-2</c:v>
                </c:pt>
                <c:pt idx="3">
                  <c:v>2.9267398320862226E-2</c:v>
                </c:pt>
                <c:pt idx="4">
                  <c:v>2.4740054634158515E-2</c:v>
                </c:pt>
                <c:pt idx="5">
                  <c:v>2.3428716882676115E-2</c:v>
                </c:pt>
                <c:pt idx="6">
                  <c:v>2.3184491795024353E-2</c:v>
                </c:pt>
                <c:pt idx="7">
                  <c:v>1.8007711269831139E-2</c:v>
                </c:pt>
                <c:pt idx="8">
                  <c:v>1.2940596499876778E-2</c:v>
                </c:pt>
                <c:pt idx="9">
                  <c:v>1.1814724423708789E-2</c:v>
                </c:pt>
                <c:pt idx="10">
                  <c:v>1.1353202963668041E-2</c:v>
                </c:pt>
                <c:pt idx="11">
                  <c:v>9.4512483880604403E-3</c:v>
                </c:pt>
                <c:pt idx="12">
                  <c:v>7.5878218180220891E-3</c:v>
                </c:pt>
                <c:pt idx="13">
                  <c:v>6.9634944081029548E-3</c:v>
                </c:pt>
                <c:pt idx="14">
                  <c:v>6.7973046696450101E-3</c:v>
                </c:pt>
                <c:pt idx="15">
                  <c:v>5.4985258533120085E-3</c:v>
                </c:pt>
                <c:pt idx="16">
                  <c:v>4.7935548841893105E-3</c:v>
                </c:pt>
                <c:pt idx="17">
                  <c:v>4.5675295781208991E-3</c:v>
                </c:pt>
                <c:pt idx="18">
                  <c:v>3.4986754055206237E-3</c:v>
                </c:pt>
                <c:pt idx="19">
                  <c:v>4.0749154504271523E-4</c:v>
                </c:pt>
                <c:pt idx="20">
                  <c:v>-1.1267707473442412E-3</c:v>
                </c:pt>
                <c:pt idx="21">
                  <c:v>-2.8357565266710072E-3</c:v>
                </c:pt>
                <c:pt idx="22">
                  <c:v>-3.3442108583567887E-3</c:v>
                </c:pt>
                <c:pt idx="23">
                  <c:v>-5.2631578947368585E-3</c:v>
                </c:pt>
                <c:pt idx="24">
                  <c:v>-7.998656990108266E-3</c:v>
                </c:pt>
                <c:pt idx="25">
                  <c:v>-9.8537419450204222E-3</c:v>
                </c:pt>
                <c:pt idx="26">
                  <c:v>-1.0542019789878565E-2</c:v>
                </c:pt>
                <c:pt idx="27">
                  <c:v>-1.3267855297341757E-2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128384"/>
        <c:axId val="112376576"/>
      </c:barChart>
      <c:catAx>
        <c:axId val="3221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76576"/>
        <c:crosses val="autoZero"/>
        <c:auto val="1"/>
        <c:lblAlgn val="ctr"/>
        <c:lblOffset val="100"/>
        <c:noMultiLvlLbl val="0"/>
      </c:catAx>
      <c:valAx>
        <c:axId val="1123765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212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'20170320-20170324'!$B$25:$B$52</c:f>
              <c:strCache>
                <c:ptCount val="28"/>
                <c:pt idx="0">
                  <c:v>建筑装饰(申万)</c:v>
                </c:pt>
                <c:pt idx="1">
                  <c:v>家用电器(申万)</c:v>
                </c:pt>
                <c:pt idx="2">
                  <c:v>休闲服务(申万)</c:v>
                </c:pt>
                <c:pt idx="3">
                  <c:v>食品饮料(申万)</c:v>
                </c:pt>
                <c:pt idx="4">
                  <c:v>电子(申万)</c:v>
                </c:pt>
                <c:pt idx="5">
                  <c:v>交通运输(申万)</c:v>
                </c:pt>
                <c:pt idx="6">
                  <c:v>建筑材料(申万)</c:v>
                </c:pt>
                <c:pt idx="7">
                  <c:v>医药生物(申万)</c:v>
                </c:pt>
                <c:pt idx="8">
                  <c:v>机械设备(申万)</c:v>
                </c:pt>
                <c:pt idx="9">
                  <c:v>采掘(申万)</c:v>
                </c:pt>
                <c:pt idx="10">
                  <c:v>农林牧渔(申万)</c:v>
                </c:pt>
                <c:pt idx="11">
                  <c:v>汽车(申万)</c:v>
                </c:pt>
                <c:pt idx="12">
                  <c:v>计算机(申万)</c:v>
                </c:pt>
                <c:pt idx="13">
                  <c:v>纺织服装(申万)</c:v>
                </c:pt>
                <c:pt idx="14">
                  <c:v>化工(申万)</c:v>
                </c:pt>
                <c:pt idx="15">
                  <c:v>电气设备(申万)</c:v>
                </c:pt>
                <c:pt idx="16">
                  <c:v>公用事业(申万)</c:v>
                </c:pt>
                <c:pt idx="17">
                  <c:v>轻工制造(申万)</c:v>
                </c:pt>
                <c:pt idx="18">
                  <c:v>通信(申万)</c:v>
                </c:pt>
                <c:pt idx="19">
                  <c:v>商业贸易(申万)</c:v>
                </c:pt>
                <c:pt idx="20">
                  <c:v>国防军工(申万)</c:v>
                </c:pt>
                <c:pt idx="21">
                  <c:v>非银金融(申万)</c:v>
                </c:pt>
                <c:pt idx="22">
                  <c:v>综合(申万)</c:v>
                </c:pt>
                <c:pt idx="23">
                  <c:v>传媒(申万)</c:v>
                </c:pt>
                <c:pt idx="24">
                  <c:v>有色金属(申万)</c:v>
                </c:pt>
                <c:pt idx="25">
                  <c:v>房地产(申万)</c:v>
                </c:pt>
                <c:pt idx="26">
                  <c:v>银行(申万)</c:v>
                </c:pt>
                <c:pt idx="27">
                  <c:v>钢铁(申万)</c:v>
                </c:pt>
              </c:strCache>
            </c:strRef>
          </c:cat>
          <c:val>
            <c:numRef>
              <c:f>'20170320-20170324'!$E$25:$E$52</c:f>
              <c:numCache>
                <c:formatCode>0.00%</c:formatCode>
                <c:ptCount val="28"/>
                <c:pt idx="0">
                  <c:v>5.8556666883543107E-2</c:v>
                </c:pt>
                <c:pt idx="1">
                  <c:v>7.3115382926079553E-2</c:v>
                </c:pt>
                <c:pt idx="2">
                  <c:v>3.1688674859311705E-2</c:v>
                </c:pt>
                <c:pt idx="3">
                  <c:v>6.0945137960513041E-2</c:v>
                </c:pt>
                <c:pt idx="4">
                  <c:v>6.3169821252611946E-2</c:v>
                </c:pt>
                <c:pt idx="5">
                  <c:v>7.0970098627562983E-3</c:v>
                </c:pt>
                <c:pt idx="6">
                  <c:v>3.5189742775484367E-2</c:v>
                </c:pt>
                <c:pt idx="7">
                  <c:v>2.7452926721597271E-2</c:v>
                </c:pt>
                <c:pt idx="8">
                  <c:v>3.5188206223160545E-2</c:v>
                </c:pt>
                <c:pt idx="9">
                  <c:v>-1.154976900462068E-3</c:v>
                </c:pt>
                <c:pt idx="10">
                  <c:v>-3.375595914416829E-3</c:v>
                </c:pt>
                <c:pt idx="11">
                  <c:v>1.6158664036200809E-2</c:v>
                </c:pt>
                <c:pt idx="12">
                  <c:v>3.0372091828873682E-2</c:v>
                </c:pt>
                <c:pt idx="13">
                  <c:v>5.7580279386597599E-3</c:v>
                </c:pt>
                <c:pt idx="14">
                  <c:v>1.418450250271075E-2</c:v>
                </c:pt>
                <c:pt idx="15">
                  <c:v>2.5323000897716108E-2</c:v>
                </c:pt>
                <c:pt idx="16">
                  <c:v>8.9288422840849702E-3</c:v>
                </c:pt>
                <c:pt idx="17">
                  <c:v>2.5187539368951573E-2</c:v>
                </c:pt>
                <c:pt idx="18">
                  <c:v>3.4395755387964577E-2</c:v>
                </c:pt>
                <c:pt idx="19">
                  <c:v>-1.5351200117802888E-2</c:v>
                </c:pt>
                <c:pt idx="20">
                  <c:v>1.4014570320521891E-3</c:v>
                </c:pt>
                <c:pt idx="21">
                  <c:v>-1.4819700454105078E-2</c:v>
                </c:pt>
                <c:pt idx="22">
                  <c:v>1.3923834947320524E-2</c:v>
                </c:pt>
                <c:pt idx="23">
                  <c:v>-1.2596964023003809E-2</c:v>
                </c:pt>
                <c:pt idx="24">
                  <c:v>-8.2723959512087664E-4</c:v>
                </c:pt>
                <c:pt idx="25">
                  <c:v>5.334047243839013E-3</c:v>
                </c:pt>
                <c:pt idx="26">
                  <c:v>-2.8507559268192262E-2</c:v>
                </c:pt>
                <c:pt idx="27">
                  <c:v>-3.6536989352077387E-2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129408"/>
        <c:axId val="322224704"/>
      </c:barChart>
      <c:catAx>
        <c:axId val="32212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22224704"/>
        <c:crosses val="autoZero"/>
        <c:auto val="1"/>
        <c:lblAlgn val="ctr"/>
        <c:lblOffset val="100"/>
        <c:noMultiLvlLbl val="0"/>
      </c:catAx>
      <c:valAx>
        <c:axId val="322224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21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742950</xdr:colOff>
      <xdr:row>1</xdr:row>
      <xdr:rowOff>104775</xdr:rowOff>
    </xdr:from>
    <xdr:to>
      <xdr:col>13</xdr:col>
      <xdr:colOff>57150</xdr:colOff>
      <xdr:row>17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742950</xdr:colOff>
      <xdr:row>1</xdr:row>
      <xdr:rowOff>104775</xdr:rowOff>
    </xdr:from>
    <xdr:to>
      <xdr:col>13</xdr:col>
      <xdr:colOff>57150</xdr:colOff>
      <xdr:row>17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109537</xdr:rowOff>
    </xdr:from>
    <xdr:to>
      <xdr:col>13</xdr:col>
      <xdr:colOff>133350</xdr:colOff>
      <xdr:row>16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109537</xdr:rowOff>
    </xdr:from>
    <xdr:to>
      <xdr:col>13</xdr:col>
      <xdr:colOff>133350</xdr:colOff>
      <xdr:row>16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828680</xdr:colOff>
      <xdr:row>2</xdr:row>
      <xdr:rowOff>80962</xdr:rowOff>
    </xdr:from>
    <xdr:to>
      <xdr:col>9</xdr:col>
      <xdr:colOff>85725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27</xdr:row>
      <xdr:rowOff>76199</xdr:rowOff>
    </xdr:from>
    <xdr:to>
      <xdr:col>10</xdr:col>
      <xdr:colOff>914400</xdr:colOff>
      <xdr:row>50</xdr:row>
      <xdr:rowOff>161924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pq_avgamount"/>
      <definedName name="i_pq_pctchange"/>
      <definedName name="s_dq_oi"/>
      <definedName name="s_pq_avgaoi"/>
      <definedName name="S_PQ_avgVolume"/>
      <definedName name="s_pq_oichange"/>
      <definedName name="s_pq_pctchange_settleme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abSelected="1" topLeftCell="A48" workbookViewId="0">
      <selection activeCell="E149" sqref="E14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20170331</v>
      </c>
    </row>
    <row r="2" spans="1:8" x14ac:dyDescent="0.15">
      <c r="A2" s="4" t="s">
        <v>25</v>
      </c>
      <c r="B2" s="4">
        <v>20170327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17</v>
      </c>
      <c r="B11" s="8" t="s">
        <v>10</v>
      </c>
      <c r="C11" s="5">
        <f>[1]!i_dq_close(A11,"")</f>
        <v>2359.752</v>
      </c>
      <c r="D11" s="6">
        <f>[1]!i_pq_pctchange(A11,$B$2,$B$1)/100</f>
        <v>-2.4739133252336121E-3</v>
      </c>
      <c r="E11" s="6">
        <f>[1]!i_pq_pctchange(A11,$B$3,$B$1)/100</f>
        <v>-4.6209843730161682E-3</v>
      </c>
      <c r="F11" s="6">
        <f>[1]!i_pq_pctchange(A11,$B$4,$B$1)/100</f>
        <v>3.185694650886095E-2</v>
      </c>
      <c r="G11" s="5">
        <f>[1]!i_dq_amount(A11,$B$1)/100000000</f>
        <v>285.51404423000002</v>
      </c>
      <c r="H11" s="14">
        <f>[1]!i_pq_avgamount(A11,$B$2,$B$1)/100000000</f>
        <v>320.43694313399999</v>
      </c>
    </row>
    <row r="12" spans="1:8" x14ac:dyDescent="0.15">
      <c r="A12" s="7" t="s">
        <v>16</v>
      </c>
      <c r="B12" s="8" t="s">
        <v>9</v>
      </c>
      <c r="C12" s="5">
        <f>[1]!i_dq_close(A12,"")</f>
        <v>3288.0704000000001</v>
      </c>
      <c r="D12" s="6">
        <f>[1]!i_pq_pctchange(A12,$B$2,$B$1)/100</f>
        <v>-6.366762060063369E-3</v>
      </c>
      <c r="E12" s="6">
        <f>[1]!i_pq_pctchange(A12,$B$3,$B$1)/100</f>
        <v>2.9771433479881537E-3</v>
      </c>
      <c r="F12" s="6">
        <f>[1]!i_pq_pctchange(A12,$B$4,$B$1)/100</f>
        <v>4.9011659476666747E-2</v>
      </c>
      <c r="G12" s="5">
        <f>[1]!i_dq_amount(A12,$B$1)/100000000</f>
        <v>499.57284677000001</v>
      </c>
      <c r="H12" s="14">
        <f>[1]!i_pq_avgamount(A12,$B$2,$B$1)/100000000</f>
        <v>551.21550987800003</v>
      </c>
    </row>
    <row r="13" spans="1:8" x14ac:dyDescent="0.15">
      <c r="A13" s="7" t="s">
        <v>15</v>
      </c>
      <c r="B13" s="8" t="s">
        <v>8</v>
      </c>
      <c r="C13" s="5">
        <f>[1]!i_dq_close(A13,"")</f>
        <v>3456.0455000000002</v>
      </c>
      <c r="D13" s="6">
        <f>[1]!i_pq_pctchange(A13,$B$2,$B$1)/100</f>
        <v>-9.6154868422301254E-3</v>
      </c>
      <c r="E13" s="6">
        <f>[1]!i_pq_pctchange(A13,$B$3,$B$1)/100</f>
        <v>9.3697588888685956E-4</v>
      </c>
      <c r="F13" s="6">
        <f>[1]!i_pq_pctchange(A13,$B$4,$B$1)/100</f>
        <v>4.4097020229838524E-2</v>
      </c>
      <c r="G13" s="5">
        <f>[1]!i_dq_amount(A13,$B$1)/100000000</f>
        <v>1009.8490483</v>
      </c>
      <c r="H13" s="14">
        <f>[1]!i_pq_avgamount(A13,$B$2,$B$1)/100000000</f>
        <v>1119.240691276</v>
      </c>
    </row>
    <row r="14" spans="1:8" x14ac:dyDescent="0.15">
      <c r="A14" s="7" t="s">
        <v>14</v>
      </c>
      <c r="B14" s="8" t="s">
        <v>5</v>
      </c>
      <c r="C14" s="5">
        <f>[1]!i_dq_close(A14,"")</f>
        <v>3222.5142000000001</v>
      </c>
      <c r="D14" s="6">
        <f>[1]!i_pq_pctchange(A14,$B$2,$B$1)/100</f>
        <v>-1.4354393043639058E-2</v>
      </c>
      <c r="E14" s="6">
        <f>[1]!i_pq_pctchange(A14,$B$3,$B$1)/100</f>
        <v>-5.928588013615288E-3</v>
      </c>
      <c r="F14" s="6">
        <f>[1]!i_pq_pctchange(A14,$B$4,$B$1)/100</f>
        <v>3.8302445972021371E-2</v>
      </c>
      <c r="G14" s="5">
        <f>[1]!i_dq_amount(A14,$B$1)/100000000</f>
        <v>2140.3615989999998</v>
      </c>
      <c r="H14" s="14">
        <f>[1]!i_pq_avgamount(A14,$B$2,$B$1)/100000000</f>
        <v>2355.4818122000001</v>
      </c>
    </row>
    <row r="15" spans="1:8" x14ac:dyDescent="0.15">
      <c r="A15" s="7" t="s">
        <v>276</v>
      </c>
      <c r="B15" s="8" t="s">
        <v>6</v>
      </c>
      <c r="C15" s="5">
        <f>[1]!i_dq_close(A15,"")</f>
        <v>6745.6794</v>
      </c>
      <c r="D15" s="6">
        <f>[1]!i_pq_pctchange(A15,$B$2,$B$1)/100</f>
        <v>-1.6840202763827583E-2</v>
      </c>
      <c r="E15" s="6">
        <f>[1]!i_pq_pctchange(A15,$B$3,$B$1)/100</f>
        <v>1.8123028613514558E-2</v>
      </c>
      <c r="F15" s="6">
        <f>[1]!i_pq_pctchange(A15,$B$4,$B$1)/100</f>
        <v>4.2249255450097944E-2</v>
      </c>
      <c r="G15" s="5">
        <f>[1]!i_dq_amount(A15,$B$1)/100000000</f>
        <v>1090.285435</v>
      </c>
      <c r="H15" s="14">
        <f>[1]!i_pq_avgamount(A15,$B$2,$B$1)/100000000</f>
        <v>1237.8035061999999</v>
      </c>
    </row>
    <row r="16" spans="1:8" x14ac:dyDescent="0.15">
      <c r="A16" s="7" t="s">
        <v>21</v>
      </c>
      <c r="B16" s="8" t="s">
        <v>12</v>
      </c>
      <c r="C16" s="5">
        <f>[1]!i_dq_close(A16,"")</f>
        <v>1449.2727</v>
      </c>
      <c r="D16" s="6">
        <f>[1]!i_pq_pctchange(A16,$B$2,$B$1)/100</f>
        <v>-2.1520869989858582E-2</v>
      </c>
      <c r="E16" s="6">
        <f>[1]!i_pq_pctchange(A16,$B$3,$B$1)/100</f>
        <v>6.4959204999779363E-3</v>
      </c>
      <c r="F16" s="6">
        <f>[1]!i_pq_pctchange(A16,$B$4,$B$1)/100</f>
        <v>1.9591252497845213E-2</v>
      </c>
      <c r="G16" s="5">
        <f>[1]!i_dq_amount(A16,$B$1)/100000000</f>
        <v>475.71410700000001</v>
      </c>
      <c r="H16" s="14">
        <f>[1]!i_pq_avgamount(A16,$B$2,$B$1)/100000000</f>
        <v>522.29632819999995</v>
      </c>
    </row>
    <row r="17" spans="1:11" x14ac:dyDescent="0.15">
      <c r="A17" s="7" t="s">
        <v>22</v>
      </c>
      <c r="B17" s="8" t="s">
        <v>13</v>
      </c>
      <c r="C17" s="5">
        <f>[1]!i_dq_close(A17,"")</f>
        <v>6401.6478999999999</v>
      </c>
      <c r="D17" s="6">
        <f>[1]!i_pq_pctchange(A17,$B$2,$B$1)/100</f>
        <v>-2.2143825473164402E-2</v>
      </c>
      <c r="E17" s="6">
        <f>[1]!i_pq_pctchange(A17,$B$3,$B$1)/100</f>
        <v>-7.6457027757731444E-3</v>
      </c>
      <c r="F17" s="6">
        <f>[1]!i_pq_pctchange(A17,$B$4,$B$1)/100</f>
        <v>2.2035528432606144E-2</v>
      </c>
      <c r="G17" s="5">
        <f>[1]!i_dq_amount(A17,$B$1)/100000000</f>
        <v>818.69918412000004</v>
      </c>
      <c r="H17" s="14">
        <f>[1]!i_pq_avgamount(A17,$B$2,$B$1)/100000000</f>
        <v>889.46230134600012</v>
      </c>
    </row>
    <row r="18" spans="1:11" x14ac:dyDescent="0.15">
      <c r="A18" s="7">
        <v>399006</v>
      </c>
      <c r="B18" s="8" t="s">
        <v>7</v>
      </c>
      <c r="C18" s="5">
        <f>[1]!i_dq_close(A18,"")</f>
        <v>1907.3380999999999</v>
      </c>
      <c r="D18" s="6">
        <f>[1]!i_pq_pctchange(A18,$B$2,$B$1)/100</f>
        <v>-2.9412049074649671E-2</v>
      </c>
      <c r="E18" s="6">
        <f>[1]!i_pq_pctchange(A18,$B$3,$B$1)/100</f>
        <v>-1.028539565247244E-2</v>
      </c>
      <c r="F18" s="6">
        <f>[1]!i_pq_pctchange(A18,$B$4,$B$1)/100</f>
        <v>-2.7889379660251845E-2</v>
      </c>
      <c r="G18" s="5">
        <f>[1]!i_dq_amount(A18,$B$1)/100000000</f>
        <v>683.17578400000002</v>
      </c>
      <c r="H18" s="14">
        <f>[1]!i_pq_avgamount(A18,$B$2,$B$1)/100000000</f>
        <v>768.76645659999997</v>
      </c>
    </row>
    <row r="19" spans="1:11" x14ac:dyDescent="0.15">
      <c r="A19" s="7">
        <v>399106</v>
      </c>
      <c r="B19" s="8" t="s">
        <v>23</v>
      </c>
      <c r="C19" s="5">
        <f>[1]!i_dq_close(A19,"")</f>
        <v>1986.4728</v>
      </c>
      <c r="D19" s="6">
        <f>[1]!i_pq_pctchange(A19,$B$2,$B$1)/100</f>
        <v>-2.9446597676385688E-2</v>
      </c>
      <c r="E19" s="6">
        <f>[1]!i_pq_pctchange(A19,$B$3,$B$1)/100</f>
        <v>-7.4194475999983522E-3</v>
      </c>
      <c r="F19" s="6">
        <f>[1]!i_pq_pctchange(A19,$B$4,$B$1)/100</f>
        <v>8.8168191593009926E-3</v>
      </c>
      <c r="G19" s="5">
        <f>[1]!i_dq_amount(A19,$B$1)/100000000</f>
        <v>2496.320804</v>
      </c>
      <c r="H19" s="14">
        <f>[1]!i_pq_avgamount(A19,$B$2,$B$1)/100000000</f>
        <v>2822.8321148</v>
      </c>
    </row>
    <row r="20" spans="1:11" x14ac:dyDescent="0.15">
      <c r="A20" s="7" t="s">
        <v>20</v>
      </c>
      <c r="B20" s="8" t="s">
        <v>11</v>
      </c>
      <c r="C20" s="5">
        <f>[1]!i_dq_close(A20,"")</f>
        <v>8339.1461999999992</v>
      </c>
      <c r="D20" s="6">
        <f>[1]!i_pq_pctchange(A20,$B$2,$B$1)/100</f>
        <v>-3.0589948271680045E-2</v>
      </c>
      <c r="E20" s="6">
        <f>[1]!i_pq_pctchange(A20,$B$3,$B$1)/100</f>
        <v>-1.9856369809336361E-2</v>
      </c>
      <c r="F20" s="6">
        <f>[1]!i_pq_pctchange(A20,$B$4,$B$1)/100</f>
        <v>-1.786802283221911E-2</v>
      </c>
      <c r="G20" s="5">
        <f>[1]!i_dq_amount(A20,$B$1)/100000000</f>
        <v>1168.5431191099999</v>
      </c>
      <c r="H20" s="14">
        <f>[1]!i_pq_avgamount(A20,$B$2,$B$1)/100000000</f>
        <v>1284.520514006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81</v>
      </c>
      <c r="B25" s="8" t="s">
        <v>53</v>
      </c>
      <c r="C25" s="5">
        <f>[1]!i_dq_close(A25,"")</f>
        <v>3335.22</v>
      </c>
      <c r="D25" s="6">
        <f>[1]!i_pq_pctchange(A25,$B$2,$B$1)/100</f>
        <v>9.7914547304169819E-3</v>
      </c>
      <c r="E25" s="6">
        <f>[1]!i_pq_pctchange(A25,$B$3,$B$1)/100</f>
        <v>-1.8995235013824496E-2</v>
      </c>
      <c r="F25" s="6">
        <f>[1]!i_pq_pctchange(A25,$B$4,$B$1)/100</f>
        <v>3.7264415002798978E-2</v>
      </c>
      <c r="G25" s="5">
        <f>[1]!i_dq_amount(A25,$B$1)/100000000</f>
        <v>161.2807</v>
      </c>
      <c r="H25" s="14">
        <f>[1]!i_pq_avgamount(A25,$B$2,$B$1)/100000000</f>
        <v>111.66204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1655.47</v>
      </c>
      <c r="D26" s="6">
        <f>[1]!i_pq_pctchange(A26,$B$2,$B$1)/100</f>
        <v>-1.3693341537273085E-3</v>
      </c>
      <c r="E26" s="6">
        <f>[1]!i_pq_pctchange(A26,$B$3,$B$1)/100</f>
        <v>3.0203815345908325E-5</v>
      </c>
      <c r="F26" s="6">
        <f>[1]!i_pq_pctchange(A26,$B$4,$B$1)/100</f>
        <v>7.4513036536052457E-2</v>
      </c>
      <c r="G26" s="5">
        <f>[1]!i_dq_amount(A26,$B$1)/100000000</f>
        <v>162.95699999999999</v>
      </c>
      <c r="H26" s="14">
        <f>[1]!i_pq_avgamount(A26,$B$2,$B$1)/100000000</f>
        <v>112.03836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2882.94</v>
      </c>
      <c r="D27" s="6">
        <f>[1]!i_pq_pctchange(A27,$B$2,$B$1)/100</f>
        <v>-4.114202808435663E-3</v>
      </c>
      <c r="E27" s="6">
        <f>[1]!i_pq_pctchange(A27,$B$3,$B$1)/100</f>
        <v>2.9536085164119097E-3</v>
      </c>
      <c r="F27" s="6">
        <f>[1]!i_pq_pctchange(A27,$B$4,$B$1)/100</f>
        <v>5.6188337357166107E-2</v>
      </c>
      <c r="G27" s="5">
        <f>[1]!i_dq_amount(A27,$B$1)/100000000</f>
        <v>248.41120000000001</v>
      </c>
      <c r="H27" s="14">
        <f>[1]!i_pq_avgamount(A27,$B$2,$B$1)/100000000</f>
        <v>280.1268</v>
      </c>
    </row>
    <row r="28" spans="1:11" x14ac:dyDescent="0.15">
      <c r="A28" s="7" t="s">
        <v>58</v>
      </c>
      <c r="B28" s="8" t="s">
        <v>30</v>
      </c>
      <c r="C28" s="5">
        <f>[1]!i_dq_close(A28,"")</f>
        <v>3485.63</v>
      </c>
      <c r="D28" s="6">
        <f>[1]!i_pq_pctchange(A28,$B$2,$B$1)/100</f>
        <v>-9.710751432605691E-3</v>
      </c>
      <c r="E28" s="6">
        <f>[1]!i_pq_pctchange(A28,$B$3,$B$1)/100</f>
        <v>-1.0854512639476899E-2</v>
      </c>
      <c r="F28" s="6">
        <f>[1]!i_pq_pctchange(A28,$B$4,$B$1)/100</f>
        <v>1.7117161807661097E-2</v>
      </c>
      <c r="G28" s="5">
        <f>[1]!i_dq_amount(A28,$B$1)/100000000</f>
        <v>74.657899999999998</v>
      </c>
      <c r="H28" s="14">
        <f>[1]!i_pq_avgamount(A28,$B$2,$B$1)/100000000</f>
        <v>73.783259999999999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2963.99</v>
      </c>
      <c r="D29" s="6">
        <f>[1]!i_pq_pctchange(A29,$B$2,$B$1)/100</f>
        <v>-9.7852522984820389E-3</v>
      </c>
      <c r="E29" s="6">
        <f>[1]!i_pq_pctchange(A29,$B$3,$B$1)/100</f>
        <v>-9.4378098888026063E-4</v>
      </c>
      <c r="F29" s="6">
        <f>[1]!i_pq_pctchange(A29,$B$4,$B$1)/100</f>
        <v>2.7408039044410248E-2</v>
      </c>
      <c r="G29" s="5">
        <f>[1]!i_dq_amount(A29,$B$1)/100000000</f>
        <v>201.33189999999999</v>
      </c>
      <c r="H29" s="14">
        <f>[1]!i_pq_avgamount(A29,$B$2,$B$1)/100000000</f>
        <v>171.91916000000001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2741.7</v>
      </c>
      <c r="D30" s="6">
        <f>[1]!i_pq_pctchange(A30,$B$2,$B$1)/100</f>
        <v>-9.7876336318983848E-3</v>
      </c>
      <c r="E30" s="6">
        <f>[1]!i_pq_pctchange(A30,$B$3,$B$1)/100</f>
        <v>-4.5967012318185126E-2</v>
      </c>
      <c r="F30" s="6">
        <f>[1]!i_pq_pctchange(A30,$B$4,$B$1)/100</f>
        <v>6.0717436048220996E-2</v>
      </c>
      <c r="G30" s="5">
        <f>[1]!i_dq_amount(A30,$B$1)/100000000</f>
        <v>48.998100000000001</v>
      </c>
      <c r="H30" s="14">
        <f>[1]!i_pq_avgamount(A30,$B$2,$B$1)/100000000</f>
        <v>50.616059999999997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1666.21</v>
      </c>
      <c r="D31" s="6">
        <f>[1]!i_pq_pctchange(A31,$B$2,$B$1)/100</f>
        <v>-1.2832741858081365E-2</v>
      </c>
      <c r="E31" s="6">
        <f>[1]!i_pq_pctchange(A31,$B$3,$B$1)/100</f>
        <v>-2.7462264921844892E-2</v>
      </c>
      <c r="F31" s="6">
        <f>[1]!i_pq_pctchange(A31,$B$4,$B$1)/100</f>
        <v>-8.5565188415972493E-3</v>
      </c>
      <c r="G31" s="5">
        <f>[1]!i_dq_amount(A31,$B$1)/100000000</f>
        <v>138.06630000000001</v>
      </c>
      <c r="H31" s="14">
        <f>[1]!i_pq_avgamount(A31,$B$2,$B$1)/100000000</f>
        <v>182.13460000000001</v>
      </c>
      <c r="J31" s="10"/>
      <c r="K31" s="10"/>
    </row>
    <row r="32" spans="1:11" x14ac:dyDescent="0.15">
      <c r="A32" s="7" t="s">
        <v>83</v>
      </c>
      <c r="B32" s="8" t="s">
        <v>55</v>
      </c>
      <c r="C32" s="5">
        <f>[1]!i_dq_close(A32,"")</f>
        <v>5458.92</v>
      </c>
      <c r="D32" s="6">
        <f>[1]!i_pq_pctchange(A32,$B$2,$B$1)/100</f>
        <v>-1.5021192060149735E-2</v>
      </c>
      <c r="E32" s="6">
        <f>[1]!i_pq_pctchange(A32,$B$3,$B$1)/100</f>
        <v>8.9474958012769612E-4</v>
      </c>
      <c r="F32" s="6">
        <f>[1]!i_pq_pctchange(A32,$B$4,$B$1)/100</f>
        <v>4.4030064834471361E-2</v>
      </c>
      <c r="G32" s="5">
        <f>[1]!i_dq_amount(A32,$B$1)/100000000</f>
        <v>223.26650000000001</v>
      </c>
      <c r="H32" s="14">
        <f>[1]!i_pq_avgamount(A32,$B$2,$B$1)/100000000</f>
        <v>245.73743999999999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5846.95</v>
      </c>
      <c r="D33" s="6">
        <f>[1]!i_pq_pctchange(A33,$B$2,$B$1)/100</f>
        <v>-1.6855018924904042E-2</v>
      </c>
      <c r="E33" s="6">
        <f>[1]!i_pq_pctchange(A33,$B$3,$B$1)/100</f>
        <v>1.4299542719948821E-2</v>
      </c>
      <c r="F33" s="6">
        <f>[1]!i_pq_pctchange(A33,$B$4,$B$1)/100</f>
        <v>3.8215610478485429E-2</v>
      </c>
      <c r="G33" s="5">
        <f>[1]!i_dq_amount(A33,$B$1)/100000000</f>
        <v>34.719900000000003</v>
      </c>
      <c r="H33" s="14">
        <f>[1]!i_pq_avgamount(A33,$B$2,$B$1)/100000000</f>
        <v>40.194859999999998</v>
      </c>
      <c r="J33" s="10"/>
      <c r="K33" s="10"/>
    </row>
    <row r="34" spans="1:11" x14ac:dyDescent="0.15">
      <c r="A34" s="7" t="s">
        <v>64</v>
      </c>
      <c r="B34" s="8" t="s">
        <v>36</v>
      </c>
      <c r="C34" s="5">
        <f>[1]!i_dq_close(A34,"")</f>
        <v>8209.7000000000007</v>
      </c>
      <c r="D34" s="6">
        <f>[1]!i_pq_pctchange(A34,$B$2,$B$1)/100</f>
        <v>-1.8523211997168887E-2</v>
      </c>
      <c r="E34" s="6">
        <f>[1]!i_pq_pctchange(A34,$B$3,$B$1)/100</f>
        <v>4.1293026252704923E-2</v>
      </c>
      <c r="F34" s="6">
        <f>[1]!i_pq_pctchange(A34,$B$4,$B$1)/100</f>
        <v>9.5482603741056327E-2</v>
      </c>
      <c r="G34" s="5">
        <f>[1]!i_dq_amount(A34,$B$1)/100000000</f>
        <v>123.7009</v>
      </c>
      <c r="H34" s="14">
        <f>[1]!i_pq_avgamount(A34,$B$2,$B$1)/100000000</f>
        <v>134.58526000000001</v>
      </c>
      <c r="J34" s="10"/>
      <c r="K34" s="10"/>
    </row>
    <row r="35" spans="1:11" x14ac:dyDescent="0.15">
      <c r="A35" s="7" t="s">
        <v>61</v>
      </c>
      <c r="B35" s="8" t="s">
        <v>33</v>
      </c>
      <c r="C35" s="5">
        <f>[1]!i_dq_close(A35,"")</f>
        <v>3766.26</v>
      </c>
      <c r="D35" s="6">
        <f>[1]!i_pq_pctchange(A35,$B$2,$B$1)/100</f>
        <v>-1.9440604228663227E-2</v>
      </c>
      <c r="E35" s="6">
        <f>[1]!i_pq_pctchange(A35,$B$3,$B$1)/100</f>
        <v>-2.0251761786213129E-2</v>
      </c>
      <c r="F35" s="6">
        <f>[1]!i_pq_pctchange(A35,$B$4,$B$1)/100</f>
        <v>4.8265304702395095E-2</v>
      </c>
      <c r="G35" s="5">
        <f>[1]!i_dq_amount(A35,$B$1)/100000000</f>
        <v>259.48540000000003</v>
      </c>
      <c r="H35" s="14">
        <f>[1]!i_pq_avgamount(A35,$B$2,$B$1)/100000000</f>
        <v>254.23761999999999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5747.16</v>
      </c>
      <c r="D36" s="6">
        <f>[1]!i_pq_pctchange(A36,$B$2,$B$1)/100</f>
        <v>-1.9884852040329082E-2</v>
      </c>
      <c r="E36" s="6">
        <f>[1]!i_pq_pctchange(A36,$B$3,$B$1)/100</f>
        <v>5.1776642314393273E-2</v>
      </c>
      <c r="F36" s="6">
        <f>[1]!i_pq_pctchange(A36,$B$4,$B$1)/100</f>
        <v>0.13788699851308639</v>
      </c>
      <c r="G36" s="5">
        <f>[1]!i_dq_amount(A36,$B$1)/100000000</f>
        <v>99.000799999999998</v>
      </c>
      <c r="H36" s="14">
        <f>[1]!i_pq_avgamount(A36,$B$2,$B$1)/100000000</f>
        <v>106.73497999999999</v>
      </c>
      <c r="J36" s="10"/>
      <c r="K36" s="10"/>
    </row>
    <row r="37" spans="1:11" x14ac:dyDescent="0.15">
      <c r="A37" s="7" t="s">
        <v>70</v>
      </c>
      <c r="B37" s="8" t="s">
        <v>42</v>
      </c>
      <c r="C37" s="5">
        <f>[1]!i_dq_close(A37,"")</f>
        <v>4835.04</v>
      </c>
      <c r="D37" s="6">
        <f>[1]!i_pq_pctchange(A37,$B$2,$B$1)/100</f>
        <v>-2.4581945534397631E-2</v>
      </c>
      <c r="E37" s="6">
        <f>[1]!i_pq_pctchange(A37,$B$3,$B$1)/100</f>
        <v>-1.9379019549384591E-2</v>
      </c>
      <c r="F37" s="6">
        <f>[1]!i_pq_pctchange(A37,$B$4,$B$1)/100</f>
        <v>-7.4211845565456125E-3</v>
      </c>
      <c r="G37" s="5">
        <f>[1]!i_dq_amount(A37,$B$1)/100000000</f>
        <v>127.4589</v>
      </c>
      <c r="H37" s="14">
        <f>[1]!i_pq_avgamount(A37,$B$2,$B$1)/100000000</f>
        <v>140.83088000000001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4955.79</v>
      </c>
      <c r="D38" s="6">
        <f>[1]!i_pq_pctchange(A38,$B$2,$B$1)/100</f>
        <v>-2.4821278530007373E-2</v>
      </c>
      <c r="E38" s="6">
        <f>[1]!i_pq_pctchange(A38,$B$3,$B$1)/100</f>
        <v>-3.9791442233916396E-2</v>
      </c>
      <c r="F38" s="6">
        <f>[1]!i_pq_pctchange(A38,$B$4,$B$1)/100</f>
        <v>-3.2531435275835907E-2</v>
      </c>
      <c r="G38" s="5">
        <f>[1]!i_dq_amount(A38,$B$1)/100000000</f>
        <v>84.125600000000006</v>
      </c>
      <c r="H38" s="14">
        <f>[1]!i_pq_avgamount(A38,$B$2,$B$1)/100000000</f>
        <v>102.23027999999999</v>
      </c>
      <c r="J38" s="10"/>
      <c r="K38" s="10"/>
    </row>
    <row r="39" spans="1:11" x14ac:dyDescent="0.15">
      <c r="A39" s="7" t="s">
        <v>67</v>
      </c>
      <c r="B39" s="8" t="s">
        <v>39</v>
      </c>
      <c r="C39" s="5">
        <f>[1]!i_dq_close(A39,"")</f>
        <v>7853.02</v>
      </c>
      <c r="D39" s="6">
        <f>[1]!i_pq_pctchange(A39,$B$2,$B$1)/100</f>
        <v>-2.4826926778385494E-2</v>
      </c>
      <c r="E39" s="6">
        <f>[1]!i_pq_pctchange(A39,$B$3,$B$1)/100</f>
        <v>1.944428141642307E-3</v>
      </c>
      <c r="F39" s="6">
        <f>[1]!i_pq_pctchange(A39,$B$4,$B$1)/100</f>
        <v>7.0995657671661938E-3</v>
      </c>
      <c r="G39" s="5">
        <f>[1]!i_dq_amount(A39,$B$1)/100000000</f>
        <v>207.01150000000001</v>
      </c>
      <c r="H39" s="14">
        <f>[1]!i_pq_avgamount(A39,$B$2,$B$1)/100000000</f>
        <v>241.33096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3329.23</v>
      </c>
      <c r="D40" s="6">
        <f>[1]!i_pq_pctchange(A40,$B$2,$B$1)/100</f>
        <v>-2.4858674321197372E-2</v>
      </c>
      <c r="E40" s="6">
        <f>[1]!i_pq_pctchange(A40,$B$3,$B$1)/100</f>
        <v>-1.1026779746609816E-2</v>
      </c>
      <c r="F40" s="6">
        <f>[1]!i_pq_pctchange(A40,$B$4,$B$1)/100</f>
        <v>4.6623493412356609E-3</v>
      </c>
      <c r="G40" s="5">
        <f>[1]!i_dq_amount(A40,$B$1)/100000000</f>
        <v>356.42489999999998</v>
      </c>
      <c r="H40" s="14">
        <f>[1]!i_pq_avgamount(A40,$B$2,$B$1)/100000000</f>
        <v>419.80018000000001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5920.61</v>
      </c>
      <c r="D41" s="6">
        <f>[1]!i_pq_pctchange(A41,$B$2,$B$1)/100</f>
        <v>-2.7437562010894312E-2</v>
      </c>
      <c r="E41" s="6">
        <f>[1]!i_pq_pctchange(A41,$B$3,$B$1)/100</f>
        <v>-2.8093625206112582E-3</v>
      </c>
      <c r="F41" s="6">
        <f>[1]!i_pq_pctchange(A41,$B$4,$B$1)/100</f>
        <v>7.0588915669207442E-3</v>
      </c>
      <c r="G41" s="5">
        <f>[1]!i_dq_amount(A41,$B$1)/100000000</f>
        <v>199.41480000000001</v>
      </c>
      <c r="H41" s="14">
        <f>[1]!i_pq_avgamount(A41,$B$2,$B$1)/100000000</f>
        <v>240.435</v>
      </c>
      <c r="J41" s="10"/>
      <c r="K41" s="10"/>
    </row>
    <row r="42" spans="1:11" x14ac:dyDescent="0.15">
      <c r="A42" s="7" t="s">
        <v>57</v>
      </c>
      <c r="B42" s="8" t="s">
        <v>29</v>
      </c>
      <c r="C42" s="5">
        <f>[1]!i_dq_close(A42,"")</f>
        <v>3222.3</v>
      </c>
      <c r="D42" s="6">
        <f>[1]!i_pq_pctchange(A42,$B$2,$B$1)/100</f>
        <v>-2.8136772037555935E-2</v>
      </c>
      <c r="E42" s="6">
        <f>[1]!i_pq_pctchange(A42,$B$3,$B$1)/100</f>
        <v>-3.1417389579237787E-2</v>
      </c>
      <c r="F42" s="6">
        <f>[1]!i_pq_pctchange(A42,$B$4,$B$1)/100</f>
        <v>-3.9907753915095379E-2</v>
      </c>
      <c r="G42" s="5">
        <f>[1]!i_dq_amount(A42,$B$1)/100000000</f>
        <v>92.0839</v>
      </c>
      <c r="H42" s="14">
        <f>[1]!i_pq_avgamount(A42,$B$2,$B$1)/100000000</f>
        <v>111.32898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3216.16</v>
      </c>
      <c r="D43" s="6">
        <f>[1]!i_pq_pctchange(A43,$B$2,$B$1)/100</f>
        <v>-2.9048599496434679E-2</v>
      </c>
      <c r="E43" s="6">
        <f>[1]!i_pq_pctchange(A43,$B$3,$B$1)/100</f>
        <v>3.2286226918348815E-2</v>
      </c>
      <c r="F43" s="6">
        <f>[1]!i_pq_pctchange(A43,$B$4,$B$1)/100</f>
        <v>5.0229563013904244E-2</v>
      </c>
      <c r="G43" s="5">
        <f>[1]!i_dq_amount(A43,$B$1)/100000000</f>
        <v>256.8929</v>
      </c>
      <c r="H43" s="14">
        <f>[1]!i_pq_avgamount(A43,$B$2,$B$1)/100000000</f>
        <v>312.17608000000001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3469.67</v>
      </c>
      <c r="D44" s="6">
        <f>[1]!i_pq_pctchange(A44,$B$2,$B$1)/100</f>
        <v>-3.0972722220205195E-2</v>
      </c>
      <c r="E44" s="6">
        <f>[1]!i_pq_pctchange(A44,$B$3,$B$1)/100</f>
        <v>-6.5653095115386639E-3</v>
      </c>
      <c r="F44" s="6">
        <f>[1]!i_pq_pctchange(A44,$B$4,$B$1)/100</f>
        <v>1.8077733373238702E-2</v>
      </c>
      <c r="G44" s="5">
        <f>[1]!i_dq_amount(A44,$B$1)/100000000</f>
        <v>106.1264</v>
      </c>
      <c r="H44" s="14">
        <f>[1]!i_pq_avgamount(A44,$B$2,$B$1)/100000000</f>
        <v>134.53138000000001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1143.8599999999999</v>
      </c>
      <c r="D45" s="6">
        <f>[1]!i_pq_pctchange(A45,$B$2,$B$1)/100</f>
        <v>-3.1652910052910155E-2</v>
      </c>
      <c r="E45" s="6">
        <f>[1]!i_pq_pctchange(A45,$B$3,$B$1)/100</f>
        <v>-4.385114350675412E-2</v>
      </c>
      <c r="F45" s="6">
        <f>[1]!i_pq_pctchange(A45,$B$4,$B$1)/100</f>
        <v>-5.2978432752411313E-2</v>
      </c>
      <c r="G45" s="5">
        <f>[1]!i_dq_amount(A45,$B$1)/100000000</f>
        <v>135.5949</v>
      </c>
      <c r="H45" s="14">
        <f>[1]!i_pq_avgamount(A45,$B$2,$B$1)/100000000</f>
        <v>162.1908</v>
      </c>
      <c r="J45" s="10"/>
      <c r="K45" s="10"/>
    </row>
    <row r="46" spans="1:11" x14ac:dyDescent="0.15">
      <c r="A46" s="7" t="s">
        <v>84</v>
      </c>
      <c r="B46" s="8" t="s">
        <v>56</v>
      </c>
      <c r="C46" s="5">
        <f>[1]!i_dq_close(A46,"")</f>
        <v>1668.48</v>
      </c>
      <c r="D46" s="6">
        <f>[1]!i_pq_pctchange(A46,$B$2,$B$1)/100</f>
        <v>-3.3320007647784755E-2</v>
      </c>
      <c r="E46" s="6">
        <f>[1]!i_pq_pctchange(A46,$B$3,$B$1)/100</f>
        <v>6.9572727490818664E-4</v>
      </c>
      <c r="F46" s="6">
        <f>[1]!i_pq_pctchange(A46,$B$4,$B$1)/100</f>
        <v>2.7509376096957139E-2</v>
      </c>
      <c r="G46" s="5">
        <f>[1]!i_dq_amount(A46,$B$1)/100000000</f>
        <v>384.78210000000001</v>
      </c>
      <c r="H46" s="14">
        <f>[1]!i_pq_avgamount(A46,$B$2,$B$1)/100000000</f>
        <v>457.43542000000002</v>
      </c>
      <c r="J46" s="10"/>
      <c r="K46" s="10"/>
    </row>
    <row r="47" spans="1:11" x14ac:dyDescent="0.15">
      <c r="A47" s="7" t="s">
        <v>65</v>
      </c>
      <c r="B47" s="8" t="s">
        <v>37</v>
      </c>
      <c r="C47" s="5">
        <f>[1]!i_dq_close(A47,"")</f>
        <v>3448.39</v>
      </c>
      <c r="D47" s="6">
        <f>[1]!i_pq_pctchange(A47,$B$2,$B$1)/100</f>
        <v>-3.6493433920089413E-2</v>
      </c>
      <c r="E47" s="6">
        <f>[1]!i_pq_pctchange(A47,$B$3,$B$1)/100</f>
        <v>-3.0945536193519252E-2</v>
      </c>
      <c r="F47" s="6">
        <f>[1]!i_pq_pctchange(A47,$B$4,$B$1)/100</f>
        <v>-3.7818819005951521E-2</v>
      </c>
      <c r="G47" s="5">
        <f>[1]!i_dq_amount(A47,$B$1)/100000000</f>
        <v>72.8185</v>
      </c>
      <c r="H47" s="14">
        <f>[1]!i_pq_avgamount(A47,$B$2,$B$1)/100000000</f>
        <v>96.552819999999997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3431.59</v>
      </c>
      <c r="D48" s="6">
        <f>[1]!i_pq_pctchange(A48,$B$2,$B$1)/100</f>
        <v>-4.1278559734476146E-2</v>
      </c>
      <c r="E48" s="6">
        <f>[1]!i_pq_pctchange(A48,$B$3,$B$1)/100</f>
        <v>1.4860972277262796E-2</v>
      </c>
      <c r="F48" s="6">
        <f>[1]!i_pq_pctchange(A48,$B$4,$B$1)/100</f>
        <v>6.6035625749451654E-2</v>
      </c>
      <c r="G48" s="5">
        <f>[1]!i_dq_amount(A48,$B$1)/100000000</f>
        <v>251.529</v>
      </c>
      <c r="H48" s="14">
        <f>[1]!i_pq_avgamount(A48,$B$2,$B$1)/100000000</f>
        <v>317.57888000000003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2865.06</v>
      </c>
      <c r="D49" s="6">
        <f>[1]!i_pq_pctchange(A49,$B$2,$B$1)/100</f>
        <v>-4.1365949630105536E-2</v>
      </c>
      <c r="E49" s="6">
        <f>[1]!i_pq_pctchange(A49,$B$3,$B$1)/100</f>
        <v>-8.3930073270088723E-3</v>
      </c>
      <c r="F49" s="6">
        <f>[1]!i_pq_pctchange(A49,$B$4,$B$1)/100</f>
        <v>-7.4036093028412298E-3</v>
      </c>
      <c r="G49" s="5">
        <f>[1]!i_dq_amount(A49,$B$1)/100000000</f>
        <v>121.9532</v>
      </c>
      <c r="H49" s="14">
        <f>[1]!i_pq_avgamount(A49,$B$2,$B$1)/100000000</f>
        <v>143.28252000000001</v>
      </c>
      <c r="J49" s="10"/>
      <c r="K49" s="10"/>
    </row>
    <row r="50" spans="1:11" x14ac:dyDescent="0.15">
      <c r="A50" s="7" t="s">
        <v>78</v>
      </c>
      <c r="B50" s="8" t="s">
        <v>50</v>
      </c>
      <c r="C50" s="5">
        <f>[1]!i_dq_close(A50,"")</f>
        <v>4608.1400000000003</v>
      </c>
      <c r="D50" s="6">
        <f>[1]!i_pq_pctchange(A50,$B$2,$B$1)/100</f>
        <v>-4.2955615507469409E-2</v>
      </c>
      <c r="E50" s="6">
        <f>[1]!i_pq_pctchange(A50,$B$3,$B$1)/100</f>
        <v>-1.3888175577354334E-2</v>
      </c>
      <c r="F50" s="6">
        <f>[1]!i_pq_pctchange(A50,$B$4,$B$1)/100</f>
        <v>-2.1979328055691028E-2</v>
      </c>
      <c r="G50" s="5">
        <f>[1]!i_dq_amount(A50,$B$1)/100000000</f>
        <v>219.8329</v>
      </c>
      <c r="H50" s="14">
        <f>[1]!i_pq_avgamount(A50,$B$2,$B$1)/100000000</f>
        <v>233.9658</v>
      </c>
      <c r="J50" s="10"/>
      <c r="K50" s="10"/>
    </row>
    <row r="51" spans="1:11" x14ac:dyDescent="0.15">
      <c r="A51" s="7" t="s">
        <v>74</v>
      </c>
      <c r="B51" s="8" t="s">
        <v>46</v>
      </c>
      <c r="C51" s="5">
        <f>[1]!i_dq_close(A51,"")</f>
        <v>5988.11</v>
      </c>
      <c r="D51" s="6">
        <f>[1]!i_pq_pctchange(A51,$B$2,$B$1)/100</f>
        <v>-4.325561925212984E-2</v>
      </c>
      <c r="E51" s="6">
        <f>[1]!i_pq_pctchange(A51,$B$3,$B$1)/100</f>
        <v>-9.5880305917223074E-3</v>
      </c>
      <c r="F51" s="6">
        <f>[1]!i_pq_pctchange(A51,$B$4,$B$1)/100</f>
        <v>5.7973703087289996E-2</v>
      </c>
      <c r="G51" s="5">
        <f>[1]!i_dq_amount(A51,$B$1)/100000000</f>
        <v>163.14179999999999</v>
      </c>
      <c r="H51" s="14">
        <f>[1]!i_pq_avgamount(A51,$B$2,$B$1)/100000000</f>
        <v>211.06489999999999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3409.91</v>
      </c>
      <c r="D52" s="6">
        <f>[1]!i_pq_pctchange(A52,$B$2,$B$1)/100</f>
        <v>-4.4931420905070407E-2</v>
      </c>
      <c r="E52" s="6">
        <f>[1]!i_pq_pctchange(A52,$B$3,$B$1)/100</f>
        <v>-3.163320364638067E-2</v>
      </c>
      <c r="F52" s="6">
        <f>[1]!i_pq_pctchange(A52,$B$4,$B$1)/100</f>
        <v>-3.3321521212207106E-2</v>
      </c>
      <c r="G52" s="5">
        <f>[1]!i_dq_amount(A52,$B$1)/100000000</f>
        <v>56.460599999999999</v>
      </c>
      <c r="H52" s="14">
        <f>[1]!i_pq_avgamount(A52,$B$2,$B$1)/100000000</f>
        <v>74.270979999999994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1555.5219</v>
      </c>
      <c r="D60" s="6">
        <f>[1]!i_pq_pctchange(A60,$B$2,$B$1)/100</f>
        <v>-3.6710862571631808E-2</v>
      </c>
      <c r="E60" s="6">
        <f>[1]!i_pq_pctchange(A60,$B$3,$B$1)/100</f>
        <v>6.7615521339415618E-2</v>
      </c>
      <c r="F60" s="6">
        <f>[1]!i_pq_pctchange(A60,$B$4,$B$1)/100</f>
        <v>0.24554309238172345</v>
      </c>
      <c r="G60" s="5">
        <f>[1]!i_dq_amount(A60,$B$1)/100000000</f>
        <v>125.26359895</v>
      </c>
      <c r="H60" s="14">
        <f>[1]!i_pq_avgamount(A60,$B$2,$B$1)/100000000</f>
        <v>139.52499898799999</v>
      </c>
    </row>
    <row r="61" spans="1:11" x14ac:dyDescent="0.15">
      <c r="A61" s="7" t="s">
        <v>202</v>
      </c>
      <c r="B61" s="7" t="s">
        <v>203</v>
      </c>
      <c r="C61" s="5">
        <f>[1]!i_dq_close(A61,"")</f>
        <v>84670.965400000001</v>
      </c>
      <c r="D61" s="6">
        <f>[1]!i_pq_pctchange(A61,$B$2,$B$1)/100</f>
        <v>-0.1152913337811069</v>
      </c>
      <c r="E61" s="6">
        <f>[1]!i_pq_pctchange(A61,$B$3,$B$1)/100</f>
        <v>-3.6310720006529351E-3</v>
      </c>
      <c r="F61" s="6">
        <f>[1]!i_pq_pctchange(A61,$B$4,$B$1)/100</f>
        <v>-2.5801416845516179E-2</v>
      </c>
      <c r="G61" s="5">
        <f>[1]!i_dq_amount(A61,$B$1)/100000000</f>
        <v>251.94567165000001</v>
      </c>
      <c r="H61" s="14">
        <f>[1]!i_pq_avgamount(A61,$B$2,$B$1)/100000000</f>
        <v>346.44536842000002</v>
      </c>
    </row>
    <row r="62" spans="1:11" x14ac:dyDescent="0.15">
      <c r="A62" s="7" t="s">
        <v>142</v>
      </c>
      <c r="B62" s="7" t="s">
        <v>143</v>
      </c>
      <c r="C62" s="5">
        <f>[1]!i_dq_close(A62,"")</f>
        <v>9745.8780000000006</v>
      </c>
      <c r="D62" s="6">
        <f>[1]!i_pq_pctchange(A62,$B$2,$B$1)/100</f>
        <v>-2.2798361513343024E-2</v>
      </c>
      <c r="E62" s="6">
        <f>[1]!i_pq_pctchange(A62,$B$3,$B$1)/100</f>
        <v>8.3778216923872328E-2</v>
      </c>
      <c r="F62" s="6">
        <f>[1]!i_pq_pctchange(A62,$B$4,$B$1)/100</f>
        <v>9.2347723717121757E-2</v>
      </c>
      <c r="G62" s="5">
        <f>[1]!i_dq_amount(A62,$B$1)/100000000</f>
        <v>38.146198390000002</v>
      </c>
      <c r="H62" s="14">
        <f>[1]!i_pq_avgamount(A62,$B$2,$B$1)/100000000</f>
        <v>39.724708210000003</v>
      </c>
    </row>
    <row r="63" spans="1:11" x14ac:dyDescent="0.15">
      <c r="A63" s="7" t="s">
        <v>188</v>
      </c>
      <c r="B63" s="7" t="s">
        <v>189</v>
      </c>
      <c r="C63" s="5">
        <f>[1]!i_dq_close(A63,"")</f>
        <v>2774.5583000000001</v>
      </c>
      <c r="D63" s="6">
        <f>[1]!i_pq_pctchange(A63,$B$2,$B$1)/100</f>
        <v>-2.6704601880383261E-2</v>
      </c>
      <c r="E63" s="6">
        <f>[1]!i_pq_pctchange(A63,$B$3,$B$1)/100</f>
        <v>1.1693318288696908E-4</v>
      </c>
      <c r="F63" s="6">
        <f>[1]!i_pq_pctchange(A63,$B$4,$B$1)/100</f>
        <v>8.6398993290114814E-2</v>
      </c>
      <c r="G63" s="5">
        <f>[1]!i_dq_amount(A63,$B$1)/100000000</f>
        <v>31.90210197</v>
      </c>
      <c r="H63" s="14">
        <f>[1]!i_pq_avgamount(A63,$B$2,$B$1)/100000000</f>
        <v>38.192825390000003</v>
      </c>
      <c r="J63" s="9"/>
    </row>
    <row r="64" spans="1:11" x14ac:dyDescent="0.15">
      <c r="A64" s="7" t="s">
        <v>174</v>
      </c>
      <c r="B64" s="7" t="s">
        <v>175</v>
      </c>
      <c r="C64" s="5">
        <f>[1]!i_dq_close(A64,"")</f>
        <v>5000.6603999999998</v>
      </c>
      <c r="D64" s="6">
        <f>[1]!i_pq_pctchange(A64,$B$2,$B$1)/100</f>
        <v>-3.267602806865344E-2</v>
      </c>
      <c r="E64" s="6">
        <f>[1]!i_pq_pctchange(A64,$B$3,$B$1)/100</f>
        <v>1.2036564909372549E-2</v>
      </c>
      <c r="F64" s="6">
        <f>[1]!i_pq_pctchange(A64,$B$4,$B$1)/100</f>
        <v>1.0852514607265107E-2</v>
      </c>
      <c r="G64" s="5">
        <f>[1]!i_dq_amount(A64,$B$1)/100000000</f>
        <v>9.2344930900000008</v>
      </c>
      <c r="H64" s="14">
        <f>[1]!i_pq_avgamount(A64,$B$2,$B$1)/100000000</f>
        <v>9.7665430640000004</v>
      </c>
      <c r="J64" s="9"/>
    </row>
    <row r="65" spans="1:11" x14ac:dyDescent="0.15">
      <c r="A65" s="7" t="s">
        <v>102</v>
      </c>
      <c r="B65" s="7" t="s">
        <v>103</v>
      </c>
      <c r="C65" s="5">
        <f>[1]!i_dq_close(A65,"")</f>
        <v>2497.3780999999999</v>
      </c>
      <c r="D65" s="6">
        <f>[1]!i_pq_pctchange(A65,$B$2,$B$1)/100</f>
        <v>-4.0854119714392227E-2</v>
      </c>
      <c r="E65" s="6">
        <f>[1]!i_pq_pctchange(A65,$B$3,$B$1)/100</f>
        <v>1.5643379568950788E-2</v>
      </c>
      <c r="F65" s="6">
        <f>[1]!i_pq_pctchange(A65,$B$4,$B$1)/100</f>
        <v>1.3899048073793274E-3</v>
      </c>
      <c r="G65" s="5">
        <f>[1]!i_dq_amount(A65,$B$1)/100000000</f>
        <v>26.18621796</v>
      </c>
      <c r="H65" s="14">
        <f>[1]!i_pq_avgamount(A65,$B$2,$B$1)/100000000</f>
        <v>29.232808815999999</v>
      </c>
      <c r="J65" s="9"/>
    </row>
    <row r="66" spans="1:11" x14ac:dyDescent="0.15">
      <c r="A66" s="7" t="s">
        <v>206</v>
      </c>
      <c r="B66" s="7" t="s">
        <v>207</v>
      </c>
      <c r="C66" s="5">
        <f>[1]!i_dq_close(A66,"")</f>
        <v>2904.3145</v>
      </c>
      <c r="D66" s="6">
        <f>[1]!i_pq_pctchange(A66,$B$2,$B$1)/100</f>
        <v>-1.383543639694762E-2</v>
      </c>
      <c r="E66" s="6">
        <f>[1]!i_pq_pctchange(A66,$B$3,$B$1)/100</f>
        <v>9.5057756490541934E-3</v>
      </c>
      <c r="F66" s="6">
        <f>[1]!i_pq_pctchange(A66,$B$4,$B$1)/100</f>
        <v>7.2195542268596036E-2</v>
      </c>
      <c r="G66" s="5">
        <f>[1]!i_dq_amount(A66,$B$1)/100000000</f>
        <v>35.426658140000001</v>
      </c>
      <c r="H66" s="14">
        <f>[1]!i_pq_avgamount(A66,$B$2,$B$1)/100000000</f>
        <v>38.861952160000001</v>
      </c>
      <c r="J66" s="9"/>
    </row>
    <row r="67" spans="1:11" x14ac:dyDescent="0.15">
      <c r="A67" s="7" t="s">
        <v>166</v>
      </c>
      <c r="B67" s="7" t="s">
        <v>167</v>
      </c>
      <c r="C67" s="5">
        <f>[1]!i_dq_close(A67,"")</f>
        <v>6684.0470999999998</v>
      </c>
      <c r="D67" s="6">
        <f>[1]!i_pq_pctchange(A67,$B$2,$B$1)/100</f>
        <v>-3.1455633097808522E-2</v>
      </c>
      <c r="E67" s="6">
        <f>[1]!i_pq_pctchange(A67,$B$3,$B$1)/100</f>
        <v>4.626000373420136E-2</v>
      </c>
      <c r="F67" s="6">
        <f>[1]!i_pq_pctchange(A67,$B$4,$B$1)/100</f>
        <v>6.3281033393709052E-2</v>
      </c>
      <c r="G67" s="5">
        <f>[1]!i_dq_amount(A67,$B$1)/100000000</f>
        <v>70.020119179999995</v>
      </c>
      <c r="H67" s="14">
        <f>[1]!i_pq_avgamount(A67,$B$2,$B$1)/100000000</f>
        <v>73.037499437999998</v>
      </c>
      <c r="J67" s="9"/>
    </row>
    <row r="68" spans="1:11" x14ac:dyDescent="0.15">
      <c r="A68" s="7" t="s">
        <v>94</v>
      </c>
      <c r="B68" s="7" t="s">
        <v>95</v>
      </c>
      <c r="C68" s="5">
        <f>[1]!i_dq_close(A68,"")</f>
        <v>2063.9517999999998</v>
      </c>
      <c r="D68" s="6">
        <f>[1]!i_pq_pctchange(A68,$B$2,$B$1)/100</f>
        <v>-3.41064780210103E-2</v>
      </c>
      <c r="E68" s="6">
        <f>[1]!i_pq_pctchange(A68,$B$3,$B$1)/100</f>
        <v>-1.1473639375917055E-2</v>
      </c>
      <c r="F68" s="6">
        <f>[1]!i_pq_pctchange(A68,$B$4,$B$1)/100</f>
        <v>-1.5461399738257997E-3</v>
      </c>
      <c r="G68" s="5">
        <f>[1]!i_dq_amount(A68,$B$1)/100000000</f>
        <v>42.598922510000001</v>
      </c>
      <c r="H68" s="14">
        <f>[1]!i_pq_avgamount(A68,$B$2,$B$1)/100000000</f>
        <v>38.64845218</v>
      </c>
      <c r="J68" s="10"/>
      <c r="K68" s="10"/>
    </row>
    <row r="69" spans="1:11" x14ac:dyDescent="0.15">
      <c r="A69" s="7" t="s">
        <v>228</v>
      </c>
      <c r="B69" s="7" t="s">
        <v>229</v>
      </c>
      <c r="C69" s="5">
        <f>[1]!i_dq_close(A69,"")</f>
        <v>2682.5419000000002</v>
      </c>
      <c r="D69" s="6">
        <f>[1]!i_pq_pctchange(A69,$B$2,$B$1)/100</f>
        <v>-1.5507541699990246E-2</v>
      </c>
      <c r="E69" s="6">
        <f>[1]!i_pq_pctchange(A69,$B$3,$B$1)/100</f>
        <v>3.0496218915850415E-2</v>
      </c>
      <c r="F69" s="6">
        <f>[1]!i_pq_pctchange(A69,$B$4,$B$1)/100</f>
        <v>3.6794638945240044E-2</v>
      </c>
      <c r="G69" s="5">
        <f>[1]!i_dq_amount(A69,$B$1)/100000000</f>
        <v>14.49637703</v>
      </c>
      <c r="H69" s="14">
        <f>[1]!i_pq_avgamount(A69,$B$2,$B$1)/100000000</f>
        <v>14.298419504000002</v>
      </c>
      <c r="J69" s="10"/>
      <c r="K69" s="10"/>
    </row>
    <row r="70" spans="1:11" x14ac:dyDescent="0.15">
      <c r="A70" s="7" t="s">
        <v>110</v>
      </c>
      <c r="B70" s="7" t="s">
        <v>111</v>
      </c>
      <c r="C70" s="5">
        <f>[1]!i_dq_close(A70,"")</f>
        <v>3102.04</v>
      </c>
      <c r="D70" s="6">
        <f>[1]!i_pq_pctchange(A70,$B$2,$B$1)/100</f>
        <v>-3.7658225158143765E-2</v>
      </c>
      <c r="E70" s="6">
        <f>[1]!i_pq_pctchange(A70,$B$3,$B$1)/100</f>
        <v>-6.866682375600619E-3</v>
      </c>
      <c r="F70" s="6">
        <f>[1]!i_pq_pctchange(A70,$B$4,$B$1)/100</f>
        <v>-3.1812387011122323E-2</v>
      </c>
      <c r="G70" s="5">
        <f>[1]!i_dq_amount(A70,$B$1)/100000000</f>
        <v>89.794699960000003</v>
      </c>
      <c r="H70" s="14">
        <f>[1]!i_pq_avgamount(A70,$B$2,$B$1)/100000000</f>
        <v>100.568356612</v>
      </c>
      <c r="J70" s="10"/>
      <c r="K70" s="10"/>
    </row>
    <row r="71" spans="1:11" x14ac:dyDescent="0.15">
      <c r="A71" s="7" t="s">
        <v>150</v>
      </c>
      <c r="B71" s="7" t="s">
        <v>151</v>
      </c>
      <c r="C71" s="5">
        <f>[1]!i_dq_close(A71,"")</f>
        <v>3228.6756999999998</v>
      </c>
      <c r="D71" s="6">
        <f>[1]!i_pq_pctchange(A71,$B$2,$B$1)/100</f>
        <v>-3.7241474936765218E-2</v>
      </c>
      <c r="E71" s="6">
        <f>[1]!i_pq_pctchange(A71,$B$3,$B$1)/100</f>
        <v>-1.9134003064655958E-2</v>
      </c>
      <c r="F71" s="6">
        <f>[1]!i_pq_pctchange(A71,$B$4,$B$1)/100</f>
        <v>-4.2473629495035414E-2</v>
      </c>
      <c r="G71" s="5">
        <f>[1]!i_dq_amount(A71,$B$1)/100000000</f>
        <v>31.721301860000001</v>
      </c>
      <c r="H71" s="14">
        <f>[1]!i_pq_avgamount(A71,$B$2,$B$1)/100000000</f>
        <v>40.102355664000001</v>
      </c>
      <c r="J71" s="10"/>
      <c r="K71" s="10"/>
    </row>
    <row r="72" spans="1:11" x14ac:dyDescent="0.15">
      <c r="A72" s="7" t="s">
        <v>224</v>
      </c>
      <c r="B72" s="7" t="s">
        <v>225</v>
      </c>
      <c r="C72" s="5">
        <f>[1]!i_dq_close(A72,"")</f>
        <v>2307.3344000000002</v>
      </c>
      <c r="D72" s="6">
        <f>[1]!i_pq_pctchange(A72,$B$2,$B$1)/100</f>
        <v>-4.3606071553928594E-2</v>
      </c>
      <c r="E72" s="6">
        <f>[1]!i_pq_pctchange(A72,$B$3,$B$1)/100</f>
        <v>7.2708566088173221E-3</v>
      </c>
      <c r="F72" s="6">
        <f>[1]!i_pq_pctchange(A72,$B$4,$B$1)/100</f>
        <v>-1.0471909902265319E-2</v>
      </c>
      <c r="G72" s="5">
        <f>[1]!i_dq_amount(A72,$B$1)/100000000</f>
        <v>49.362646900000001</v>
      </c>
      <c r="H72" s="14">
        <f>[1]!i_pq_avgamount(A72,$B$2,$B$1)/100000000</f>
        <v>71.687462687999997</v>
      </c>
      <c r="J72" s="10"/>
      <c r="K72" s="10"/>
    </row>
    <row r="73" spans="1:11" x14ac:dyDescent="0.15">
      <c r="A73" s="7" t="s">
        <v>240</v>
      </c>
      <c r="B73" s="7" t="s">
        <v>241</v>
      </c>
      <c r="C73" s="5">
        <f>[1]!i_dq_close(A73,"")</f>
        <v>1790.0282999999999</v>
      </c>
      <c r="D73" s="6">
        <f>[1]!i_pq_pctchange(A73,$B$2,$B$1)/100</f>
        <v>-3.0069170175116566E-3</v>
      </c>
      <c r="E73" s="6">
        <f>[1]!i_pq_pctchange(A73,$B$3,$B$1)/100</f>
        <v>1.7992013495517156E-2</v>
      </c>
      <c r="F73" s="6">
        <f>[1]!i_pq_pctchange(A73,$B$4,$B$1)/100</f>
        <v>2.5148382155300908E-2</v>
      </c>
      <c r="G73" s="5">
        <f>[1]!i_dq_amount(A73,$B$1)/100000000</f>
        <v>15.55715382</v>
      </c>
      <c r="H73" s="14">
        <f>[1]!i_pq_avgamount(A73,$B$2,$B$1)/100000000</f>
        <v>13.601049232000001</v>
      </c>
      <c r="J73" s="10"/>
      <c r="K73" s="10"/>
    </row>
    <row r="74" spans="1:11" x14ac:dyDescent="0.15">
      <c r="A74" s="7" t="s">
        <v>182</v>
      </c>
      <c r="B74" s="7" t="s">
        <v>183</v>
      </c>
      <c r="C74" s="5">
        <f>[1]!i_dq_close(A74,"")</f>
        <v>2151.4985000000001</v>
      </c>
      <c r="D74" s="6">
        <f>[1]!i_pq_pctchange(A74,$B$2,$B$1)/100</f>
        <v>-1.5897328677393907E-2</v>
      </c>
      <c r="E74" s="6">
        <f>[1]!i_pq_pctchange(A74,$B$3,$B$1)/100</f>
        <v>-1.3502123092553608E-2</v>
      </c>
      <c r="F74" s="6">
        <f>[1]!i_pq_pctchange(A74,$B$4,$B$1)/100</f>
        <v>1.4232690361685618E-2</v>
      </c>
      <c r="G74" s="5">
        <f>[1]!i_dq_amount(A74,$B$1)/100000000</f>
        <v>74.846988699999997</v>
      </c>
      <c r="H74" s="14">
        <f>[1]!i_pq_avgamount(A74,$B$2,$B$1)/100000000</f>
        <v>96.674593999999999</v>
      </c>
      <c r="J74" s="10"/>
      <c r="K74" s="10"/>
    </row>
    <row r="75" spans="1:11" x14ac:dyDescent="0.15">
      <c r="A75" s="7" t="s">
        <v>92</v>
      </c>
      <c r="B75" s="7" t="s">
        <v>93</v>
      </c>
      <c r="C75" s="5">
        <f>[1]!i_dq_close(A75,"")</f>
        <v>1559.9043999999999</v>
      </c>
      <c r="D75" s="6">
        <f>[1]!i_pq_pctchange(A75,$B$2,$B$1)/100</f>
        <v>-3.1873785346064998E-2</v>
      </c>
      <c r="E75" s="6">
        <f>[1]!i_pq_pctchange(A75,$B$3,$B$1)/100</f>
        <v>-2.6812642902761752E-2</v>
      </c>
      <c r="F75" s="6">
        <f>[1]!i_pq_pctchange(A75,$B$4,$B$1)/100</f>
        <v>-3.7404792882480553E-2</v>
      </c>
      <c r="G75" s="5">
        <f>[1]!i_dq_amount(A75,$B$1)/100000000</f>
        <v>31.106838249999999</v>
      </c>
      <c r="H75" s="14">
        <f>[1]!i_pq_avgamount(A75,$B$2,$B$1)/100000000</f>
        <v>32.591453719999997</v>
      </c>
      <c r="J75" s="10"/>
      <c r="K75" s="10"/>
    </row>
    <row r="76" spans="1:11" x14ac:dyDescent="0.15">
      <c r="A76" s="7" t="s">
        <v>120</v>
      </c>
      <c r="B76" s="7" t="s">
        <v>121</v>
      </c>
      <c r="C76" s="5">
        <f>[1]!i_dq_close(A76,"")</f>
        <v>4650.4606000000003</v>
      </c>
      <c r="D76" s="6">
        <f>[1]!i_pq_pctchange(A76,$B$2,$B$1)/100</f>
        <v>-3.1481441294448964E-2</v>
      </c>
      <c r="E76" s="6">
        <f>[1]!i_pq_pctchange(A76,$B$3,$B$1)/100</f>
        <v>1.1022227779045046E-3</v>
      </c>
      <c r="F76" s="6">
        <f>[1]!i_pq_pctchange(A76,$B$4,$B$1)/100</f>
        <v>1.6394924517203036E-2</v>
      </c>
      <c r="G76" s="5">
        <f>[1]!i_dq_amount(A76,$B$1)/100000000</f>
        <v>42.582257580000004</v>
      </c>
      <c r="H76" s="14">
        <f>[1]!i_pq_avgamount(A76,$B$2,$B$1)/100000000</f>
        <v>33.625320469999998</v>
      </c>
      <c r="J76" s="10"/>
      <c r="K76" s="10"/>
    </row>
    <row r="77" spans="1:11" x14ac:dyDescent="0.15">
      <c r="A77" s="7" t="s">
        <v>236</v>
      </c>
      <c r="B77" s="7" t="s">
        <v>237</v>
      </c>
      <c r="C77" s="5">
        <f>[1]!i_dq_close(A77,"")</f>
        <v>2413.0767000000001</v>
      </c>
      <c r="D77" s="6">
        <f>[1]!i_pq_pctchange(A77,$B$2,$B$1)/100</f>
        <v>-1.9426482282985269E-2</v>
      </c>
      <c r="E77" s="6">
        <f>[1]!i_pq_pctchange(A77,$B$3,$B$1)/100</f>
        <v>-3.1011738560258517E-2</v>
      </c>
      <c r="F77" s="6">
        <f>[1]!i_pq_pctchange(A77,$B$4,$B$1)/100</f>
        <v>4.4582199664350508E-2</v>
      </c>
      <c r="G77" s="5">
        <f>[1]!i_dq_amount(A77,$B$1)/100000000</f>
        <v>94.812696930000001</v>
      </c>
      <c r="H77" s="14">
        <f>[1]!i_pq_avgamount(A77,$B$2,$B$1)/100000000</f>
        <v>103.679523248</v>
      </c>
      <c r="J77" s="10"/>
      <c r="K77" s="10"/>
    </row>
    <row r="78" spans="1:11" x14ac:dyDescent="0.15">
      <c r="A78" s="7" t="s">
        <v>192</v>
      </c>
      <c r="B78" s="7" t="s">
        <v>193</v>
      </c>
      <c r="C78" s="5">
        <f>[1]!i_dq_close(A78,"")</f>
        <v>2266.3930999999998</v>
      </c>
      <c r="D78" s="6">
        <f>[1]!i_pq_pctchange(A78,$B$2,$B$1)/100</f>
        <v>-3.7469984019082192E-2</v>
      </c>
      <c r="E78" s="6">
        <f>[1]!i_pq_pctchange(A78,$B$3,$B$1)/100</f>
        <v>-5.2553112515053242E-2</v>
      </c>
      <c r="F78" s="6">
        <f>[1]!i_pq_pctchange(A78,$B$4,$B$1)/100</f>
        <v>1.4505948333629393E-2</v>
      </c>
      <c r="G78" s="5">
        <f>[1]!i_dq_amount(A78,$B$1)/100000000</f>
        <v>17.790876659999999</v>
      </c>
      <c r="H78" s="14">
        <f>[1]!i_pq_avgamount(A78,$B$2,$B$1)/100000000</f>
        <v>21.191182401999999</v>
      </c>
      <c r="J78" s="10"/>
      <c r="K78" s="10"/>
    </row>
    <row r="79" spans="1:11" x14ac:dyDescent="0.15">
      <c r="A79" s="7" t="s">
        <v>184</v>
      </c>
      <c r="B79" s="7" t="s">
        <v>185</v>
      </c>
      <c r="C79" s="5">
        <f>[1]!i_dq_close(A79,"")</f>
        <v>1624.0934999999999</v>
      </c>
      <c r="D79" s="6">
        <f>[1]!i_pq_pctchange(A79,$B$2,$B$1)/100</f>
        <v>-2.6862384692228236E-2</v>
      </c>
      <c r="E79" s="6">
        <f>[1]!i_pq_pctchange(A79,$B$3,$B$1)/100</f>
        <v>3.6127375339967793E-2</v>
      </c>
      <c r="F79" s="6">
        <f>[1]!i_pq_pctchange(A79,$B$4,$B$1)/100</f>
        <v>7.4877338916543579E-3</v>
      </c>
      <c r="G79" s="5">
        <f>[1]!i_dq_amount(A79,$B$1)/100000000</f>
        <v>32.12774228</v>
      </c>
      <c r="H79" s="14">
        <f>[1]!i_pq_avgamount(A79,$B$2,$B$1)/100000000</f>
        <v>35.525434732000001</v>
      </c>
      <c r="J79" s="10"/>
      <c r="K79" s="10"/>
    </row>
    <row r="80" spans="1:11" x14ac:dyDescent="0.15">
      <c r="A80" s="7" t="s">
        <v>218</v>
      </c>
      <c r="B80" s="7" t="s">
        <v>219</v>
      </c>
      <c r="C80" s="5">
        <f>[1]!i_dq_close(A80,"")</f>
        <v>2847.6615000000002</v>
      </c>
      <c r="D80" s="6">
        <f>[1]!i_pq_pctchange(A80,$B$2,$B$1)/100</f>
        <v>-3.4924663323882665E-2</v>
      </c>
      <c r="E80" s="6">
        <f>[1]!i_pq_pctchange(A80,$B$3,$B$1)/100</f>
        <v>-3.1135085656240236E-2</v>
      </c>
      <c r="F80" s="6">
        <f>[1]!i_pq_pctchange(A80,$B$4,$B$1)/100</f>
        <v>-1.9071070445028426E-2</v>
      </c>
      <c r="G80" s="5">
        <f>[1]!i_dq_amount(A80,$B$1)/100000000</f>
        <v>19.76676265</v>
      </c>
      <c r="H80" s="14">
        <f>[1]!i_pq_avgamount(A80,$B$2,$B$1)/100000000</f>
        <v>19.798582242000002</v>
      </c>
      <c r="J80" s="10"/>
      <c r="K80" s="10"/>
    </row>
    <row r="81" spans="1:11" x14ac:dyDescent="0.15">
      <c r="A81" s="7" t="s">
        <v>100</v>
      </c>
      <c r="B81" s="7" t="s">
        <v>101</v>
      </c>
      <c r="C81" s="5">
        <f>[1]!i_dq_close(A81,"")</f>
        <v>1745.8342</v>
      </c>
      <c r="D81" s="6">
        <f>[1]!i_pq_pctchange(A81,$B$2,$B$1)/100</f>
        <v>-3.2373720122047756E-2</v>
      </c>
      <c r="E81" s="6">
        <f>[1]!i_pq_pctchange(A81,$B$3,$B$1)/100</f>
        <v>-3.2255074782579052E-2</v>
      </c>
      <c r="F81" s="6">
        <f>[1]!i_pq_pctchange(A81,$B$4,$B$1)/100</f>
        <v>-3.6657823235856979E-2</v>
      </c>
      <c r="G81" s="5">
        <f>[1]!i_dq_amount(A81,$B$1)/100000000</f>
        <v>34.832145539999999</v>
      </c>
      <c r="H81" s="14">
        <f>[1]!i_pq_avgamount(A81,$B$2,$B$1)/100000000</f>
        <v>38.978936195999999</v>
      </c>
      <c r="J81" s="10"/>
      <c r="K81" s="10"/>
    </row>
    <row r="82" spans="1:11" x14ac:dyDescent="0.15">
      <c r="A82" s="7" t="s">
        <v>126</v>
      </c>
      <c r="B82" s="7" t="s">
        <v>127</v>
      </c>
      <c r="C82" s="5">
        <f>[1]!i_dq_close(A82,"")</f>
        <v>4795.5255999999999</v>
      </c>
      <c r="D82" s="6">
        <f>[1]!i_pq_pctchange(A82,$B$2,$B$1)/100</f>
        <v>-3.7437548185572989E-2</v>
      </c>
      <c r="E82" s="6">
        <f>[1]!i_pq_pctchange(A82,$B$3,$B$1)/100</f>
        <v>7.457244639838212E-3</v>
      </c>
      <c r="F82" s="6">
        <f>[1]!i_pq_pctchange(A82,$B$4,$B$1)/100</f>
        <v>3.0221982166588557E-2</v>
      </c>
      <c r="G82" s="5">
        <f>[1]!i_dq_amount(A82,$B$1)/100000000</f>
        <v>45.544872320000003</v>
      </c>
      <c r="H82" s="14">
        <f>[1]!i_pq_avgamount(A82,$B$2,$B$1)/100000000</f>
        <v>46.347050606000003</v>
      </c>
      <c r="J82" s="10"/>
      <c r="K82" s="10"/>
    </row>
    <row r="83" spans="1:11" x14ac:dyDescent="0.15">
      <c r="A83" s="7" t="s">
        <v>232</v>
      </c>
      <c r="B83" s="7" t="s">
        <v>233</v>
      </c>
      <c r="C83" s="5">
        <f>[1]!i_dq_close(A83,"")</f>
        <v>2940.0702999999999</v>
      </c>
      <c r="D83" s="6">
        <f>[1]!i_pq_pctchange(A83,$B$2,$B$1)/100</f>
        <v>-3.1945655123673977E-2</v>
      </c>
      <c r="E83" s="6">
        <f>[1]!i_pq_pctchange(A83,$B$3,$B$1)/100</f>
        <v>3.0879015616271932E-3</v>
      </c>
      <c r="F83" s="6">
        <f>[1]!i_pq_pctchange(A83,$B$4,$B$1)/100</f>
        <v>1.6991585979480472E-2</v>
      </c>
      <c r="G83" s="5">
        <f>[1]!i_dq_amount(A83,$B$1)/100000000</f>
        <v>49.215671399999998</v>
      </c>
      <c r="H83" s="14">
        <f>[1]!i_pq_avgamount(A83,$B$2,$B$1)/100000000</f>
        <v>59.880288899999996</v>
      </c>
      <c r="J83" s="10"/>
      <c r="K83" s="10"/>
    </row>
    <row r="84" spans="1:11" x14ac:dyDescent="0.15">
      <c r="A84" s="7" t="s">
        <v>178</v>
      </c>
      <c r="B84" s="7" t="s">
        <v>179</v>
      </c>
      <c r="C84" s="5">
        <f>[1]!i_dq_close(A84,"")</f>
        <v>1602.5953</v>
      </c>
      <c r="D84" s="6">
        <f>[1]!i_pq_pctchange(A84,$B$2,$B$1)/100</f>
        <v>-2.9873870521015533E-2</v>
      </c>
      <c r="E84" s="6">
        <f>[1]!i_pq_pctchange(A84,$B$3,$B$1)/100</f>
        <v>-2.733709107874438E-2</v>
      </c>
      <c r="F84" s="6">
        <f>[1]!i_pq_pctchange(A84,$B$4,$B$1)/100</f>
        <v>5.7203099053448891E-3</v>
      </c>
      <c r="G84" s="5">
        <f>[1]!i_dq_amount(A84,$B$1)/100000000</f>
        <v>23.350075360000002</v>
      </c>
      <c r="H84" s="14">
        <f>[1]!i_pq_avgamount(A84,$B$2,$B$1)/100000000</f>
        <v>24.899908604</v>
      </c>
      <c r="J84" s="10"/>
      <c r="K84" s="10"/>
    </row>
    <row r="85" spans="1:11" x14ac:dyDescent="0.15">
      <c r="A85" s="7" t="s">
        <v>106</v>
      </c>
      <c r="B85" s="7" t="s">
        <v>107</v>
      </c>
      <c r="C85" s="5">
        <f>[1]!i_dq_close(A85,"")</f>
        <v>2523.7860000000001</v>
      </c>
      <c r="D85" s="6">
        <f>[1]!i_pq_pctchange(A85,$B$2,$B$1)/100</f>
        <v>-3.9739474905264194E-2</v>
      </c>
      <c r="E85" s="6">
        <f>[1]!i_pq_pctchange(A85,$B$3,$B$1)/100</f>
        <v>-4.5128792364226629E-2</v>
      </c>
      <c r="F85" s="6">
        <f>[1]!i_pq_pctchange(A85,$B$4,$B$1)/100</f>
        <v>-6.6425189125964512E-2</v>
      </c>
      <c r="G85" s="5">
        <f>[1]!i_dq_amount(A85,$B$1)/100000000</f>
        <v>14.561623040000001</v>
      </c>
      <c r="H85" s="14">
        <f>[1]!i_pq_avgamount(A85,$B$2,$B$1)/100000000</f>
        <v>17.982112959999998</v>
      </c>
      <c r="J85" s="10"/>
      <c r="K85" s="10"/>
    </row>
    <row r="86" spans="1:11" x14ac:dyDescent="0.15">
      <c r="A86" s="7" t="s">
        <v>96</v>
      </c>
      <c r="B86" s="7" t="s">
        <v>97</v>
      </c>
      <c r="C86" s="5">
        <f>[1]!i_dq_close(A86,"")</f>
        <v>4629.3353999999999</v>
      </c>
      <c r="D86" s="6">
        <f>[1]!i_pq_pctchange(A86,$B$2,$B$1)/100</f>
        <v>-1.4278637426782925E-2</v>
      </c>
      <c r="E86" s="6">
        <f>[1]!i_pq_pctchange(A86,$B$3,$B$1)/100</f>
        <v>4.7045509999747548E-2</v>
      </c>
      <c r="F86" s="6">
        <f>[1]!i_pq_pctchange(A86,$B$4,$B$1)/100</f>
        <v>8.4272175366455926E-2</v>
      </c>
      <c r="G86" s="5">
        <f>[1]!i_dq_amount(A86,$B$1)/100000000</f>
        <v>187.24736999999999</v>
      </c>
      <c r="H86" s="14">
        <f>[1]!i_pq_avgamount(A86,$B$2,$B$1)/100000000</f>
        <v>186.42512948000001</v>
      </c>
      <c r="J86" s="10"/>
      <c r="K86" s="10"/>
    </row>
    <row r="87" spans="1:11" x14ac:dyDescent="0.15">
      <c r="A87" s="7" t="s">
        <v>90</v>
      </c>
      <c r="B87" s="7" t="s">
        <v>91</v>
      </c>
      <c r="C87" s="5">
        <f>[1]!i_dq_close(A87,"")</f>
        <v>4556.6826000000001</v>
      </c>
      <c r="D87" s="6">
        <f>[1]!i_pq_pctchange(A87,$B$2,$B$1)/100</f>
        <v>-1.8749964468392943E-2</v>
      </c>
      <c r="E87" s="6">
        <f>[1]!i_pq_pctchange(A87,$B$3,$B$1)/100</f>
        <v>-1.1619288479201018E-3</v>
      </c>
      <c r="F87" s="6">
        <f>[1]!i_pq_pctchange(A87,$B$4,$B$1)/100</f>
        <v>2.0440211889227511E-2</v>
      </c>
      <c r="G87" s="5">
        <f>[1]!i_dq_amount(A87,$B$1)/100000000</f>
        <v>49.522097440000003</v>
      </c>
      <c r="H87" s="14">
        <f>[1]!i_pq_avgamount(A87,$B$2,$B$1)/100000000</f>
        <v>60.750309401999999</v>
      </c>
      <c r="J87" s="10"/>
      <c r="K87" s="10"/>
    </row>
    <row r="88" spans="1:11" x14ac:dyDescent="0.15">
      <c r="A88" s="7" t="s">
        <v>244</v>
      </c>
      <c r="B88" s="7" t="s">
        <v>245</v>
      </c>
      <c r="C88" s="5">
        <f>[1]!i_dq_close(A88,"")</f>
        <v>838.25440000000003</v>
      </c>
      <c r="D88" s="6">
        <f>[1]!i_pq_pctchange(A88,$B$2,$B$1)/100</f>
        <v>-2.7381009842980086E-2</v>
      </c>
      <c r="E88" s="6">
        <f>[1]!i_pq_pctchange(A88,$B$3,$B$1)/100</f>
        <v>-1.4969448055583867E-2</v>
      </c>
      <c r="F88" s="6">
        <f>[1]!i_pq_pctchange(A88,$B$4,$B$1)/100</f>
        <v>-4.5091076992577195E-3</v>
      </c>
      <c r="G88" s="5">
        <f>[1]!i_dq_amount(A88,$B$1)/100000000</f>
        <v>11.503164590000001</v>
      </c>
      <c r="H88" s="14">
        <f>[1]!i_pq_avgamount(A88,$B$2,$B$1)/100000000</f>
        <v>12.984750975999999</v>
      </c>
      <c r="J88" s="10"/>
      <c r="K88" s="10"/>
    </row>
    <row r="89" spans="1:11" x14ac:dyDescent="0.15">
      <c r="A89" s="7" t="s">
        <v>122</v>
      </c>
      <c r="B89" s="7" t="s">
        <v>123</v>
      </c>
      <c r="C89" s="5">
        <f>[1]!i_dq_close(A89,"")</f>
        <v>3321.4944</v>
      </c>
      <c r="D89" s="6">
        <f>[1]!i_pq_pctchange(A89,$B$2,$B$1)/100</f>
        <v>-1.4642148663413068E-2</v>
      </c>
      <c r="E89" s="6">
        <f>[1]!i_pq_pctchange(A89,$B$3,$B$1)/100</f>
        <v>7.1517140544248292E-3</v>
      </c>
      <c r="F89" s="6">
        <f>[1]!i_pq_pctchange(A89,$B$4,$B$1)/100</f>
        <v>5.2437189134038942E-2</v>
      </c>
      <c r="G89" s="5">
        <f>[1]!i_dq_amount(A89,$B$1)/100000000</f>
        <v>60.271469359999998</v>
      </c>
      <c r="H89" s="14">
        <f>[1]!i_pq_avgamount(A89,$B$2,$B$1)/100000000</f>
        <v>54.174199608000002</v>
      </c>
      <c r="J89" s="10"/>
      <c r="K89" s="10"/>
    </row>
    <row r="90" spans="1:11" x14ac:dyDescent="0.15">
      <c r="A90" s="7" t="s">
        <v>144</v>
      </c>
      <c r="B90" s="7" t="s">
        <v>145</v>
      </c>
      <c r="C90" s="5">
        <f>[1]!i_dq_close(A90,"")</f>
        <v>4197.1908999999996</v>
      </c>
      <c r="D90" s="6">
        <f>[1]!i_pq_pctchange(A90,$B$2,$B$1)/100</f>
        <v>-3.2425392198568326E-2</v>
      </c>
      <c r="E90" s="6">
        <f>[1]!i_pq_pctchange(A90,$B$3,$B$1)/100</f>
        <v>-1.8162925796611051E-2</v>
      </c>
      <c r="F90" s="6">
        <f>[1]!i_pq_pctchange(A90,$B$4,$B$1)/100</f>
        <v>2.0373354573896885E-2</v>
      </c>
      <c r="G90" s="5">
        <f>[1]!i_dq_amount(A90,$B$1)/100000000</f>
        <v>19.36183308</v>
      </c>
      <c r="H90" s="14">
        <f>[1]!i_pq_avgamount(A90,$B$2,$B$1)/100000000</f>
        <v>27.151005741999999</v>
      </c>
      <c r="J90" s="10"/>
      <c r="K90" s="10"/>
    </row>
    <row r="91" spans="1:11" x14ac:dyDescent="0.15">
      <c r="A91" s="7" t="s">
        <v>234</v>
      </c>
      <c r="B91" s="7" t="s">
        <v>235</v>
      </c>
      <c r="C91" s="5">
        <f>[1]!i_dq_close(A91,"")</f>
        <v>3139.1595000000002</v>
      </c>
      <c r="D91" s="6">
        <f>[1]!i_pq_pctchange(A91,$B$2,$B$1)/100</f>
        <v>-2.9642528146432867E-2</v>
      </c>
      <c r="E91" s="6">
        <f>[1]!i_pq_pctchange(A91,$B$3,$B$1)/100</f>
        <v>-3.3689136628951788E-2</v>
      </c>
      <c r="F91" s="6">
        <f>[1]!i_pq_pctchange(A91,$B$4,$B$1)/100</f>
        <v>-7.540993427585474E-2</v>
      </c>
      <c r="G91" s="5">
        <f>[1]!i_dq_amount(A91,$B$1)/100000000</f>
        <v>39.739483970000002</v>
      </c>
      <c r="H91" s="14">
        <f>[1]!i_pq_avgamount(A91,$B$2,$B$1)/100000000</f>
        <v>57.776824376</v>
      </c>
      <c r="J91" s="10"/>
      <c r="K91" s="10"/>
    </row>
    <row r="92" spans="1:11" x14ac:dyDescent="0.15">
      <c r="A92" s="7" t="s">
        <v>222</v>
      </c>
      <c r="B92" s="7" t="s">
        <v>223</v>
      </c>
      <c r="C92" s="5">
        <f>[1]!i_dq_close(A92,"")</f>
        <v>1941.2429999999999</v>
      </c>
      <c r="D92" s="6">
        <f>[1]!i_pq_pctchange(A92,$B$2,$B$1)/100</f>
        <v>-1.5778028689445112E-2</v>
      </c>
      <c r="E92" s="6">
        <f>[1]!i_pq_pctchange(A92,$B$3,$B$1)/100</f>
        <v>-2.0034034536321133E-2</v>
      </c>
      <c r="F92" s="6">
        <f>[1]!i_pq_pctchange(A92,$B$4,$B$1)/100</f>
        <v>-5.3339401805818643E-4</v>
      </c>
      <c r="G92" s="5">
        <f>[1]!i_dq_amount(A92,$B$1)/100000000</f>
        <v>45.250239759999999</v>
      </c>
      <c r="H92" s="14">
        <f>[1]!i_pq_avgamount(A92,$B$2,$B$1)/100000000</f>
        <v>46.410220828</v>
      </c>
      <c r="J92" s="10"/>
      <c r="K92" s="10"/>
    </row>
    <row r="93" spans="1:11" x14ac:dyDescent="0.15">
      <c r="A93" s="7" t="s">
        <v>112</v>
      </c>
      <c r="B93" s="7" t="s">
        <v>113</v>
      </c>
      <c r="C93" s="5">
        <f>[1]!i_dq_close(A93,"")</f>
        <v>3112.7251000000001</v>
      </c>
      <c r="D93" s="6">
        <f>[1]!i_pq_pctchange(A93,$B$2,$B$1)/100</f>
        <v>-3.6438203829055382E-2</v>
      </c>
      <c r="E93" s="6">
        <f>[1]!i_pq_pctchange(A93,$B$3,$B$1)/100</f>
        <v>-2.5980791445947893E-2</v>
      </c>
      <c r="F93" s="6">
        <f>[1]!i_pq_pctchange(A93,$B$4,$B$1)/100</f>
        <v>-1.0259897607383772E-2</v>
      </c>
      <c r="G93" s="5">
        <f>[1]!i_dq_amount(A93,$B$1)/100000000</f>
        <v>84.258423550000003</v>
      </c>
      <c r="H93" s="14">
        <f>[1]!i_pq_avgamount(A93,$B$2,$B$1)/100000000</f>
        <v>84.930743325999998</v>
      </c>
      <c r="J93" s="10"/>
      <c r="K93" s="10"/>
    </row>
    <row r="94" spans="1:11" x14ac:dyDescent="0.15">
      <c r="A94" s="7" t="s">
        <v>226</v>
      </c>
      <c r="B94" s="7" t="s">
        <v>227</v>
      </c>
      <c r="C94" s="5">
        <f>[1]!i_dq_close(A94,"")</f>
        <v>3709.9639999999999</v>
      </c>
      <c r="D94" s="6">
        <f>[1]!i_pq_pctchange(A94,$B$2,$B$1)/100</f>
        <v>-5.1020036742507442E-2</v>
      </c>
      <c r="E94" s="6">
        <f>[1]!i_pq_pctchange(A94,$B$3,$B$1)/100</f>
        <v>-1.9614584291541615E-2</v>
      </c>
      <c r="F94" s="6">
        <f>[1]!i_pq_pctchange(A94,$B$4,$B$1)/100</f>
        <v>-8.6885418390822977E-2</v>
      </c>
      <c r="G94" s="5">
        <f>[1]!i_dq_amount(A94,$B$1)/100000000</f>
        <v>16.637171949999999</v>
      </c>
      <c r="H94" s="14">
        <f>[1]!i_pq_avgamount(A94,$B$2,$B$1)/100000000</f>
        <v>16.711506154000002</v>
      </c>
      <c r="J94" s="10"/>
      <c r="K94" s="10"/>
    </row>
    <row r="95" spans="1:11" x14ac:dyDescent="0.15">
      <c r="A95" s="7" t="s">
        <v>238</v>
      </c>
      <c r="B95" s="7" t="s">
        <v>239</v>
      </c>
      <c r="C95" s="5">
        <f>[1]!i_dq_close(A95,"")</f>
        <v>3145.9715000000001</v>
      </c>
      <c r="D95" s="6">
        <f>[1]!i_pq_pctchange(A95,$B$2,$B$1)/100</f>
        <v>-7.0995569264286074E-2</v>
      </c>
      <c r="E95" s="6">
        <f>[1]!i_pq_pctchange(A95,$B$3,$B$1)/100</f>
        <v>-9.2844252577054961E-2</v>
      </c>
      <c r="F95" s="6">
        <f>[1]!i_pq_pctchange(A95,$B$4,$B$1)/100</f>
        <v>-9.7659664774947252E-2</v>
      </c>
      <c r="G95" s="5">
        <f>[1]!i_dq_amount(A95,$B$1)/100000000</f>
        <v>7.1316142600000001</v>
      </c>
      <c r="H95" s="14">
        <f>[1]!i_pq_avgamount(A95,$B$2,$B$1)/100000000</f>
        <v>10.148214707999999</v>
      </c>
      <c r="J95" s="10"/>
      <c r="K95" s="10"/>
    </row>
    <row r="96" spans="1:11" x14ac:dyDescent="0.15">
      <c r="A96" s="7" t="s">
        <v>214</v>
      </c>
      <c r="B96" s="7" t="s">
        <v>215</v>
      </c>
      <c r="C96" s="5">
        <f>[1]!i_dq_close(A96,"")</f>
        <v>4117.1310000000003</v>
      </c>
      <c r="D96" s="6">
        <f>[1]!i_pq_pctchange(A96,$B$2,$B$1)/100</f>
        <v>-3.651717728500381E-2</v>
      </c>
      <c r="E96" s="6">
        <f>[1]!i_pq_pctchange(A96,$B$3,$B$1)/100</f>
        <v>-1.9790087000444379E-2</v>
      </c>
      <c r="F96" s="6">
        <f>[1]!i_pq_pctchange(A96,$B$4,$B$1)/100</f>
        <v>-2.4843714090810987E-2</v>
      </c>
      <c r="G96" s="5">
        <f>[1]!i_dq_amount(A96,$B$1)/100000000</f>
        <v>142.08645525</v>
      </c>
      <c r="H96" s="14">
        <f>[1]!i_pq_avgamount(A96,$B$2,$B$1)/100000000</f>
        <v>147.09142557799998</v>
      </c>
      <c r="J96" s="10"/>
      <c r="K96" s="10"/>
    </row>
    <row r="97" spans="1:11" x14ac:dyDescent="0.15">
      <c r="A97" s="7" t="s">
        <v>242</v>
      </c>
      <c r="B97" s="7" t="s">
        <v>243</v>
      </c>
      <c r="C97" s="5">
        <f>[1]!i_dq_close(A97,"")</f>
        <v>893.79179999999997</v>
      </c>
      <c r="D97" s="6">
        <f>[1]!i_pq_pctchange(A97,$B$2,$B$1)/100</f>
        <v>-2.8828667311005307E-2</v>
      </c>
      <c r="E97" s="6">
        <f>[1]!i_pq_pctchange(A97,$B$3,$B$1)/100</f>
        <v>-2.6793583181166425E-2</v>
      </c>
      <c r="F97" s="6">
        <f>[1]!i_pq_pctchange(A97,$B$4,$B$1)/100</f>
        <v>-1.9887969250210635E-2</v>
      </c>
      <c r="G97" s="5">
        <f>[1]!i_dq_amount(A97,$B$1)/100000000</f>
        <v>9.2396788000000001</v>
      </c>
      <c r="H97" s="14">
        <f>[1]!i_pq_avgamount(A97,$B$2,$B$1)/100000000</f>
        <v>12.821639254000001</v>
      </c>
      <c r="J97" s="10"/>
      <c r="K97" s="10"/>
    </row>
    <row r="98" spans="1:11" x14ac:dyDescent="0.15">
      <c r="A98" s="7" t="s">
        <v>134</v>
      </c>
      <c r="B98" s="7" t="s">
        <v>135</v>
      </c>
      <c r="C98" s="5">
        <f>[1]!i_dq_close(A98,"")</f>
        <v>2063.1610999999998</v>
      </c>
      <c r="D98" s="6">
        <f>[1]!i_pq_pctchange(A98,$B$2,$B$1)/100</f>
        <v>-3.2438722464878E-2</v>
      </c>
      <c r="E98" s="6">
        <f>[1]!i_pq_pctchange(A98,$B$3,$B$1)/100</f>
        <v>-4.0758356374102522E-2</v>
      </c>
      <c r="F98" s="6">
        <f>[1]!i_pq_pctchange(A98,$B$4,$B$1)/100</f>
        <v>-3.7164283348218974E-2</v>
      </c>
      <c r="G98" s="5">
        <f>[1]!i_dq_amount(A98,$B$1)/100000000</f>
        <v>33.920822430000001</v>
      </c>
      <c r="H98" s="14">
        <f>[1]!i_pq_avgamount(A98,$B$2,$B$1)/100000000</f>
        <v>52.497949958</v>
      </c>
      <c r="J98" s="10"/>
      <c r="K98" s="10"/>
    </row>
    <row r="99" spans="1:11" x14ac:dyDescent="0.15">
      <c r="A99" s="7" t="s">
        <v>194</v>
      </c>
      <c r="B99" s="7" t="s">
        <v>195</v>
      </c>
      <c r="C99" s="5">
        <f>[1]!i_dq_close(A99,"")</f>
        <v>5649.6076000000003</v>
      </c>
      <c r="D99" s="6">
        <f>[1]!i_pq_pctchange(A99,$B$2,$B$1)/100</f>
        <v>-2.6327586830898309E-2</v>
      </c>
      <c r="E99" s="6">
        <f>[1]!i_pq_pctchange(A99,$B$3,$B$1)/100</f>
        <v>1.9049265615782573E-2</v>
      </c>
      <c r="F99" s="6">
        <f>[1]!i_pq_pctchange(A99,$B$4,$B$1)/100</f>
        <v>1.3409068650048983E-2</v>
      </c>
      <c r="G99" s="5">
        <f>[1]!i_dq_amount(A99,$B$1)/100000000</f>
        <v>48.90931501</v>
      </c>
      <c r="H99" s="14">
        <f>[1]!i_pq_avgamount(A99,$B$2,$B$1)/100000000</f>
        <v>45.787904271999999</v>
      </c>
      <c r="J99" s="10"/>
      <c r="K99" s="10"/>
    </row>
    <row r="100" spans="1:11" x14ac:dyDescent="0.15">
      <c r="A100" s="7" t="s">
        <v>98</v>
      </c>
      <c r="B100" s="7" t="s">
        <v>99</v>
      </c>
      <c r="C100" s="5">
        <f>[1]!i_dq_close(A100,"")</f>
        <v>2607.5189</v>
      </c>
      <c r="D100" s="6">
        <f>[1]!i_pq_pctchange(A100,$B$2,$B$1)/100</f>
        <v>-3.9240770265765668E-2</v>
      </c>
      <c r="E100" s="6">
        <f>[1]!i_pq_pctchange(A100,$B$3,$B$1)/100</f>
        <v>-2.0750659500403557E-2</v>
      </c>
      <c r="F100" s="6">
        <f>[1]!i_pq_pctchange(A100,$B$4,$B$1)/100</f>
        <v>-2.3445124305639831E-2</v>
      </c>
      <c r="G100" s="5">
        <f>[1]!i_dq_amount(A100,$B$1)/100000000</f>
        <v>36.085067619999997</v>
      </c>
      <c r="H100" s="14">
        <f>[1]!i_pq_avgamount(A100,$B$2,$B$1)/100000000</f>
        <v>48.402467296000005</v>
      </c>
      <c r="J100" s="10"/>
      <c r="K100" s="10"/>
    </row>
    <row r="101" spans="1:11" x14ac:dyDescent="0.15">
      <c r="A101" s="7" t="s">
        <v>210</v>
      </c>
      <c r="B101" s="7" t="s">
        <v>211</v>
      </c>
      <c r="C101" s="5">
        <f>[1]!i_dq_close(A101,"")</f>
        <v>3083.3827000000001</v>
      </c>
      <c r="D101" s="6">
        <f>[1]!i_pq_pctchange(A101,$B$2,$B$1)/100</f>
        <v>-3.6227322349167923E-2</v>
      </c>
      <c r="E101" s="6">
        <f>[1]!i_pq_pctchange(A101,$B$3,$B$1)/100</f>
        <v>-3.2413482910818026E-2</v>
      </c>
      <c r="F101" s="6">
        <f>[1]!i_pq_pctchange(A101,$B$4,$B$1)/100</f>
        <v>-5.4696683746133568E-2</v>
      </c>
      <c r="G101" s="5">
        <f>[1]!i_dq_amount(A101,$B$1)/100000000</f>
        <v>116.42065861</v>
      </c>
      <c r="H101" s="14">
        <f>[1]!i_pq_avgamount(A101,$B$2,$B$1)/100000000</f>
        <v>153.583071512</v>
      </c>
      <c r="J101" s="10"/>
      <c r="K101" s="10"/>
    </row>
    <row r="102" spans="1:11" x14ac:dyDescent="0.15">
      <c r="A102" s="7" t="s">
        <v>128</v>
      </c>
      <c r="B102" s="7" t="s">
        <v>129</v>
      </c>
      <c r="C102" s="5">
        <f>[1]!i_dq_close(A102,"")</f>
        <v>2558.2757999999999</v>
      </c>
      <c r="D102" s="6">
        <f>[1]!i_pq_pctchange(A102,$B$2,$B$1)/100</f>
        <v>-3.3191733992677497E-2</v>
      </c>
      <c r="E102" s="6">
        <f>[1]!i_pq_pctchange(A102,$B$3,$B$1)/100</f>
        <v>-4.2893251489949498E-2</v>
      </c>
      <c r="F102" s="6">
        <f>[1]!i_pq_pctchange(A102,$B$4,$B$1)/100</f>
        <v>8.5484385564742471E-3</v>
      </c>
      <c r="G102" s="5">
        <f>[1]!i_dq_amount(A102,$B$1)/100000000</f>
        <v>20.692244779999999</v>
      </c>
      <c r="H102" s="14">
        <f>[1]!i_pq_avgamount(A102,$B$2,$B$1)/100000000</f>
        <v>21.895891989999999</v>
      </c>
      <c r="J102" s="10"/>
      <c r="K102" s="10"/>
    </row>
    <row r="103" spans="1:11" x14ac:dyDescent="0.15">
      <c r="A103" s="7" t="s">
        <v>172</v>
      </c>
      <c r="B103" s="7" t="s">
        <v>173</v>
      </c>
      <c r="C103" s="5">
        <f>[1]!i_dq_close(A103,"")</f>
        <v>4144.8364000000001</v>
      </c>
      <c r="D103" s="6">
        <f>[1]!i_pq_pctchange(A103,$B$2,$B$1)/100</f>
        <v>-3.1827797669109814E-2</v>
      </c>
      <c r="E103" s="6">
        <f>[1]!i_pq_pctchange(A103,$B$3,$B$1)/100</f>
        <v>1.2360592505163304E-2</v>
      </c>
      <c r="F103" s="6">
        <f>[1]!i_pq_pctchange(A103,$B$4,$B$1)/100</f>
        <v>4.4358315619912325E-3</v>
      </c>
      <c r="G103" s="5">
        <f>[1]!i_dq_amount(A103,$B$1)/100000000</f>
        <v>75.245841530000007</v>
      </c>
      <c r="H103" s="14">
        <f>[1]!i_pq_avgamount(A103,$B$2,$B$1)/100000000</f>
        <v>61.353145313999995</v>
      </c>
      <c r="J103" s="10"/>
      <c r="K103" s="10"/>
    </row>
    <row r="104" spans="1:11" x14ac:dyDescent="0.15">
      <c r="A104" s="7" t="s">
        <v>138</v>
      </c>
      <c r="B104" s="7" t="s">
        <v>139</v>
      </c>
      <c r="C104" s="5">
        <f>[1]!i_dq_close(A104,"")</f>
        <v>6744.9925000000003</v>
      </c>
      <c r="D104" s="6">
        <f>[1]!i_pq_pctchange(A104,$B$2,$B$1)/100</f>
        <v>-3.7967355835575201E-2</v>
      </c>
      <c r="E104" s="6">
        <f>[1]!i_pq_pctchange(A104,$B$3,$B$1)/100</f>
        <v>-3.3892963213711158E-2</v>
      </c>
      <c r="F104" s="6">
        <f>[1]!i_pq_pctchange(A104,$B$4,$B$1)/100</f>
        <v>-5.0083792701773655E-2</v>
      </c>
      <c r="G104" s="5">
        <f>[1]!i_dq_amount(A104,$B$1)/100000000</f>
        <v>137.38471767999999</v>
      </c>
      <c r="H104" s="14">
        <f>[1]!i_pq_avgamount(A104,$B$2,$B$1)/100000000</f>
        <v>171.43174102</v>
      </c>
      <c r="J104" s="10"/>
      <c r="K104" s="10"/>
    </row>
    <row r="105" spans="1:11" x14ac:dyDescent="0.15">
      <c r="A105" s="7" t="s">
        <v>198</v>
      </c>
      <c r="B105" s="7" t="s">
        <v>199</v>
      </c>
      <c r="C105" s="5">
        <f>[1]!i_dq_close(A105,"")</f>
        <v>5641.1468000000004</v>
      </c>
      <c r="D105" s="6">
        <f>[1]!i_pq_pctchange(A105,$B$2,$B$1)/100</f>
        <v>-1.5141598735726736E-2</v>
      </c>
      <c r="E105" s="6">
        <f>[1]!i_pq_pctchange(A105,$B$3,$B$1)/100</f>
        <v>-1.1442002569763354E-2</v>
      </c>
      <c r="F105" s="6">
        <f>[1]!i_pq_pctchange(A105,$B$4,$B$1)/100</f>
        <v>1.9676625773414003E-2</v>
      </c>
      <c r="G105" s="5">
        <f>[1]!i_dq_amount(A105,$B$1)/100000000</f>
        <v>92.591383539999995</v>
      </c>
      <c r="H105" s="14">
        <f>[1]!i_pq_avgamount(A105,$B$2,$B$1)/100000000</f>
        <v>89.175276107999991</v>
      </c>
      <c r="J105" s="10"/>
      <c r="K105" s="10"/>
    </row>
    <row r="106" spans="1:11" x14ac:dyDescent="0.15">
      <c r="A106" s="7" t="s">
        <v>156</v>
      </c>
      <c r="B106" s="7" t="s">
        <v>157</v>
      </c>
      <c r="C106" s="5">
        <f>[1]!i_dq_close(A106,"")</f>
        <v>4315.9041999999999</v>
      </c>
      <c r="D106" s="6">
        <f>[1]!i_pq_pctchange(A106,$B$2,$B$1)/100</f>
        <v>-3.3880326051585641E-2</v>
      </c>
      <c r="E106" s="6">
        <f>[1]!i_pq_pctchange(A106,$B$3,$B$1)/100</f>
        <v>-4.3004657783752176E-2</v>
      </c>
      <c r="F106" s="6">
        <f>[1]!i_pq_pctchange(A106,$B$4,$B$1)/100</f>
        <v>-4.6493488130613055E-2</v>
      </c>
      <c r="G106" s="5">
        <f>[1]!i_dq_amount(A106,$B$1)/100000000</f>
        <v>38.509788780000001</v>
      </c>
      <c r="H106" s="14">
        <f>[1]!i_pq_avgamount(A106,$B$2,$B$1)/100000000</f>
        <v>44.69042761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5233.0748000000003</v>
      </c>
      <c r="D107" s="6">
        <f>[1]!i_pq_pctchange(A107,$B$2,$B$1)/100</f>
        <v>-3.5014709038596381E-2</v>
      </c>
      <c r="E107" s="6">
        <f>[1]!i_pq_pctchange(A107,$B$3,$B$1)/100</f>
        <v>-5.8011330133386219E-3</v>
      </c>
      <c r="F107" s="6">
        <f>[1]!i_pq_pctchange(A107,$B$4,$B$1)/100</f>
        <v>-3.3244643874046353E-3</v>
      </c>
      <c r="G107" s="5">
        <f>[1]!i_dq_amount(A107,$B$1)/100000000</f>
        <v>83.139319159999999</v>
      </c>
      <c r="H107" s="14">
        <f>[1]!i_pq_avgamount(A107,$B$2,$B$1)/100000000</f>
        <v>98.862652253999997</v>
      </c>
      <c r="J107" s="10"/>
      <c r="K107" s="10"/>
    </row>
    <row r="108" spans="1:11" x14ac:dyDescent="0.15">
      <c r="A108" s="7" t="s">
        <v>104</v>
      </c>
      <c r="B108" s="7" t="s">
        <v>105</v>
      </c>
      <c r="C108" s="5">
        <f>[1]!i_dq_close(A108,"")</f>
        <v>3494.0749000000001</v>
      </c>
      <c r="D108" s="6">
        <f>[1]!i_pq_pctchange(A108,$B$2,$B$1)/100</f>
        <v>-2.913405115114609E-2</v>
      </c>
      <c r="E108" s="6">
        <f>[1]!i_pq_pctchange(A108,$B$3,$B$1)/100</f>
        <v>-6.1531284954734478E-3</v>
      </c>
      <c r="F108" s="6">
        <f>[1]!i_pq_pctchange(A108,$B$4,$B$1)/100</f>
        <v>-1.8215670802126716E-2</v>
      </c>
      <c r="G108" s="5">
        <f>[1]!i_dq_amount(A108,$B$1)/100000000</f>
        <v>41.066062350000003</v>
      </c>
      <c r="H108" s="14">
        <f>[1]!i_pq_avgamount(A108,$B$2,$B$1)/100000000</f>
        <v>51.843122211999997</v>
      </c>
      <c r="J108" s="10"/>
      <c r="K108" s="10"/>
    </row>
    <row r="109" spans="1:11" x14ac:dyDescent="0.15">
      <c r="A109" s="7" t="s">
        <v>132</v>
      </c>
      <c r="B109" s="7" t="s">
        <v>133</v>
      </c>
      <c r="C109" s="5">
        <f>[1]!i_dq_close(A109,"")</f>
        <v>2341.2813000000001</v>
      </c>
      <c r="D109" s="6">
        <f>[1]!i_pq_pctchange(A109,$B$2,$B$1)/100</f>
        <v>-2.7204544208054182E-2</v>
      </c>
      <c r="E109" s="6">
        <f>[1]!i_pq_pctchange(A109,$B$3,$B$1)/100</f>
        <v>-3.7802898474963209E-2</v>
      </c>
      <c r="F109" s="6">
        <f>[1]!i_pq_pctchange(A109,$B$4,$B$1)/100</f>
        <v>-2.5552755483541412E-2</v>
      </c>
      <c r="G109" s="5">
        <f>[1]!i_dq_amount(A109,$B$1)/100000000</f>
        <v>143.20276217</v>
      </c>
      <c r="H109" s="14">
        <f>[1]!i_pq_avgamount(A109,$B$2,$B$1)/100000000</f>
        <v>147.98607064000001</v>
      </c>
      <c r="J109" s="10"/>
      <c r="K109" s="10"/>
    </row>
    <row r="110" spans="1:11" x14ac:dyDescent="0.15">
      <c r="A110" s="7" t="s">
        <v>170</v>
      </c>
      <c r="B110" s="7" t="s">
        <v>171</v>
      </c>
      <c r="C110" s="5">
        <f>[1]!i_dq_close(A110,"")</f>
        <v>5007.1028999999999</v>
      </c>
      <c r="D110" s="6">
        <f>[1]!i_pq_pctchange(A110,$B$2,$B$1)/100</f>
        <v>-4.6667240393518217E-2</v>
      </c>
      <c r="E110" s="6">
        <f>[1]!i_pq_pctchange(A110,$B$3,$B$1)/100</f>
        <v>-4.638919464419633E-3</v>
      </c>
      <c r="F110" s="6">
        <f>[1]!i_pq_pctchange(A110,$B$4,$B$1)/100</f>
        <v>-3.613723853161166E-2</v>
      </c>
      <c r="G110" s="5">
        <f>[1]!i_dq_amount(A110,$B$1)/100000000</f>
        <v>45.912920829999997</v>
      </c>
      <c r="H110" s="14">
        <f>[1]!i_pq_avgamount(A110,$B$2,$B$1)/100000000</f>
        <v>53.306128416000007</v>
      </c>
      <c r="J110" s="10"/>
      <c r="K110" s="10"/>
    </row>
    <row r="111" spans="1:11" x14ac:dyDescent="0.15">
      <c r="A111" s="7" t="s">
        <v>220</v>
      </c>
      <c r="B111" s="7" t="s">
        <v>221</v>
      </c>
      <c r="C111" s="5">
        <f>[1]!i_dq_close(A111,"")</f>
        <v>5454.4237000000003</v>
      </c>
      <c r="D111" s="6">
        <f>[1]!i_pq_pctchange(A111,$B$2,$B$1)/100</f>
        <v>-3.8980530930292301E-2</v>
      </c>
      <c r="E111" s="6">
        <f>[1]!i_pq_pctchange(A111,$B$3,$B$1)/100</f>
        <v>-4.0484094935480108E-3</v>
      </c>
      <c r="F111" s="6">
        <f>[1]!i_pq_pctchange(A111,$B$4,$B$1)/100</f>
        <v>4.8536328923094674E-2</v>
      </c>
      <c r="G111" s="5">
        <f>[1]!i_dq_amount(A111,$B$1)/100000000</f>
        <v>48.733305369999997</v>
      </c>
      <c r="H111" s="14">
        <f>[1]!i_pq_avgamount(A111,$B$2,$B$1)/100000000</f>
        <v>63.273644490000002</v>
      </c>
      <c r="J111" s="10"/>
      <c r="K111" s="10"/>
    </row>
    <row r="112" spans="1:11" x14ac:dyDescent="0.15">
      <c r="A112" s="7" t="s">
        <v>124</v>
      </c>
      <c r="B112" s="7" t="s">
        <v>125</v>
      </c>
      <c r="C112" s="5">
        <f>[1]!i_dq_close(A112,"")</f>
        <v>4828.9799999999996</v>
      </c>
      <c r="D112" s="6">
        <f>[1]!i_pq_pctchange(A112,$B$2,$B$1)/100</f>
        <v>-4.5709385705430261E-2</v>
      </c>
      <c r="E112" s="6">
        <f>[1]!i_pq_pctchange(A112,$B$3,$B$1)/100</f>
        <v>-2.311486889657699E-2</v>
      </c>
      <c r="F112" s="6">
        <f>[1]!i_pq_pctchange(A112,$B$4,$B$1)/100</f>
        <v>-4.6030323915631E-2</v>
      </c>
      <c r="G112" s="5">
        <f>[1]!i_dq_amount(A112,$B$1)/100000000</f>
        <v>53.659137049999998</v>
      </c>
      <c r="H112" s="14">
        <f>[1]!i_pq_avgamount(A112,$B$2,$B$1)/100000000</f>
        <v>63.851263048</v>
      </c>
      <c r="J112" s="10"/>
      <c r="K112" s="10"/>
    </row>
    <row r="113" spans="1:11" x14ac:dyDescent="0.15">
      <c r="A113" s="7" t="s">
        <v>204</v>
      </c>
      <c r="B113" s="7" t="s">
        <v>205</v>
      </c>
      <c r="C113" s="5">
        <f>[1]!i_dq_close(A113,"")</f>
        <v>3264.2152000000001</v>
      </c>
      <c r="D113" s="6">
        <f>[1]!i_pq_pctchange(A113,$B$2,$B$1)/100</f>
        <v>-2.8268901945399993E-2</v>
      </c>
      <c r="E113" s="6">
        <f>[1]!i_pq_pctchange(A113,$B$3,$B$1)/100</f>
        <v>-2.9717923352769349E-2</v>
      </c>
      <c r="F113" s="6">
        <f>[1]!i_pq_pctchange(A113,$B$4,$B$1)/100</f>
        <v>-4.0091928664005912E-2</v>
      </c>
      <c r="G113" s="5">
        <f>[1]!i_dq_amount(A113,$B$1)/100000000</f>
        <v>25.196067079999999</v>
      </c>
      <c r="H113" s="14">
        <f>[1]!i_pq_avgamount(A113,$B$2,$B$1)/100000000</f>
        <v>27.307000511999998</v>
      </c>
      <c r="J113" s="10"/>
      <c r="K113" s="10"/>
    </row>
    <row r="114" spans="1:11" x14ac:dyDescent="0.15">
      <c r="A114" s="7" t="s">
        <v>216</v>
      </c>
      <c r="B114" s="7" t="s">
        <v>217</v>
      </c>
      <c r="C114" s="5">
        <f>[1]!i_dq_close(A114,"")</f>
        <v>4727.3543</v>
      </c>
      <c r="D114" s="6">
        <f>[1]!i_pq_pctchange(A114,$B$2,$B$1)/100</f>
        <v>-2.9977044168625122E-2</v>
      </c>
      <c r="E114" s="6">
        <f>[1]!i_pq_pctchange(A114,$B$3,$B$1)/100</f>
        <v>-3.0479068028586576E-2</v>
      </c>
      <c r="F114" s="6">
        <f>[1]!i_pq_pctchange(A114,$B$4,$B$1)/100</f>
        <v>-4.7318618535363788E-2</v>
      </c>
      <c r="G114" s="5">
        <f>[1]!i_dq_amount(A114,$B$1)/100000000</f>
        <v>32.404773470000002</v>
      </c>
      <c r="H114" s="14">
        <f>[1]!i_pq_avgamount(A114,$B$2,$B$1)/100000000</f>
        <v>40.710905080000003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2534.6107999999999</v>
      </c>
      <c r="D115" s="6">
        <f>[1]!i_pq_pctchange(A115,$B$2,$B$1)/100</f>
        <v>-4.331847273725941E-2</v>
      </c>
      <c r="E115" s="6">
        <f>[1]!i_pq_pctchange(A115,$B$3,$B$1)/100</f>
        <v>-4.4948389714711483E-2</v>
      </c>
      <c r="F115" s="6">
        <f>[1]!i_pq_pctchange(A115,$B$4,$B$1)/100</f>
        <v>-4.5365185995936856E-2</v>
      </c>
      <c r="G115" s="5">
        <f>[1]!i_dq_amount(A115,$B$1)/100000000</f>
        <v>61.45478224</v>
      </c>
      <c r="H115" s="14">
        <f>[1]!i_pq_avgamount(A115,$B$2,$B$1)/100000000</f>
        <v>73.850654578000004</v>
      </c>
      <c r="J115" s="10"/>
      <c r="K115" s="10"/>
    </row>
    <row r="116" spans="1:11" x14ac:dyDescent="0.15">
      <c r="A116" s="7" t="s">
        <v>180</v>
      </c>
      <c r="B116" s="7" t="s">
        <v>181</v>
      </c>
      <c r="C116" s="5">
        <f>[1]!i_dq_close(A116,"")</f>
        <v>5091.4398000000001</v>
      </c>
      <c r="D116" s="6">
        <f>[1]!i_pq_pctchange(A116,$B$2,$B$1)/100</f>
        <v>-4.5702568767019273E-2</v>
      </c>
      <c r="E116" s="6">
        <f>[1]!i_pq_pctchange(A116,$B$3,$B$1)/100</f>
        <v>-2.844023667067308E-2</v>
      </c>
      <c r="F116" s="6">
        <f>[1]!i_pq_pctchange(A116,$B$4,$B$1)/100</f>
        <v>-6.4858242937217647E-2</v>
      </c>
      <c r="G116" s="5">
        <f>[1]!i_dq_amount(A116,$B$1)/100000000</f>
        <v>24.895080610000001</v>
      </c>
      <c r="H116" s="14">
        <f>[1]!i_pq_avgamount(A116,$B$2,$B$1)/100000000</f>
        <v>30.404637416</v>
      </c>
      <c r="J116" s="10"/>
      <c r="K116" s="10"/>
    </row>
    <row r="117" spans="1:11" x14ac:dyDescent="0.15">
      <c r="A117" s="7" t="s">
        <v>118</v>
      </c>
      <c r="B117" s="7" t="s">
        <v>119</v>
      </c>
      <c r="C117" s="5">
        <f>[1]!i_dq_close(A117,"")</f>
        <v>3365.3575999999998</v>
      </c>
      <c r="D117" s="6">
        <f>[1]!i_pq_pctchange(A117,$B$2,$B$1)/100</f>
        <v>-4.8953108959854053E-2</v>
      </c>
      <c r="E117" s="6">
        <f>[1]!i_pq_pctchange(A117,$B$3,$B$1)/100</f>
        <v>-1.4151674502961953E-2</v>
      </c>
      <c r="F117" s="6">
        <f>[1]!i_pq_pctchange(A117,$B$4,$B$1)/100</f>
        <v>1.3458562552202125E-3</v>
      </c>
      <c r="G117" s="5">
        <f>[1]!i_dq_amount(A117,$B$1)/100000000</f>
        <v>33.499584990000002</v>
      </c>
      <c r="H117" s="14">
        <f>[1]!i_pq_avgamount(A117,$B$2,$B$1)/100000000</f>
        <v>40.743651198000002</v>
      </c>
      <c r="J117" s="10"/>
      <c r="K117" s="10"/>
    </row>
    <row r="118" spans="1:11" x14ac:dyDescent="0.15">
      <c r="A118" s="7" t="s">
        <v>176</v>
      </c>
      <c r="B118" s="7" t="s">
        <v>177</v>
      </c>
      <c r="C118" s="5">
        <f>[1]!i_dq_close(A118,"")</f>
        <v>1582.4241999999999</v>
      </c>
      <c r="D118" s="6">
        <f>[1]!i_pq_pctchange(A118,$B$2,$B$1)/100</f>
        <v>-2.2054484773230576E-2</v>
      </c>
      <c r="E118" s="6">
        <f>[1]!i_pq_pctchange(A118,$B$3,$B$1)/100</f>
        <v>2.697369283978901E-3</v>
      </c>
      <c r="F118" s="6">
        <f>[1]!i_pq_pctchange(A118,$B$4,$B$1)/100</f>
        <v>3.5859813338612101E-2</v>
      </c>
      <c r="G118" s="5">
        <f>[1]!i_dq_amount(A118,$B$1)/100000000</f>
        <v>8.7685069799999997</v>
      </c>
      <c r="H118" s="14">
        <f>[1]!i_pq_avgamount(A118,$B$2,$B$1)/100000000</f>
        <v>9.6717858660000005</v>
      </c>
      <c r="J118" s="10"/>
      <c r="K118" s="10"/>
    </row>
    <row r="119" spans="1:11" x14ac:dyDescent="0.15">
      <c r="A119" s="7" t="s">
        <v>116</v>
      </c>
      <c r="B119" s="7" t="s">
        <v>117</v>
      </c>
      <c r="C119" s="5">
        <f>[1]!i_dq_close(A119,"")</f>
        <v>2378.2462999999998</v>
      </c>
      <c r="D119" s="6">
        <f>[1]!i_pq_pctchange(A119,$B$2,$B$1)/100</f>
        <v>-2.3496518990122506E-2</v>
      </c>
      <c r="E119" s="6">
        <f>[1]!i_pq_pctchange(A119,$B$3,$B$1)/100</f>
        <v>-5.7944140763902974E-2</v>
      </c>
      <c r="F119" s="6">
        <f>[1]!i_pq_pctchange(A119,$B$4,$B$1)/100</f>
        <v>-2.6640720201449031E-2</v>
      </c>
      <c r="G119" s="5">
        <f>[1]!i_dq_amount(A119,$B$1)/100000000</f>
        <v>20.354338309999999</v>
      </c>
      <c r="H119" s="14">
        <f>[1]!i_pq_avgamount(A119,$B$2,$B$1)/100000000</f>
        <v>22.448236524000002</v>
      </c>
      <c r="J119" s="10"/>
      <c r="K119" s="10"/>
    </row>
    <row r="120" spans="1:11" x14ac:dyDescent="0.15">
      <c r="A120" s="7" t="s">
        <v>152</v>
      </c>
      <c r="B120" s="7" t="s">
        <v>153</v>
      </c>
      <c r="C120" s="5">
        <f>[1]!i_dq_close(A120,"")</f>
        <v>16738.463199999998</v>
      </c>
      <c r="D120" s="6">
        <f>[1]!i_pq_pctchange(A120,$B$2,$B$1)/100</f>
        <v>-6.386248163591246E-2</v>
      </c>
      <c r="E120" s="6">
        <f>[1]!i_pq_pctchange(A120,$B$3,$B$1)/100</f>
        <v>-4.2104565648646834E-2</v>
      </c>
      <c r="F120" s="6">
        <f>[1]!i_pq_pctchange(A120,$B$4,$B$1)/100</f>
        <v>-7.4180508842042303E-2</v>
      </c>
      <c r="G120" s="5">
        <f>[1]!i_dq_amount(A120,$B$1)/100000000</f>
        <v>47.169689560000002</v>
      </c>
      <c r="H120" s="14">
        <f>[1]!i_pq_avgamount(A120,$B$2,$B$1)/100000000</f>
        <v>52.789860797999999</v>
      </c>
      <c r="J120" s="10"/>
      <c r="K120" s="10"/>
    </row>
    <row r="121" spans="1:11" x14ac:dyDescent="0.15">
      <c r="A121" s="7" t="s">
        <v>86</v>
      </c>
      <c r="B121" s="7" t="s">
        <v>87</v>
      </c>
      <c r="C121" s="5">
        <f>[1]!i_dq_close(A121,"")</f>
        <v>3368.7793000000001</v>
      </c>
      <c r="D121" s="6">
        <f>[1]!i_pq_pctchange(A121,$B$2,$B$1)/100</f>
        <v>-3.3089811376729172E-2</v>
      </c>
      <c r="E121" s="6">
        <f>[1]!i_pq_pctchange(A121,$B$3,$B$1)/100</f>
        <v>-2.694263698280297E-3</v>
      </c>
      <c r="F121" s="6">
        <f>[1]!i_pq_pctchange(A121,$B$4,$B$1)/100</f>
        <v>-2.6327330831426909E-2</v>
      </c>
      <c r="G121" s="5">
        <f>[1]!i_dq_amount(A121,$B$1)/100000000</f>
        <v>52.074096079999997</v>
      </c>
      <c r="H121" s="14">
        <f>[1]!i_pq_avgamount(A121,$B$2,$B$1)/100000000</f>
        <v>59.460322861999998</v>
      </c>
      <c r="J121" s="10"/>
      <c r="K121" s="10"/>
    </row>
    <row r="122" spans="1:11" x14ac:dyDescent="0.15">
      <c r="A122" s="7" t="s">
        <v>168</v>
      </c>
      <c r="B122" s="7" t="s">
        <v>169</v>
      </c>
      <c r="C122" s="5">
        <f>[1]!i_dq_close(A122,"")</f>
        <v>7475.2210999999998</v>
      </c>
      <c r="D122" s="6">
        <f>[1]!i_pq_pctchange(A122,$B$2,$B$1)/100</f>
        <v>-4.0478369575671858E-2</v>
      </c>
      <c r="E122" s="6">
        <f>[1]!i_pq_pctchange(A122,$B$3,$B$1)/100</f>
        <v>-3.6577188750688827E-2</v>
      </c>
      <c r="F122" s="6">
        <f>[1]!i_pq_pctchange(A122,$B$4,$B$1)/100</f>
        <v>-5.3971907074466079E-2</v>
      </c>
      <c r="G122" s="5">
        <f>[1]!i_dq_amount(A122,$B$1)/100000000</f>
        <v>45.2463598</v>
      </c>
      <c r="H122" s="14">
        <f>[1]!i_pq_avgamount(A122,$B$2,$B$1)/100000000</f>
        <v>58.399586911999997</v>
      </c>
      <c r="J122" s="10"/>
      <c r="K122" s="10"/>
    </row>
    <row r="123" spans="1:11" x14ac:dyDescent="0.15">
      <c r="A123" s="7" t="s">
        <v>146</v>
      </c>
      <c r="B123" s="7" t="s">
        <v>147</v>
      </c>
      <c r="C123" s="5">
        <f>[1]!i_dq_close(A123,"")</f>
        <v>4645.3473000000004</v>
      </c>
      <c r="D123" s="6">
        <f>[1]!i_pq_pctchange(A123,$B$2,$B$1)/100</f>
        <v>-4.0154931586966036E-2</v>
      </c>
      <c r="E123" s="6">
        <f>[1]!i_pq_pctchange(A123,$B$3,$B$1)/100</f>
        <v>-4.0851885319156282E-2</v>
      </c>
      <c r="F123" s="6">
        <f>[1]!i_pq_pctchange(A123,$B$4,$B$1)/100</f>
        <v>-2.8362336065658633E-2</v>
      </c>
      <c r="G123" s="5">
        <f>[1]!i_dq_amount(A123,$B$1)/100000000</f>
        <v>28.99898073</v>
      </c>
      <c r="H123" s="14">
        <f>[1]!i_pq_avgamount(A123,$B$2,$B$1)/100000000</f>
        <v>34.555358069999997</v>
      </c>
      <c r="J123" s="10"/>
      <c r="K123" s="10"/>
    </row>
    <row r="124" spans="1:11" x14ac:dyDescent="0.15">
      <c r="A124" s="7" t="s">
        <v>212</v>
      </c>
      <c r="B124" s="7" t="s">
        <v>213</v>
      </c>
      <c r="C124" s="5">
        <f>[1]!i_dq_close(A124,"")</f>
        <v>5360.5275000000001</v>
      </c>
      <c r="D124" s="6">
        <f>[1]!i_pq_pctchange(A124,$B$2,$B$1)/100</f>
        <v>-2.2958275784373372E-2</v>
      </c>
      <c r="E124" s="6">
        <f>[1]!i_pq_pctchange(A124,$B$3,$B$1)/100</f>
        <v>2.6373518814476027E-2</v>
      </c>
      <c r="F124" s="6">
        <f>[1]!i_pq_pctchange(A124,$B$4,$B$1)/100</f>
        <v>2.6261122565963912E-2</v>
      </c>
      <c r="G124" s="5">
        <f>[1]!i_dq_amount(A124,$B$1)/100000000</f>
        <v>71.316389110000003</v>
      </c>
      <c r="H124" s="14">
        <f>[1]!i_pq_avgamount(A124,$B$2,$B$1)/100000000</f>
        <v>74.151562679999998</v>
      </c>
      <c r="J124" s="10"/>
      <c r="K124" s="10"/>
    </row>
    <row r="125" spans="1:11" x14ac:dyDescent="0.15">
      <c r="A125" s="7" t="s">
        <v>130</v>
      </c>
      <c r="B125" s="7" t="s">
        <v>131</v>
      </c>
      <c r="C125" s="5">
        <f>[1]!i_dq_close(A125,"")</f>
        <v>3115.3598000000002</v>
      </c>
      <c r="D125" s="6">
        <f>[1]!i_pq_pctchange(A125,$B$2,$B$1)/100</f>
        <v>2.97244768163063E-3</v>
      </c>
      <c r="E125" s="6">
        <f>[1]!i_pq_pctchange(A125,$B$3,$B$1)/100</f>
        <v>-5.8309973857810782E-3</v>
      </c>
      <c r="F125" s="6">
        <f>[1]!i_pq_pctchange(A125,$B$4,$B$1)/100</f>
        <v>9.1790470109931466E-2</v>
      </c>
      <c r="G125" s="5">
        <f>[1]!i_dq_amount(A125,$B$1)/100000000</f>
        <v>136.04042856000001</v>
      </c>
      <c r="H125" s="14">
        <f>[1]!i_pq_avgamount(A125,$B$2,$B$1)/100000000</f>
        <v>83.628724501999997</v>
      </c>
      <c r="J125" s="10"/>
      <c r="K125" s="10"/>
    </row>
    <row r="126" spans="1:11" x14ac:dyDescent="0.15">
      <c r="A126" s="7" t="s">
        <v>136</v>
      </c>
      <c r="B126" s="7" t="s">
        <v>137</v>
      </c>
      <c r="C126" s="5">
        <f>[1]!i_dq_close(A126,"")</f>
        <v>2232.8681000000001</v>
      </c>
      <c r="D126" s="6">
        <f>[1]!i_pq_pctchange(A126,$B$2,$B$1)/100</f>
        <v>-2.453634780037639E-2</v>
      </c>
      <c r="E126" s="6">
        <f>[1]!i_pq_pctchange(A126,$B$3,$B$1)/100</f>
        <v>-1.2138495657753712E-2</v>
      </c>
      <c r="F126" s="6">
        <f>[1]!i_pq_pctchange(A126,$B$4,$B$1)/100</f>
        <v>-8.8655180989939408E-3</v>
      </c>
      <c r="G126" s="5">
        <f>[1]!i_dq_amount(A126,$B$1)/100000000</f>
        <v>44.115122079999999</v>
      </c>
      <c r="H126" s="14">
        <f>[1]!i_pq_avgamount(A126,$B$2,$B$1)/100000000</f>
        <v>57.457157889999998</v>
      </c>
      <c r="J126" s="10"/>
      <c r="K126" s="10"/>
    </row>
    <row r="127" spans="1:11" x14ac:dyDescent="0.15">
      <c r="A127" s="7" t="s">
        <v>208</v>
      </c>
      <c r="B127" s="7" t="s">
        <v>209</v>
      </c>
      <c r="C127" s="5">
        <f>[1]!i_dq_close(A127,"")</f>
        <v>2733.6097</v>
      </c>
      <c r="D127" s="6">
        <f>[1]!i_pq_pctchange(A127,$B$2,$B$1)/100</f>
        <v>-3.8184902033554735E-2</v>
      </c>
      <c r="E127" s="6">
        <f>[1]!i_pq_pctchange(A127,$B$3,$B$1)/100</f>
        <v>1.6303478384462222E-2</v>
      </c>
      <c r="F127" s="6">
        <f>[1]!i_pq_pctchange(A127,$B$4,$B$1)/100</f>
        <v>2.7439250934195636E-2</v>
      </c>
      <c r="G127" s="5">
        <f>[1]!i_dq_amount(A127,$B$1)/100000000</f>
        <v>23.915419159999999</v>
      </c>
      <c r="H127" s="14">
        <f>[1]!i_pq_avgamount(A127,$B$2,$B$1)/100000000</f>
        <v>37.450571954000004</v>
      </c>
      <c r="J127" s="10"/>
      <c r="K127" s="10"/>
    </row>
    <row r="128" spans="1:11" x14ac:dyDescent="0.15">
      <c r="A128" s="7" t="s">
        <v>162</v>
      </c>
      <c r="B128" s="7" t="s">
        <v>163</v>
      </c>
      <c r="C128" s="5">
        <f>[1]!i_dq_close(A128,"")</f>
        <v>1880.0990999999999</v>
      </c>
      <c r="D128" s="6">
        <f>[1]!i_pq_pctchange(A128,$B$2,$B$1)/100</f>
        <v>-1.8419842620271631E-2</v>
      </c>
      <c r="E128" s="6">
        <f>[1]!i_pq_pctchange(A128,$B$3,$B$1)/100</f>
        <v>-4.9542272564168544E-2</v>
      </c>
      <c r="F128" s="6">
        <f>[1]!i_pq_pctchange(A128,$B$4,$B$1)/100</f>
        <v>-2.25873359261477E-2</v>
      </c>
      <c r="G128" s="5">
        <f>[1]!i_dq_amount(A128,$B$1)/100000000</f>
        <v>22.945266</v>
      </c>
      <c r="H128" s="14">
        <f>[1]!i_pq_avgamount(A128,$B$2,$B$1)/100000000</f>
        <v>25.615026491999998</v>
      </c>
      <c r="J128" s="10"/>
      <c r="K128" s="10"/>
    </row>
    <row r="129" spans="1:11" x14ac:dyDescent="0.15">
      <c r="A129" s="7" t="s">
        <v>200</v>
      </c>
      <c r="B129" s="7" t="s">
        <v>201</v>
      </c>
      <c r="C129" s="5">
        <f>[1]!i_dq_close(A129,"")</f>
        <v>4088.6477</v>
      </c>
      <c r="D129" s="6">
        <f>[1]!i_pq_pctchange(A129,$B$2,$B$1)/100</f>
        <v>-3.3716053190892992E-2</v>
      </c>
      <c r="E129" s="6">
        <f>[1]!i_pq_pctchange(A129,$B$3,$B$1)/100</f>
        <v>-4.8483821830476392E-2</v>
      </c>
      <c r="F129" s="6">
        <f>[1]!i_pq_pctchange(A129,$B$4,$B$1)/100</f>
        <v>-6.1442414829119496E-2</v>
      </c>
      <c r="G129" s="5">
        <f>[1]!i_dq_amount(A129,$B$1)/100000000</f>
        <v>18.258816599999999</v>
      </c>
      <c r="H129" s="14">
        <f>[1]!i_pq_avgamount(A129,$B$2,$B$1)/100000000</f>
        <v>22.399269521999997</v>
      </c>
      <c r="J129" s="10"/>
      <c r="K129" s="10"/>
    </row>
    <row r="130" spans="1:11" x14ac:dyDescent="0.15">
      <c r="A130" s="7" t="s">
        <v>88</v>
      </c>
      <c r="B130" s="7" t="s">
        <v>89</v>
      </c>
      <c r="C130" s="5">
        <f>[1]!i_dq_close(A130,"")</f>
        <v>4451.4276</v>
      </c>
      <c r="D130" s="6">
        <f>[1]!i_pq_pctchange(A130,$B$2,$B$1)/100</f>
        <v>-3.673625050363083E-2</v>
      </c>
      <c r="E130" s="6">
        <f>[1]!i_pq_pctchange(A130,$B$3,$B$1)/100</f>
        <v>-2.9868379013694768E-2</v>
      </c>
      <c r="F130" s="6">
        <f>[1]!i_pq_pctchange(A130,$B$4,$B$1)/100</f>
        <v>-4.130272441580541E-2</v>
      </c>
      <c r="G130" s="5">
        <f>[1]!i_dq_amount(A130,$B$1)/100000000</f>
        <v>215.55133212999999</v>
      </c>
      <c r="H130" s="14">
        <f>[1]!i_pq_avgamount(A130,$B$2,$B$1)/100000000</f>
        <v>243.597008974</v>
      </c>
      <c r="J130" s="10"/>
      <c r="K130" s="10"/>
    </row>
    <row r="131" spans="1:11" x14ac:dyDescent="0.15">
      <c r="A131" s="7" t="s">
        <v>114</v>
      </c>
      <c r="B131" s="7" t="s">
        <v>115</v>
      </c>
      <c r="C131" s="5">
        <f>[1]!i_dq_close(A131,"")</f>
        <v>9157.1740000000009</v>
      </c>
      <c r="D131" s="6">
        <f>[1]!i_pq_pctchange(A131,$B$2,$B$1)/100</f>
        <v>-3.2553241153407741E-2</v>
      </c>
      <c r="E131" s="6">
        <f>[1]!i_pq_pctchange(A131,$B$3,$B$1)/100</f>
        <v>-3.1980394217409835E-2</v>
      </c>
      <c r="F131" s="6">
        <f>[1]!i_pq_pctchange(A131,$B$4,$B$1)/100</f>
        <v>-3.2368073047562729E-2</v>
      </c>
      <c r="G131" s="5">
        <f>[1]!i_dq_amount(A131,$B$1)/100000000</f>
        <v>46.5045176</v>
      </c>
      <c r="H131" s="14">
        <f>[1]!i_pq_avgamount(A131,$B$2,$B$1)/100000000</f>
        <v>56.564159581999995</v>
      </c>
      <c r="J131" s="10"/>
      <c r="K131" s="10"/>
    </row>
    <row r="132" spans="1:11" x14ac:dyDescent="0.15">
      <c r="A132" s="7" t="s">
        <v>154</v>
      </c>
      <c r="B132" s="7" t="s">
        <v>155</v>
      </c>
      <c r="C132" s="5">
        <f>[1]!i_dq_close(A132,"")</f>
        <v>13693.7991</v>
      </c>
      <c r="D132" s="6">
        <f>[1]!i_pq_pctchange(A132,$B$2,$B$1)/100</f>
        <v>-4.5388883211299191E-2</v>
      </c>
      <c r="E132" s="6">
        <f>[1]!i_pq_pctchange(A132,$B$3,$B$1)/100</f>
        <v>-4.6512291812906836E-2</v>
      </c>
      <c r="F132" s="6">
        <f>[1]!i_pq_pctchange(A132,$B$4,$B$1)/100</f>
        <v>-4.4873150995264233E-2</v>
      </c>
      <c r="G132" s="5">
        <f>[1]!i_dq_amount(A132,$B$1)/100000000</f>
        <v>33.882067399999997</v>
      </c>
      <c r="H132" s="14">
        <f>[1]!i_pq_avgamount(A132,$B$2,$B$1)/100000000</f>
        <v>32.156081434000001</v>
      </c>
      <c r="J132" s="10"/>
      <c r="K132" s="10"/>
    </row>
    <row r="133" spans="1:11" x14ac:dyDescent="0.15">
      <c r="A133" s="7" t="s">
        <v>160</v>
      </c>
      <c r="B133" s="7" t="s">
        <v>161</v>
      </c>
      <c r="C133" s="5">
        <f>[1]!i_dq_close(A133,"")</f>
        <v>3972.2184000000002</v>
      </c>
      <c r="D133" s="6">
        <f>[1]!i_pq_pctchange(A133,$B$2,$B$1)/100</f>
        <v>-3.040702895750369E-2</v>
      </c>
      <c r="E133" s="6">
        <f>[1]!i_pq_pctchange(A133,$B$3,$B$1)/100</f>
        <v>-5.2694613691644958E-2</v>
      </c>
      <c r="F133" s="6">
        <f>[1]!i_pq_pctchange(A133,$B$4,$B$1)/100</f>
        <v>-6.4291929954559124E-2</v>
      </c>
      <c r="G133" s="5">
        <f>[1]!i_dq_amount(A133,$B$1)/100000000</f>
        <v>16.905214470000001</v>
      </c>
      <c r="H133" s="14">
        <f>[1]!i_pq_avgamount(A133,$B$2,$B$1)/100000000</f>
        <v>24.864800234000001</v>
      </c>
      <c r="J133" s="10"/>
      <c r="K133" s="10"/>
    </row>
    <row r="134" spans="1:11" x14ac:dyDescent="0.15">
      <c r="A134" s="7" t="s">
        <v>140</v>
      </c>
      <c r="B134" s="7" t="s">
        <v>141</v>
      </c>
      <c r="C134" s="5">
        <f>[1]!i_dq_close(A134,"")</f>
        <v>4030.8386999999998</v>
      </c>
      <c r="D134" s="6">
        <f>[1]!i_pq_pctchange(A134,$B$2,$B$1)/100</f>
        <v>-5.047384570301016E-2</v>
      </c>
      <c r="E134" s="6">
        <f>[1]!i_pq_pctchange(A134,$B$3,$B$1)/100</f>
        <v>-3.8043822616010359E-2</v>
      </c>
      <c r="F134" s="6">
        <f>[1]!i_pq_pctchange(A134,$B$4,$B$1)/100</f>
        <v>-4.2173589233476694E-2</v>
      </c>
      <c r="G134" s="5">
        <f>[1]!i_dq_amount(A134,$B$1)/100000000</f>
        <v>31.31904445</v>
      </c>
      <c r="H134" s="14">
        <f>[1]!i_pq_avgamount(A134,$B$2,$B$1)/100000000</f>
        <v>32.625386560000003</v>
      </c>
      <c r="J134" s="10"/>
      <c r="K134" s="10"/>
    </row>
    <row r="135" spans="1:11" x14ac:dyDescent="0.15">
      <c r="A135" s="7" t="s">
        <v>190</v>
      </c>
      <c r="B135" s="7" t="s">
        <v>191</v>
      </c>
      <c r="C135" s="5">
        <f>[1]!i_dq_close(A135,"")</f>
        <v>2860.3081999999999</v>
      </c>
      <c r="D135" s="6">
        <f>[1]!i_pq_pctchange(A135,$B$2,$B$1)/100</f>
        <v>-3.2413856816808084E-2</v>
      </c>
      <c r="E135" s="6">
        <f>[1]!i_pq_pctchange(A135,$B$3,$B$1)/100</f>
        <v>-3.3413041177011715E-3</v>
      </c>
      <c r="F135" s="6">
        <f>[1]!i_pq_pctchange(A135,$B$4,$B$1)/100</f>
        <v>6.0791232550145846E-3</v>
      </c>
      <c r="G135" s="5">
        <f>[1]!i_dq_amount(A135,$B$1)/100000000</f>
        <v>64.392309819999994</v>
      </c>
      <c r="H135" s="14">
        <f>[1]!i_pq_avgamount(A135,$B$2,$B$1)/100000000</f>
        <v>69.006657468</v>
      </c>
      <c r="J135" s="10"/>
      <c r="K135" s="10"/>
    </row>
    <row r="136" spans="1:11" x14ac:dyDescent="0.15">
      <c r="A136" s="7" t="s">
        <v>196</v>
      </c>
      <c r="B136" s="7" t="s">
        <v>197</v>
      </c>
      <c r="C136" s="5">
        <f>[1]!i_dq_close(A136,"")</f>
        <v>1976.6306999999999</v>
      </c>
      <c r="D136" s="6">
        <f>[1]!i_pq_pctchange(A136,$B$2,$B$1)/100</f>
        <v>-5.194121685574949E-2</v>
      </c>
      <c r="E136" s="6">
        <f>[1]!i_pq_pctchange(A136,$B$3,$B$1)/100</f>
        <v>-1.8152862571948591E-2</v>
      </c>
      <c r="F136" s="6">
        <f>[1]!i_pq_pctchange(A136,$B$4,$B$1)/100</f>
        <v>-5.1802870547150048E-2</v>
      </c>
      <c r="G136" s="5">
        <f>[1]!i_dq_amount(A136,$B$1)/100000000</f>
        <v>178.91038437</v>
      </c>
      <c r="H136" s="14">
        <f>[1]!i_pq_avgamount(A136,$B$2,$B$1)/100000000</f>
        <v>193.58290536799998</v>
      </c>
      <c r="J136" s="10"/>
      <c r="K136" s="10"/>
    </row>
    <row r="137" spans="1:11" x14ac:dyDescent="0.15">
      <c r="A137" s="7" t="s">
        <v>164</v>
      </c>
      <c r="B137" s="7" t="s">
        <v>165</v>
      </c>
      <c r="C137" s="5">
        <f>[1]!i_dq_close(A137,"")</f>
        <v>2377.2199000000001</v>
      </c>
      <c r="D137" s="6">
        <f>[1]!i_pq_pctchange(A137,$B$2,$B$1)/100</f>
        <v>-1.8965719882144794E-2</v>
      </c>
      <c r="E137" s="6">
        <f>[1]!i_pq_pctchange(A137,$B$3,$B$1)/100</f>
        <v>-3.206401581518914E-2</v>
      </c>
      <c r="F137" s="6">
        <f>[1]!i_pq_pctchange(A137,$B$4,$B$1)/100</f>
        <v>5.3015553794644177E-3</v>
      </c>
      <c r="G137" s="5">
        <f>[1]!i_dq_amount(A137,$B$1)/100000000</f>
        <v>20.979832149999996</v>
      </c>
      <c r="H137" s="14">
        <f>[1]!i_pq_avgamount(A137,$B$2,$B$1)/100000000</f>
        <v>23.207652855999999</v>
      </c>
      <c r="J137" s="10"/>
      <c r="K137" s="10"/>
    </row>
    <row r="138" spans="1:11" x14ac:dyDescent="0.15">
      <c r="A138" s="7" t="s">
        <v>246</v>
      </c>
      <c r="B138" s="7" t="s">
        <v>247</v>
      </c>
      <c r="C138" s="5">
        <f>[1]!i_dq_close(A138,"")</f>
        <v>1013.7784</v>
      </c>
      <c r="D138" s="6">
        <f>[1]!i_pq_pctchange(A138,$B$2,$B$1)/100</f>
        <v>-3.2739848990470999E-2</v>
      </c>
      <c r="E138" s="6">
        <f>[1]!i_pq_pctchange(A138,$B$3,$B$1)/100</f>
        <v>-7.909513219008979E-2</v>
      </c>
      <c r="F138" s="6">
        <f>[1]!i_pq_pctchange(A138,$B$4,$B$1)/100</f>
        <v>-7.4239146345929097E-2</v>
      </c>
      <c r="G138" s="5">
        <f>[1]!i_dq_amount(A138,$B$1)/100000000</f>
        <v>14.178850600000001</v>
      </c>
      <c r="H138" s="14">
        <f>[1]!i_pq_avgamount(A138,$B$2,$B$1)/100000000</f>
        <v>17.970825531999999</v>
      </c>
      <c r="J138" s="10"/>
      <c r="K138" s="10"/>
    </row>
    <row r="139" spans="1:11" x14ac:dyDescent="0.15">
      <c r="A139" s="7" t="s">
        <v>230</v>
      </c>
      <c r="B139" s="7" t="s">
        <v>231</v>
      </c>
      <c r="C139" s="5">
        <f>[1]!i_dq_close(A139,"")</f>
        <v>3304.0349999999999</v>
      </c>
      <c r="D139" s="6">
        <f>[1]!i_pq_pctchange(A139,$B$2,$B$1)/100</f>
        <v>-4.3798402309399131E-2</v>
      </c>
      <c r="E139" s="6">
        <f>[1]!i_pq_pctchange(A139,$B$3,$B$1)/100</f>
        <v>-6.931126692971501E-2</v>
      </c>
      <c r="F139" s="6">
        <f>[1]!i_pq_pctchange(A139,$B$4,$B$1)/100</f>
        <v>-7.0719755644635618E-2</v>
      </c>
      <c r="G139" s="5">
        <f>[1]!i_dq_amount(A139,$B$1)/100000000</f>
        <v>13.802298199999999</v>
      </c>
      <c r="H139" s="14">
        <f>[1]!i_pq_avgamount(A139,$B$2,$B$1)/100000000</f>
        <v>19.245542417999999</v>
      </c>
      <c r="J139" s="10"/>
      <c r="K139" s="10"/>
    </row>
    <row r="140" spans="1:11" x14ac:dyDescent="0.15">
      <c r="A140" s="7" t="s">
        <v>158</v>
      </c>
      <c r="B140" s="7" t="s">
        <v>159</v>
      </c>
      <c r="C140" s="5">
        <f>[1]!i_dq_close(A140,"")</f>
        <v>5862.2691999999997</v>
      </c>
      <c r="D140" s="6">
        <f>[1]!i_pq_pctchange(A140,$B$2,$B$1)/100</f>
        <v>-4.2879776215910104E-2</v>
      </c>
      <c r="E140" s="6">
        <f>[1]!i_pq_pctchange(A140,$B$3,$B$1)/100</f>
        <v>-5.0636284968021188E-2</v>
      </c>
      <c r="F140" s="6">
        <f>[1]!i_pq_pctchange(A140,$B$4,$B$1)/100</f>
        <v>-4.8578870617926755E-2</v>
      </c>
      <c r="G140" s="5">
        <f>[1]!i_dq_amount(A140,$B$1)/100000000</f>
        <v>77.83018414</v>
      </c>
      <c r="H140" s="14">
        <f>[1]!i_pq_avgamount(A140,$B$2,$B$1)/100000000</f>
        <v>75.489897294000002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2359.752</v>
      </c>
      <c r="D147" s="12"/>
      <c r="E147" s="6">
        <f>[1]!i_pq_pctchange(A147,$B$2,$B$1)/100</f>
        <v>-2.4739133252336121E-3</v>
      </c>
      <c r="F147" s="12"/>
      <c r="G147" s="12"/>
      <c r="H147" s="12"/>
      <c r="J147" s="10"/>
      <c r="K147" s="10"/>
    </row>
    <row r="148" spans="1:11" x14ac:dyDescent="0.15">
      <c r="A148" s="7" t="s">
        <v>253</v>
      </c>
      <c r="B148" s="7" t="s">
        <v>254</v>
      </c>
      <c r="C148" s="5">
        <f>[1]!i_dq_close(A148,"")</f>
        <v>2357.6</v>
      </c>
      <c r="D148" s="13">
        <f>[1]!s_dq_oi(B148,$B$1)</f>
        <v>20133</v>
      </c>
      <c r="E148" s="6">
        <f>[1]!s_pq_pctchange_settlement(A148,$B$2,$B$1)/100</f>
        <v>-1.9473372280077511E-3</v>
      </c>
      <c r="F148" s="13">
        <f>[1]!S_PQ_avgVolume(A148,$B$2,$B$1)</f>
        <v>6162.2</v>
      </c>
      <c r="G148" s="13">
        <f>[1]!s_pq_avgaoi(A148,$B$2,$B$1)</f>
        <v>21515.8</v>
      </c>
      <c r="H148" s="13">
        <f>[1]!s_pq_oichange(A148,$B$2,$B$1)</f>
        <v>-3447</v>
      </c>
      <c r="J148" s="10"/>
      <c r="K148" s="10"/>
    </row>
    <row r="149" spans="1:11" x14ac:dyDescent="0.15">
      <c r="A149" s="7" t="s">
        <v>288</v>
      </c>
      <c r="B149" s="7" t="s">
        <v>289</v>
      </c>
      <c r="C149" s="5">
        <f>[1]!i_dq_close(A149,"")</f>
        <v>2350.4</v>
      </c>
      <c r="D149" s="13">
        <f>[1]!s_dq_oi(B149,$B$1)</f>
        <v>1943</v>
      </c>
      <c r="E149" s="6">
        <f>[1]!s_pq_pctchange_settlement(A149,$B$2,$B$1)/100</f>
        <v>-2.8001697072549464E-3</v>
      </c>
      <c r="F149" s="13">
        <f>[1]!S_PQ_avgVolume(A149,$B$2,$B$1)</f>
        <v>405.4</v>
      </c>
      <c r="G149" s="13">
        <f>[1]!s_pq_avgaoi(A149,$B$2,$B$1)</f>
        <v>1633.2</v>
      </c>
      <c r="H149" s="13">
        <f>[1]!s_pq_oichange(A149,$B$2,$B$1)</f>
        <v>913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2340.6</v>
      </c>
      <c r="D150" s="13">
        <f>[1]!s_dq_oi(B150,$B$1)</f>
        <v>7465</v>
      </c>
      <c r="E150" s="6">
        <f>[1]!s_pq_pctchange_settlement(A150,$B$2,$B$1)/100</f>
        <v>-5.9777967549107215E-4</v>
      </c>
      <c r="F150" s="13">
        <f>[1]!S_PQ_avgVolume(A150,$B$2,$B$1)</f>
        <v>669.8</v>
      </c>
      <c r="G150" s="13">
        <f>[1]!s_pq_avgaoi(A150,$B$2,$B$1)</f>
        <v>7465.2</v>
      </c>
      <c r="H150" s="13">
        <f>[1]!s_pq_oichange(A150,$B$2,$B$1)</f>
        <v>-122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2293.1999999999998</v>
      </c>
      <c r="D151" s="13">
        <f>[1]!s_dq_oi(B151,$B$1)</f>
        <v>3280</v>
      </c>
      <c r="E151" s="6">
        <f>[1]!s_pq_pctchange_settlement(A151,$B$2,$B$1)/100</f>
        <v>1.0476689366158704E-3</v>
      </c>
      <c r="F151" s="13">
        <f>[1]!S_PQ_avgVolume(A151,$B$2,$B$1)</f>
        <v>359.6</v>
      </c>
      <c r="G151" s="13">
        <f>[1]!s_pq_avgaoi(A151,$B$2,$B$1)</f>
        <v>3105.8</v>
      </c>
      <c r="H151" s="13">
        <f>[1]!s_pq_oichange(A151,$B$2,$B$1)</f>
        <v>361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3456.0455000000002</v>
      </c>
      <c r="D153" s="12"/>
      <c r="E153" s="6">
        <f>[1]!i_pq_pctchange(A153,$B$2,$B$1)/100</f>
        <v>-9.6154868422301254E-3</v>
      </c>
      <c r="F153" s="12"/>
    </row>
    <row r="154" spans="1:11" x14ac:dyDescent="0.15">
      <c r="A154" s="7" t="s">
        <v>261</v>
      </c>
      <c r="B154" s="7" t="s">
        <v>262</v>
      </c>
      <c r="C154" s="5">
        <f>[1]!i_dq_close(A154,"")</f>
        <v>3450.4</v>
      </c>
      <c r="D154" s="13">
        <f>[1]!s_dq_oi(B154,$B$1)</f>
        <v>32783</v>
      </c>
      <c r="E154" s="6">
        <f>[1]!s_pq_pctchange_settlement(A154,$B$2,$B$1)/100</f>
        <v>-7.6502732240436898E-3</v>
      </c>
      <c r="F154" s="13">
        <f>[1]!S_PQ_avgVolume(A154,$B$2,$B$1)</f>
        <v>14860.6</v>
      </c>
      <c r="G154" s="13">
        <f>[1]!s_pq_avgaoi(A154,$B$2,$B$1)</f>
        <v>34532.800000000003</v>
      </c>
      <c r="H154" s="13">
        <f>[1]!s_pq_oichange(A154,$B$2,$B$1)</f>
        <v>-3012</v>
      </c>
    </row>
    <row r="155" spans="1:11" x14ac:dyDescent="0.15">
      <c r="A155" s="7" t="s">
        <v>290</v>
      </c>
      <c r="B155" s="7" t="s">
        <v>291</v>
      </c>
      <c r="C155" s="5">
        <f>[1]!i_dq_close(A155,"")</f>
        <v>3433</v>
      </c>
      <c r="D155" s="13">
        <f>[1]!s_dq_oi(B155,$B$1)</f>
        <v>2685</v>
      </c>
      <c r="E155" s="6">
        <f>[1]!s_pq_pctchange_settlement(A155,$B$2,$B$1)/100</f>
        <v>-6.7700497627589664E-3</v>
      </c>
      <c r="F155" s="13">
        <f>[1]!S_PQ_avgVolume(A155,$B$2,$B$1)</f>
        <v>636</v>
      </c>
      <c r="G155" s="13">
        <f>[1]!s_pq_avgaoi(A155,$B$2,$B$1)</f>
        <v>2206.6</v>
      </c>
      <c r="H155" s="13">
        <f>[1]!s_pq_oichange(A155,$B$2,$B$1)</f>
        <v>1121</v>
      </c>
    </row>
    <row r="156" spans="1:11" x14ac:dyDescent="0.15">
      <c r="A156" s="7" t="s">
        <v>263</v>
      </c>
      <c r="B156" s="7" t="s">
        <v>264</v>
      </c>
      <c r="C156" s="5">
        <f>[1]!i_dq_close(A156,"")</f>
        <v>3413.2</v>
      </c>
      <c r="D156" s="13">
        <f>[1]!s_dq_oi(B156,$B$1)</f>
        <v>11383</v>
      </c>
      <c r="E156" s="6">
        <f>[1]!s_pq_pctchange_settlement(A156,$B$2,$B$1)/100</f>
        <v>-5.0139925373135115E-3</v>
      </c>
      <c r="F156" s="13">
        <f>[1]!S_PQ_avgVolume(A156,$B$2,$B$1)</f>
        <v>1526.6</v>
      </c>
      <c r="G156" s="13">
        <f>[1]!s_pq_avgaoi(A156,$B$2,$B$1)</f>
        <v>11315.6</v>
      </c>
      <c r="H156" s="13">
        <f>[1]!s_pq_oichange(A156,$B$2,$B$1)</f>
        <v>225</v>
      </c>
    </row>
    <row r="157" spans="1:11" x14ac:dyDescent="0.15">
      <c r="A157" s="7" t="s">
        <v>265</v>
      </c>
      <c r="B157" s="7" t="s">
        <v>266</v>
      </c>
      <c r="C157" s="5">
        <f>[1]!i_dq_close(A157,"")</f>
        <v>3345.6</v>
      </c>
      <c r="D157" s="13">
        <f>[1]!s_dq_oi(B157,$B$1)</f>
        <v>4677</v>
      </c>
      <c r="E157" s="6">
        <f>[1]!s_pq_pctchange_settlement(A157,$B$2,$B$1)/100</f>
        <v>-1.5518682105766601E-3</v>
      </c>
      <c r="F157" s="13">
        <f>[1]!S_PQ_avgVolume(A157,$B$2,$B$1)</f>
        <v>628</v>
      </c>
      <c r="G157" s="13">
        <f>[1]!s_pq_avgaoi(A157,$B$2,$B$1)</f>
        <v>4520.2</v>
      </c>
      <c r="H157" s="13">
        <f>[1]!s_pq_oichange(A157,$B$2,$B$1)</f>
        <v>543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6401.6478999999999</v>
      </c>
      <c r="D159" s="12"/>
      <c r="E159" s="6">
        <f>[1]!i_pq_pctchange(A159,$B$2,$B$1)/100</f>
        <v>-2.2143825473164402E-2</v>
      </c>
    </row>
    <row r="160" spans="1:11" x14ac:dyDescent="0.15">
      <c r="A160" s="7" t="s">
        <v>269</v>
      </c>
      <c r="B160" s="7" t="s">
        <v>270</v>
      </c>
      <c r="C160" s="5">
        <f>[1]!i_dq_close(A160,"")</f>
        <v>6380.2</v>
      </c>
      <c r="D160" s="13">
        <f>[1]!s_dq_oi(B160,$B$1)</f>
        <v>21670</v>
      </c>
      <c r="E160" s="6">
        <f>[1]!s_pq_pctchange_settlement(A160,$B$2,$B$1)/100</f>
        <v>-2.063058361219423E-2</v>
      </c>
      <c r="F160" s="13">
        <f>[1]!S_PQ_avgVolume(A160,$B$2,$B$1)</f>
        <v>10436.6</v>
      </c>
      <c r="G160" s="13">
        <f>[1]!s_pq_avgaoi(A160,$B$2,$B$1)</f>
        <v>22704.400000000001</v>
      </c>
      <c r="H160" s="13">
        <f>[1]!s_pq_oichange(A160,$B$2,$B$1)</f>
        <v>-1854</v>
      </c>
    </row>
    <row r="161" spans="1:10" x14ac:dyDescent="0.15">
      <c r="A161" s="7" t="s">
        <v>292</v>
      </c>
      <c r="B161" s="7" t="s">
        <v>293</v>
      </c>
      <c r="C161" s="5">
        <f>[1]!i_dq_close(A161,"")</f>
        <v>6335</v>
      </c>
      <c r="D161" s="13">
        <f>[1]!s_dq_oi(B161,$B$1)</f>
        <v>2161</v>
      </c>
      <c r="E161" s="6">
        <f>[1]!s_pq_pctchange_settlement(A161,$B$2,$B$1)/100</f>
        <v>-1.7463862522489045E-2</v>
      </c>
      <c r="F161" s="13">
        <f>[1]!S_PQ_avgVolume(A161,$B$2,$B$1)</f>
        <v>694.2</v>
      </c>
      <c r="G161" s="13">
        <f>[1]!s_pq_avgaoi(A161,$B$2,$B$1)</f>
        <v>1698.2</v>
      </c>
      <c r="H161" s="13">
        <f>[1]!s_pq_oichange(A161,$B$2,$B$1)</f>
        <v>1325</v>
      </c>
    </row>
    <row r="162" spans="1:10" x14ac:dyDescent="0.15">
      <c r="A162" s="7" t="s">
        <v>271</v>
      </c>
      <c r="B162" s="7" t="s">
        <v>272</v>
      </c>
      <c r="C162" s="5">
        <f>[1]!i_dq_close(A162,"")</f>
        <v>6299.8</v>
      </c>
      <c r="D162" s="13">
        <f>[1]!s_dq_oi(B162,$B$1)</f>
        <v>10048</v>
      </c>
      <c r="E162" s="6">
        <f>[1]!s_pq_pctchange_settlement(A162,$B$2,$B$1)/100</f>
        <v>-1.4794194920555401E-2</v>
      </c>
      <c r="F162" s="13">
        <f>[1]!S_PQ_avgVolume(A162,$B$2,$B$1)</f>
        <v>1216.5999999999999</v>
      </c>
      <c r="G162" s="13">
        <f>[1]!s_pq_avgaoi(A162,$B$2,$B$1)</f>
        <v>10195</v>
      </c>
      <c r="H162" s="13">
        <f>[1]!s_pq_oichange(A162,$B$2,$B$1)</f>
        <v>-242</v>
      </c>
    </row>
    <row r="163" spans="1:10" x14ac:dyDescent="0.15">
      <c r="A163" s="7" t="s">
        <v>273</v>
      </c>
      <c r="B163" s="7" t="s">
        <v>274</v>
      </c>
      <c r="C163" s="5">
        <f>[1]!i_dq_close(A163,"")</f>
        <v>6180</v>
      </c>
      <c r="D163" s="13">
        <f>[1]!s_dq_oi(B163,$B$1)</f>
        <v>4799</v>
      </c>
      <c r="E163" s="6">
        <f>[1]!s_pq_pctchange_settlement(A163,$B$2,$B$1)/100</f>
        <v>-5.0872561014875979E-3</v>
      </c>
      <c r="F163" s="13">
        <f>[1]!S_PQ_avgVolume(A163,$B$2,$B$1)</f>
        <v>614.6</v>
      </c>
      <c r="G163" s="13">
        <f>[1]!s_pq_avgaoi(A163,$B$2,$B$1)</f>
        <v>4529.6000000000004</v>
      </c>
      <c r="H163" s="13">
        <f>[1]!s_pq_oichange(A163,$B$2,$B$1)</f>
        <v>675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253</v>
      </c>
      <c r="B165" s="7" t="s">
        <v>254</v>
      </c>
      <c r="C165" s="10"/>
      <c r="E165" s="6">
        <f>[1]!s_pq_pctchange_settlement(A165,$B$3,$B$1)/100</f>
        <v>-2.5443134594178146E-4</v>
      </c>
      <c r="F165" s="13">
        <f>[1]!S_PQ_avgVolume(A165,$B$3,$B$1)</f>
        <v>4366</v>
      </c>
      <c r="G165" s="13">
        <f>[1]!s_pq_avgaoi(A165,$B$3,$B$1)</f>
        <v>15081.173913043478</v>
      </c>
      <c r="H165" s="13">
        <f>[1]!s_pq_oichange(A165,$B$3,$B$1)</f>
        <v>18074</v>
      </c>
    </row>
    <row r="166" spans="1:10" x14ac:dyDescent="0.15">
      <c r="A166" s="7" t="s">
        <v>288</v>
      </c>
      <c r="B166" s="7" t="s">
        <v>289</v>
      </c>
      <c r="C166" s="10"/>
      <c r="E166" s="6">
        <f>[1]!s_pq_pctchange_settlement(A166,$B$3,$B$1)/100</f>
        <v>0</v>
      </c>
      <c r="F166" s="13">
        <f>[1]!S_PQ_avgVolume(A166,$B$3,$B$1)</f>
        <v>354.2</v>
      </c>
      <c r="G166" s="13">
        <f>[1]!s_pq_avgaoi(A166,$B$3,$B$1)</f>
        <v>1114.3</v>
      </c>
      <c r="H166" s="13">
        <f>[1]!s_pq_oichange(A166,$B$3,$B$1)</f>
        <v>0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-9.3904729383655137E-4</v>
      </c>
      <c r="F167" s="13">
        <f>[1]!S_PQ_avgVolume(A167,$B$3,$B$1)</f>
        <v>733.60869565217388</v>
      </c>
      <c r="G167" s="13">
        <f>[1]!s_pq_avgaoi(A167,$B$3,$B$1)</f>
        <v>6367</v>
      </c>
      <c r="H167" s="13">
        <f>[1]!s_pq_oichange(A167,$B$3,$B$1)</f>
        <v>3517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-8.3888264291274283E-3</v>
      </c>
      <c r="F168" s="13">
        <f>[1]!S_PQ_avgVolume(A168,$B$3,$B$1)</f>
        <v>281.21739130434781</v>
      </c>
      <c r="G168" s="13">
        <f>[1]!s_pq_avgaoi(A168,$B$3,$B$1)</f>
        <v>2615.391304347826</v>
      </c>
      <c r="H168" s="13">
        <f>[1]!s_pq_oichange(A168,$B$3,$B$1)</f>
        <v>1436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261</v>
      </c>
      <c r="B170" s="7" t="s">
        <v>262</v>
      </c>
      <c r="C170" s="10"/>
      <c r="E170" s="6">
        <f>[1]!s_pq_pctchange_settlement(A170,$B$3,$B$1)/100</f>
        <v>1.1313676065419987E-2</v>
      </c>
      <c r="F170" s="13">
        <f>[1]!S_PQ_avgVolume(A170,$B$3,$B$1)</f>
        <v>9254.347826086956</v>
      </c>
      <c r="G170" s="13">
        <f>[1]!s_pq_avgaoi(A170,$B$3,$B$1)</f>
        <v>21731.695652173912</v>
      </c>
      <c r="H170" s="13">
        <f>[1]!s_pq_oichange(A170,$B$3,$B$1)</f>
        <v>30203</v>
      </c>
      <c r="I170" s="9"/>
    </row>
    <row r="171" spans="1:10" x14ac:dyDescent="0.15">
      <c r="A171" s="7" t="s">
        <v>290</v>
      </c>
      <c r="B171" s="7" t="s">
        <v>291</v>
      </c>
      <c r="C171" s="10"/>
      <c r="E171" s="6">
        <f>[1]!s_pq_pctchange_settlement(A171,$B$3,$B$1)/100</f>
        <v>0</v>
      </c>
      <c r="F171" s="13">
        <f>[1]!S_PQ_avgVolume(A171,$B$3,$B$1)</f>
        <v>607.5</v>
      </c>
      <c r="G171" s="13">
        <f>[1]!s_pq_avgaoi(A171,$B$3,$B$1)</f>
        <v>1609.6</v>
      </c>
      <c r="H171" s="13">
        <f>[1]!s_pq_oichange(A171,$B$3,$B$1)</f>
        <v>0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1.1018957345971509E-2</v>
      </c>
      <c r="F172" s="13">
        <f>[1]!S_PQ_avgVolume(A172,$B$3,$B$1)</f>
        <v>1385.7826086956522</v>
      </c>
      <c r="G172" s="13">
        <f>[1]!s_pq_avgaoi(A172,$B$3,$B$1)</f>
        <v>9421.9130434782601</v>
      </c>
      <c r="H172" s="13">
        <f>[1]!s_pq_oichange(A172,$B$3,$B$1)</f>
        <v>5902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6.9829039248735306E-3</v>
      </c>
      <c r="F173" s="13">
        <f>[1]!S_PQ_avgVolume(A173,$B$3,$B$1)</f>
        <v>526.04347826086962</v>
      </c>
      <c r="G173" s="13">
        <f>[1]!s_pq_avgaoi(A173,$B$3,$B$1)</f>
        <v>3563.2608695652175</v>
      </c>
      <c r="H173" s="13">
        <f>[1]!s_pq_oichange(A173,$B$3,$B$1)</f>
        <v>2588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269</v>
      </c>
      <c r="B175" s="7" t="s">
        <v>270</v>
      </c>
      <c r="C175" s="10"/>
      <c r="E175" s="6">
        <f>[1]!s_pq_pctchange_settlement(A175,$B$3,$B$1)/100</f>
        <v>1.3727795608376439E-2</v>
      </c>
      <c r="F175" s="13">
        <f>[1]!S_PQ_avgVolume(A175,$B$3,$B$1)</f>
        <v>6444.130434782609</v>
      </c>
      <c r="G175" s="13">
        <f>[1]!s_pq_avgaoi(A175,$B$3,$B$1)</f>
        <v>15091.04347826087</v>
      </c>
      <c r="H175" s="13">
        <f>[1]!s_pq_oichange(A175,$B$3,$B$1)</f>
        <v>19445</v>
      </c>
      <c r="I175" s="10"/>
      <c r="J175" s="10"/>
    </row>
    <row r="176" spans="1:10" x14ac:dyDescent="0.15">
      <c r="A176" s="7" t="s">
        <v>292</v>
      </c>
      <c r="B176" s="7" t="s">
        <v>293</v>
      </c>
      <c r="C176" s="10"/>
      <c r="E176" s="6">
        <f>[1]!s_pq_pctchange_settlement(A176,$B$3,$B$1)/100</f>
        <v>0</v>
      </c>
      <c r="F176" s="13">
        <f>[1]!S_PQ_avgVolume(A176,$B$3,$B$1)</f>
        <v>508.3</v>
      </c>
      <c r="G176" s="13">
        <f>[1]!s_pq_avgaoi(A176,$B$3,$B$1)</f>
        <v>1105.8</v>
      </c>
      <c r="H176" s="13">
        <f>[1]!s_pq_oichange(A176,$B$3,$B$1)</f>
        <v>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2.1997988384543067E-2</v>
      </c>
      <c r="F177" s="13">
        <f>[1]!S_PQ_avgVolume(A177,$B$3,$B$1)</f>
        <v>1081.0434782608695</v>
      </c>
      <c r="G177" s="13">
        <f>[1]!s_pq_avgaoi(A177,$B$3,$B$1)</f>
        <v>8922.217391304348</v>
      </c>
      <c r="H177" s="13">
        <f>[1]!s_pq_oichange(A177,$B$3,$B$1)</f>
        <v>3047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3.1168657812187181E-2</v>
      </c>
      <c r="F178" s="13">
        <f>[1]!S_PQ_avgVolume(A178,$B$3,$B$1)</f>
        <v>466.78260869565219</v>
      </c>
      <c r="G178" s="13">
        <f>[1]!s_pq_avgaoi(A178,$B$3,$B$1)</f>
        <v>3512.1304347826085</v>
      </c>
      <c r="H178" s="13">
        <f>[1]!s_pq_oichange(A178,$B$3,$B$1)</f>
        <v>2668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25:H52">
    <sortCondition descending="1" ref="D25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C176" sqref="C17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20170324</v>
      </c>
    </row>
    <row r="2" spans="1:8" x14ac:dyDescent="0.15">
      <c r="A2" s="4" t="s">
        <v>25</v>
      </c>
      <c r="B2" s="4">
        <v>20170320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6745.6794</v>
      </c>
      <c r="D11" s="6">
        <f>[1]!i_pq_pctchange(A11,$B$2,$B$1)/100</f>
        <v>1.5004475134651196E-2</v>
      </c>
      <c r="E11" s="6">
        <f>[1]!i_pq_pctchange(A11,$B$3,$B$1)/100</f>
        <v>3.5562104426594576E-2</v>
      </c>
      <c r="F11" s="6">
        <f>[1]!i_pq_pctchange(A11,$B$4,$B$1)/100</f>
        <v>6.0101581024810002E-2</v>
      </c>
      <c r="G11" s="5">
        <f>[1]!i_dq_amount(A11,$B$1)/100000000</f>
        <v>1221.3947720000001</v>
      </c>
      <c r="H11" s="14">
        <f>[1]!i_pq_avgamount(A11,$B$2,$B$1)/100000000</f>
        <v>1254.2470722</v>
      </c>
    </row>
    <row r="12" spans="1:8" x14ac:dyDescent="0.15">
      <c r="A12" s="7" t="s">
        <v>16</v>
      </c>
      <c r="B12" s="8" t="s">
        <v>9</v>
      </c>
      <c r="C12" s="5">
        <f>[1]!i_dq_close(A12,"")</f>
        <v>3288.0704000000001</v>
      </c>
      <c r="D12" s="6">
        <f>[1]!i_pq_pctchange(A12,$B$2,$B$1)/100</f>
        <v>1.3676709333650061E-2</v>
      </c>
      <c r="E12" s="6">
        <f>[1]!i_pq_pctchange(A12,$B$3,$B$1)/100</f>
        <v>9.4037770187960223E-3</v>
      </c>
      <c r="F12" s="6">
        <f>[1]!i_pq_pctchange(A12,$B$4,$B$1)/100</f>
        <v>5.5733261954425073E-2</v>
      </c>
      <c r="G12" s="5">
        <f>[1]!i_dq_amount(A12,$B$1)/100000000</f>
        <v>765.32019673000002</v>
      </c>
      <c r="H12" s="14">
        <f>[1]!i_pq_avgamount(A12,$B$2,$B$1)/100000000</f>
        <v>608.83687479000002</v>
      </c>
    </row>
    <row r="13" spans="1:8" x14ac:dyDescent="0.15">
      <c r="A13" s="7" t="s">
        <v>15</v>
      </c>
      <c r="B13" s="8" t="s">
        <v>8</v>
      </c>
      <c r="C13" s="5">
        <f>[1]!i_dq_close(A13,"")</f>
        <v>3456.0455000000002</v>
      </c>
      <c r="D13" s="6">
        <f>[1]!i_pq_pctchange(A13,$B$2,$B$1)/100</f>
        <v>1.2709540652778184E-2</v>
      </c>
      <c r="E13" s="6">
        <f>[1]!i_pq_pctchange(A13,$B$3,$B$1)/100</f>
        <v>1.0654914925386949E-2</v>
      </c>
      <c r="F13" s="6">
        <f>[1]!i_pq_pctchange(A13,$B$4,$B$1)/100</f>
        <v>5.4233993321250562E-2</v>
      </c>
      <c r="G13" s="5">
        <f>[1]!i_dq_amount(A13,$B$1)/100000000</f>
        <v>1417.5252668099999</v>
      </c>
      <c r="H13" s="14">
        <f>[1]!i_pq_avgamount(A13,$B$2,$B$1)/100000000</f>
        <v>1197.459172094</v>
      </c>
    </row>
    <row r="14" spans="1:8" x14ac:dyDescent="0.15">
      <c r="A14" s="7" t="s">
        <v>14</v>
      </c>
      <c r="B14" s="8" t="s">
        <v>5</v>
      </c>
      <c r="C14" s="5">
        <f>[1]!i_dq_close(A14,"")</f>
        <v>3222.5142000000001</v>
      </c>
      <c r="D14" s="6">
        <f>[1]!i_pq_pctchange(A14,$B$2,$B$1)/100</f>
        <v>9.8837136211431531E-3</v>
      </c>
      <c r="E14" s="6">
        <f>[1]!i_pq_pctchange(A14,$B$3,$B$1)/100</f>
        <v>8.5485137564225155E-3</v>
      </c>
      <c r="F14" s="6">
        <f>[1]!i_pq_pctchange(A14,$B$4,$B$1)/100</f>
        <v>5.3423703858695104E-2</v>
      </c>
      <c r="G14" s="5">
        <f>[1]!i_dq_amount(A14,$B$1)/100000000</f>
        <v>2670.9416430000001</v>
      </c>
      <c r="H14" s="14">
        <f>[1]!i_pq_avgamount(A14,$B$2,$B$1)/100000000</f>
        <v>2405.9186869999999</v>
      </c>
    </row>
    <row r="15" spans="1:8" x14ac:dyDescent="0.15">
      <c r="A15" s="7" t="s">
        <v>22</v>
      </c>
      <c r="B15" s="8" t="s">
        <v>13</v>
      </c>
      <c r="C15" s="5">
        <f>[1]!i_dq_close(A15,"")</f>
        <v>6401.6478999999999</v>
      </c>
      <c r="D15" s="6">
        <f>[1]!i_pq_pctchange(A15,$B$2,$B$1)/100</f>
        <v>9.7742237557749689E-3</v>
      </c>
      <c r="E15" s="6">
        <f>[1]!i_pq_pctchange(A15,$B$3,$B$1)/100</f>
        <v>1.4826436724609815E-2</v>
      </c>
      <c r="F15" s="6">
        <f>[1]!i_pq_pctchange(A15,$B$4,$B$1)/100</f>
        <v>4.5179807681991591E-2</v>
      </c>
      <c r="G15" s="5">
        <f>[1]!i_dq_amount(A15,$B$1)/100000000</f>
        <v>997.64242487000001</v>
      </c>
      <c r="H15" s="14">
        <f>[1]!i_pq_avgamount(A15,$B$2,$B$1)/100000000</f>
        <v>871.81892838800002</v>
      </c>
    </row>
    <row r="16" spans="1:8" x14ac:dyDescent="0.15">
      <c r="A16" s="7" t="s">
        <v>21</v>
      </c>
      <c r="B16" s="8" t="s">
        <v>12</v>
      </c>
      <c r="C16" s="5">
        <f>[1]!i_dq_close(A16,"")</f>
        <v>1449.2727</v>
      </c>
      <c r="D16" s="6">
        <f>[1]!i_pq_pctchange(A16,$B$2,$B$1)/100</f>
        <v>9.7495499190374257E-3</v>
      </c>
      <c r="E16" s="6">
        <f>[1]!i_pq_pctchange(A16,$B$3,$B$1)/100</f>
        <v>2.8632997506595981E-2</v>
      </c>
      <c r="F16" s="6">
        <f>[1]!i_pq_pctchange(A16,$B$4,$B$1)/100</f>
        <v>4.2016350913154143E-2</v>
      </c>
      <c r="G16" s="5">
        <f>[1]!i_dq_amount(A16,$B$1)/100000000</f>
        <v>571.422552</v>
      </c>
      <c r="H16" s="14">
        <f>[1]!i_pq_avgamount(A16,$B$2,$B$1)/100000000</f>
        <v>563.86012440000002</v>
      </c>
    </row>
    <row r="17" spans="1:11" x14ac:dyDescent="0.15">
      <c r="A17" s="7">
        <v>399106</v>
      </c>
      <c r="B17" s="8" t="s">
        <v>23</v>
      </c>
      <c r="C17" s="5">
        <f>[1]!i_dq_close(A17,"")</f>
        <v>1986.4728</v>
      </c>
      <c r="D17" s="6">
        <f>[1]!i_pq_pctchange(A17,$B$2,$B$1)/100</f>
        <v>8.382253253846228E-3</v>
      </c>
      <c r="E17" s="6">
        <f>[1]!i_pq_pctchange(A17,$B$3,$B$1)/100</f>
        <v>2.2695453978783586E-2</v>
      </c>
      <c r="F17" s="6">
        <f>[1]!i_pq_pctchange(A17,$B$4,$B$1)/100</f>
        <v>3.9424329196188213E-2</v>
      </c>
      <c r="G17" s="5">
        <f>[1]!i_dq_amount(A17,$B$1)/100000000</f>
        <v>2955.0510129999998</v>
      </c>
      <c r="H17" s="14">
        <f>[1]!i_pq_avgamount(A17,$B$2,$B$1)/100000000</f>
        <v>2954.5011592000001</v>
      </c>
    </row>
    <row r="18" spans="1:11" x14ac:dyDescent="0.15">
      <c r="A18" s="7" t="s">
        <v>17</v>
      </c>
      <c r="B18" s="8" t="s">
        <v>10</v>
      </c>
      <c r="C18" s="5">
        <f>[1]!i_dq_close(A18,"")</f>
        <v>2359.752</v>
      </c>
      <c r="D18" s="6">
        <f>[1]!i_pq_pctchange(A18,$B$2,$B$1)/100</f>
        <v>7.9439353083192721E-3</v>
      </c>
      <c r="E18" s="6">
        <f>[1]!i_pq_pctchange(A18,$B$3,$B$1)/100</f>
        <v>-2.1523958886525696E-3</v>
      </c>
      <c r="F18" s="6">
        <f>[1]!i_pq_pctchange(A18,$B$4,$B$1)/100</f>
        <v>3.4416002040143168E-2</v>
      </c>
      <c r="G18" s="5">
        <f>[1]!i_dq_amount(A18,$B$1)/100000000</f>
        <v>453.96321523</v>
      </c>
      <c r="H18" s="14">
        <f>[1]!i_pq_avgamount(A18,$B$2,$B$1)/100000000</f>
        <v>361.48055556599996</v>
      </c>
    </row>
    <row r="19" spans="1:11" x14ac:dyDescent="0.15">
      <c r="A19" s="7">
        <v>399006</v>
      </c>
      <c r="B19" s="8" t="s">
        <v>7</v>
      </c>
      <c r="C19" s="5">
        <f>[1]!i_dq_close(A19,"")</f>
        <v>1907.3380999999999</v>
      </c>
      <c r="D19" s="6">
        <f>[1]!i_pq_pctchange(A19,$B$2,$B$1)/100</f>
        <v>7.9376876287724496E-3</v>
      </c>
      <c r="E19" s="6">
        <f>[1]!i_pq_pctchange(A19,$B$3,$B$1)/100</f>
        <v>1.9706254754081831E-2</v>
      </c>
      <c r="F19" s="6">
        <f>[1]!i_pq_pctchange(A19,$B$4,$B$1)/100</f>
        <v>1.5688113714436014E-3</v>
      </c>
      <c r="G19" s="5">
        <f>[1]!i_dq_amount(A19,$B$1)/100000000</f>
        <v>812.43160499999999</v>
      </c>
      <c r="H19" s="14">
        <f>[1]!i_pq_avgamount(A19,$B$2,$B$1)/100000000</f>
        <v>871.28541340000004</v>
      </c>
    </row>
    <row r="20" spans="1:11" x14ac:dyDescent="0.15">
      <c r="A20" s="7" t="s">
        <v>20</v>
      </c>
      <c r="B20" s="8" t="s">
        <v>11</v>
      </c>
      <c r="C20" s="5">
        <f>[1]!i_dq_close(A20,"")</f>
        <v>8339.1461999999992</v>
      </c>
      <c r="D20" s="6">
        <f>[1]!i_pq_pctchange(A20,$B$2,$B$1)/100</f>
        <v>-1.8310375202057472E-4</v>
      </c>
      <c r="E20" s="6">
        <f>[1]!i_pq_pctchange(A20,$B$3,$B$1)/100</f>
        <v>1.1072278901180344E-2</v>
      </c>
      <c r="F20" s="6">
        <f>[1]!i_pq_pctchange(A20,$B$4,$B$1)/100</f>
        <v>1.3123368606277275E-2</v>
      </c>
      <c r="G20" s="5">
        <f>[1]!i_dq_amount(A20,$B$1)/100000000</f>
        <v>1273.6034753500001</v>
      </c>
      <c r="H20" s="14">
        <f>[1]!i_pq_avgamount(A20,$B$2,$B$1)/100000000</f>
        <v>1294.5428923859999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75</v>
      </c>
      <c r="B25" s="8" t="s">
        <v>47</v>
      </c>
      <c r="C25" s="5">
        <f>[1]!i_dq_close(A25,"")</f>
        <v>3431.59</v>
      </c>
      <c r="D25" s="6">
        <f>[1]!i_pq_pctchange(A25,$B$2,$B$1)/100</f>
        <v>5.6921900329832242E-2</v>
      </c>
      <c r="E25" s="6">
        <f>[1]!i_pq_pctchange(A25,$B$3,$B$1)/100</f>
        <v>5.8556666883543107E-2</v>
      </c>
      <c r="F25" s="6">
        <f>[1]!i_pq_pctchange(A25,$B$4,$B$1)/100</f>
        <v>0.1119346881970289</v>
      </c>
      <c r="G25" s="5">
        <f>[1]!i_dq_amount(A25,$B$1)/100000000</f>
        <v>481.20030000000003</v>
      </c>
      <c r="H25" s="14">
        <f>[1]!i_pq_avgamount(A25,$B$2,$B$1)/100000000</f>
        <v>355.10654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5747.16</v>
      </c>
      <c r="D26" s="6">
        <f>[1]!i_pq_pctchange(A26,$B$2,$B$1)/100</f>
        <v>4.1035965500956895E-2</v>
      </c>
      <c r="E26" s="6">
        <f>[1]!i_pq_pctchange(A26,$B$3,$B$1)/100</f>
        <v>7.3115382926079553E-2</v>
      </c>
      <c r="F26" s="6">
        <f>[1]!i_pq_pctchange(A26,$B$4,$B$1)/100</f>
        <v>0.16097277027281209</v>
      </c>
      <c r="G26" s="5">
        <f>[1]!i_dq_amount(A26,$B$1)/100000000</f>
        <v>131.99180000000001</v>
      </c>
      <c r="H26" s="14">
        <f>[1]!i_pq_avgamount(A26,$B$2,$B$1)/100000000</f>
        <v>114.3856</v>
      </c>
      <c r="J26" s="9"/>
    </row>
    <row r="27" spans="1:11" x14ac:dyDescent="0.15">
      <c r="A27" s="7" t="s">
        <v>72</v>
      </c>
      <c r="B27" s="8" t="s">
        <v>44</v>
      </c>
      <c r="C27" s="5">
        <f>[1]!i_dq_close(A27,"")</f>
        <v>5846.95</v>
      </c>
      <c r="D27" s="6">
        <f>[1]!i_pq_pctchange(A27,$B$2,$B$1)/100</f>
        <v>3.6906918478042838E-2</v>
      </c>
      <c r="E27" s="6">
        <f>[1]!i_pq_pctchange(A27,$B$3,$B$1)/100</f>
        <v>3.1688674859311705E-2</v>
      </c>
      <c r="F27" s="6">
        <f>[1]!i_pq_pctchange(A27,$B$4,$B$1)/100</f>
        <v>5.6014759230289757E-2</v>
      </c>
      <c r="G27" s="5">
        <f>[1]!i_dq_amount(A27,$B$1)/100000000</f>
        <v>32.587499999999999</v>
      </c>
      <c r="H27" s="14">
        <f>[1]!i_pq_avgamount(A27,$B$2,$B$1)/100000000</f>
        <v>34.303260000000002</v>
      </c>
    </row>
    <row r="28" spans="1:11" x14ac:dyDescent="0.15">
      <c r="A28" s="7" t="s">
        <v>64</v>
      </c>
      <c r="B28" s="8" t="s">
        <v>36</v>
      </c>
      <c r="C28" s="5">
        <f>[1]!i_dq_close(A28,"")</f>
        <v>8209.7000000000007</v>
      </c>
      <c r="D28" s="6">
        <f>[1]!i_pq_pctchange(A28,$B$2,$B$1)/100</f>
        <v>2.9267398320862226E-2</v>
      </c>
      <c r="E28" s="6">
        <f>[1]!i_pq_pctchange(A28,$B$3,$B$1)/100</f>
        <v>6.0945137960513041E-2</v>
      </c>
      <c r="F28" s="6">
        <f>[1]!i_pq_pctchange(A28,$B$4,$B$1)/100</f>
        <v>0.11615742433421294</v>
      </c>
      <c r="G28" s="5">
        <f>[1]!i_dq_amount(A28,$B$1)/100000000</f>
        <v>174.83340000000001</v>
      </c>
      <c r="H28" s="14">
        <f>[1]!i_pq_avgamount(A28,$B$2,$B$1)/100000000</f>
        <v>181.34338</v>
      </c>
      <c r="J28" s="10"/>
      <c r="K28" s="10"/>
    </row>
    <row r="29" spans="1:11" x14ac:dyDescent="0.15">
      <c r="A29" s="7" t="s">
        <v>62</v>
      </c>
      <c r="B29" s="8" t="s">
        <v>34</v>
      </c>
      <c r="C29" s="5">
        <f>[1]!i_dq_close(A29,"")</f>
        <v>3216.16</v>
      </c>
      <c r="D29" s="6">
        <f>[1]!i_pq_pctchange(A29,$B$2,$B$1)/100</f>
        <v>2.4740054634158515E-2</v>
      </c>
      <c r="E29" s="6">
        <f>[1]!i_pq_pctchange(A29,$B$3,$B$1)/100</f>
        <v>6.3169821252611946E-2</v>
      </c>
      <c r="F29" s="6">
        <f>[1]!i_pq_pctchange(A29,$B$4,$B$1)/100</f>
        <v>8.1649980080591877E-2</v>
      </c>
      <c r="G29" s="5">
        <f>[1]!i_dq_amount(A29,$B$1)/100000000</f>
        <v>369.69659999999999</v>
      </c>
      <c r="H29" s="14">
        <f>[1]!i_pq_avgamount(A29,$B$2,$B$1)/100000000</f>
        <v>330.55937999999998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2882.94</v>
      </c>
      <c r="D30" s="6">
        <f>[1]!i_pq_pctchange(A30,$B$2,$B$1)/100</f>
        <v>2.3428716882676115E-2</v>
      </c>
      <c r="E30" s="6">
        <f>[1]!i_pq_pctchange(A30,$B$3,$B$1)/100</f>
        <v>7.0970098627562983E-3</v>
      </c>
      <c r="F30" s="6">
        <f>[1]!i_pq_pctchange(A30,$B$4,$B$1)/100</f>
        <v>6.0551661983389238E-2</v>
      </c>
      <c r="G30" s="5">
        <f>[1]!i_dq_amount(A30,$B$1)/100000000</f>
        <v>209.9376</v>
      </c>
      <c r="H30" s="14">
        <f>[1]!i_pq_avgamount(A30,$B$2,$B$1)/100000000</f>
        <v>154.81720000000001</v>
      </c>
      <c r="J30" s="10"/>
      <c r="K30" s="10"/>
    </row>
    <row r="31" spans="1:11" x14ac:dyDescent="0.15">
      <c r="A31" s="7" t="s">
        <v>74</v>
      </c>
      <c r="B31" s="8" t="s">
        <v>46</v>
      </c>
      <c r="C31" s="5">
        <f>[1]!i_dq_close(A31,"")</f>
        <v>5988.11</v>
      </c>
      <c r="D31" s="6">
        <f>[1]!i_pq_pctchange(A31,$B$2,$B$1)/100</f>
        <v>2.3184491795024353E-2</v>
      </c>
      <c r="E31" s="6">
        <f>[1]!i_pq_pctchange(A31,$B$3,$B$1)/100</f>
        <v>3.5189742775484367E-2</v>
      </c>
      <c r="F31" s="6">
        <f>[1]!i_pq_pctchange(A31,$B$4,$B$1)/100</f>
        <v>0.10580602758313651</v>
      </c>
      <c r="G31" s="5">
        <f>[1]!i_dq_amount(A31,$B$1)/100000000</f>
        <v>254.7774</v>
      </c>
      <c r="H31" s="14">
        <f>[1]!i_pq_avgamount(A31,$B$2,$B$1)/100000000</f>
        <v>202.57470000000001</v>
      </c>
      <c r="J31" s="10"/>
      <c r="K31" s="10"/>
    </row>
    <row r="32" spans="1:11" x14ac:dyDescent="0.15">
      <c r="A32" s="7" t="s">
        <v>67</v>
      </c>
      <c r="B32" s="8" t="s">
        <v>39</v>
      </c>
      <c r="C32" s="5">
        <f>[1]!i_dq_close(A32,"")</f>
        <v>7853.02</v>
      </c>
      <c r="D32" s="6">
        <f>[1]!i_pq_pctchange(A32,$B$2,$B$1)/100</f>
        <v>1.8007711269831139E-2</v>
      </c>
      <c r="E32" s="6">
        <f>[1]!i_pq_pctchange(A32,$B$3,$B$1)/100</f>
        <v>2.7452926721597271E-2</v>
      </c>
      <c r="F32" s="6">
        <f>[1]!i_pq_pctchange(A32,$B$4,$B$1)/100</f>
        <v>3.2739308972178804E-2</v>
      </c>
      <c r="G32" s="5">
        <f>[1]!i_dq_amount(A32,$B$1)/100000000</f>
        <v>283.77679999999998</v>
      </c>
      <c r="H32" s="14">
        <f>[1]!i_pq_avgamount(A32,$B$2,$B$1)/100000000</f>
        <v>312.22113999999999</v>
      </c>
      <c r="J32" s="10"/>
      <c r="K32" s="10"/>
    </row>
    <row r="33" spans="1:11" x14ac:dyDescent="0.15">
      <c r="A33" s="7" t="s">
        <v>84</v>
      </c>
      <c r="B33" s="8" t="s">
        <v>56</v>
      </c>
      <c r="C33" s="5">
        <f>[1]!i_dq_close(A33,"")</f>
        <v>1668.48</v>
      </c>
      <c r="D33" s="6">
        <f>[1]!i_pq_pctchange(A33,$B$2,$B$1)/100</f>
        <v>1.2940596499876778E-2</v>
      </c>
      <c r="E33" s="6">
        <f>[1]!i_pq_pctchange(A33,$B$3,$B$1)/100</f>
        <v>3.5188206223160545E-2</v>
      </c>
      <c r="F33" s="6">
        <f>[1]!i_pq_pctchange(A33,$B$4,$B$1)/100</f>
        <v>6.2926081253348753E-2</v>
      </c>
      <c r="G33" s="5">
        <f>[1]!i_dq_amount(A33,$B$1)/100000000</f>
        <v>506.71210000000002</v>
      </c>
      <c r="H33" s="14">
        <f>[1]!i_pq_avgamount(A33,$B$2,$B$1)/100000000</f>
        <v>467.00740000000002</v>
      </c>
      <c r="J33" s="10"/>
      <c r="K33" s="10"/>
    </row>
    <row r="34" spans="1:11" x14ac:dyDescent="0.15">
      <c r="A34" s="7" t="s">
        <v>58</v>
      </c>
      <c r="B34" s="8" t="s">
        <v>30</v>
      </c>
      <c r="C34" s="5">
        <f>[1]!i_dq_close(A34,"")</f>
        <v>3485.63</v>
      </c>
      <c r="D34" s="6">
        <f>[1]!i_pq_pctchange(A34,$B$2,$B$1)/100</f>
        <v>1.1814724423708789E-2</v>
      </c>
      <c r="E34" s="6">
        <f>[1]!i_pq_pctchange(A34,$B$3,$B$1)/100</f>
        <v>-1.154976900462068E-3</v>
      </c>
      <c r="F34" s="6">
        <f>[1]!i_pq_pctchange(A34,$B$4,$B$1)/100</f>
        <v>2.7090987081882956E-2</v>
      </c>
      <c r="G34" s="5">
        <f>[1]!i_dq_amount(A34,$B$1)/100000000</f>
        <v>66.171999999999997</v>
      </c>
      <c r="H34" s="14">
        <f>[1]!i_pq_avgamount(A34,$B$2,$B$1)/100000000</f>
        <v>81.919079999999994</v>
      </c>
      <c r="J34" s="10"/>
      <c r="K34" s="10"/>
    </row>
    <row r="35" spans="1:11" x14ac:dyDescent="0.15">
      <c r="A35" s="7" t="s">
        <v>57</v>
      </c>
      <c r="B35" s="8" t="s">
        <v>29</v>
      </c>
      <c r="C35" s="5">
        <f>[1]!i_dq_close(A35,"")</f>
        <v>3222.3</v>
      </c>
      <c r="D35" s="6">
        <f>[1]!i_pq_pctchange(A35,$B$2,$B$1)/100</f>
        <v>1.1353202963668041E-2</v>
      </c>
      <c r="E35" s="6">
        <f>[1]!i_pq_pctchange(A35,$B$3,$B$1)/100</f>
        <v>-3.375595914416829E-3</v>
      </c>
      <c r="F35" s="6">
        <f>[1]!i_pq_pctchange(A35,$B$4,$B$1)/100</f>
        <v>-1.2111767930779616E-2</v>
      </c>
      <c r="G35" s="5">
        <f>[1]!i_dq_amount(A35,$B$1)/100000000</f>
        <v>113.837</v>
      </c>
      <c r="H35" s="14">
        <f>[1]!i_pq_avgamount(A35,$B$2,$B$1)/100000000</f>
        <v>103.354</v>
      </c>
      <c r="J35" s="10"/>
      <c r="K35" s="10"/>
    </row>
    <row r="36" spans="1:11" x14ac:dyDescent="0.15">
      <c r="A36" s="7" t="s">
        <v>83</v>
      </c>
      <c r="B36" s="8" t="s">
        <v>55</v>
      </c>
      <c r="C36" s="5">
        <f>[1]!i_dq_close(A36,"")</f>
        <v>5458.92</v>
      </c>
      <c r="D36" s="6">
        <f>[1]!i_pq_pctchange(A36,$B$2,$B$1)/100</f>
        <v>9.4512483880604403E-3</v>
      </c>
      <c r="E36" s="6">
        <f>[1]!i_pq_pctchange(A36,$B$3,$B$1)/100</f>
        <v>1.6158664036200809E-2</v>
      </c>
      <c r="F36" s="6">
        <f>[1]!i_pq_pctchange(A36,$B$4,$B$1)/100</f>
        <v>5.9951804463824754E-2</v>
      </c>
      <c r="G36" s="5">
        <f>[1]!i_dq_amount(A36,$B$1)/100000000</f>
        <v>245.1635</v>
      </c>
      <c r="H36" s="14">
        <f>[1]!i_pq_avgamount(A36,$B$2,$B$1)/100000000</f>
        <v>217.24374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4608.1400000000003</v>
      </c>
      <c r="D37" s="6">
        <f>[1]!i_pq_pctchange(A37,$B$2,$B$1)/100</f>
        <v>7.5878218180220891E-3</v>
      </c>
      <c r="E37" s="6">
        <f>[1]!i_pq_pctchange(A37,$B$3,$B$1)/100</f>
        <v>3.0372091828873682E-2</v>
      </c>
      <c r="F37" s="6">
        <f>[1]!i_pq_pctchange(A37,$B$4,$B$1)/100</f>
        <v>2.1917779145531391E-2</v>
      </c>
      <c r="G37" s="5">
        <f>[1]!i_dq_amount(A37,$B$1)/100000000</f>
        <v>265.03579999999999</v>
      </c>
      <c r="H37" s="14">
        <f>[1]!i_pq_avgamount(A37,$B$2,$B$1)/100000000</f>
        <v>291.22928000000002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3448.39</v>
      </c>
      <c r="D38" s="6">
        <f>[1]!i_pq_pctchange(A38,$B$2,$B$1)/100</f>
        <v>6.9634944081029548E-3</v>
      </c>
      <c r="E38" s="6">
        <f>[1]!i_pq_pctchange(A38,$B$3,$B$1)/100</f>
        <v>5.7580279386597599E-3</v>
      </c>
      <c r="F38" s="6">
        <f>[1]!i_pq_pctchange(A38,$B$4,$B$1)/100</f>
        <v>-1.3755849026069189E-3</v>
      </c>
      <c r="G38" s="5">
        <f>[1]!i_dq_amount(A38,$B$1)/100000000</f>
        <v>107.2225</v>
      </c>
      <c r="H38" s="14">
        <f>[1]!i_pq_avgamount(A38,$B$2,$B$1)/100000000</f>
        <v>115.73332000000001</v>
      </c>
      <c r="J38" s="10"/>
      <c r="K38" s="10"/>
    </row>
    <row r="39" spans="1:11" x14ac:dyDescent="0.15">
      <c r="A39" s="7" t="s">
        <v>59</v>
      </c>
      <c r="B39" s="8" t="s">
        <v>31</v>
      </c>
      <c r="C39" s="5">
        <f>[1]!i_dq_close(A39,"")</f>
        <v>3329.23</v>
      </c>
      <c r="D39" s="6">
        <f>[1]!i_pq_pctchange(A39,$B$2,$B$1)/100</f>
        <v>6.7973046696450101E-3</v>
      </c>
      <c r="E39" s="6">
        <f>[1]!i_pq_pctchange(A39,$B$3,$B$1)/100</f>
        <v>1.418450250271075E-2</v>
      </c>
      <c r="F39" s="6">
        <f>[1]!i_pq_pctchange(A39,$B$4,$B$1)/100</f>
        <v>3.0273584848722557E-2</v>
      </c>
      <c r="G39" s="5">
        <f>[1]!i_dq_amount(A39,$B$1)/100000000</f>
        <v>427.5419</v>
      </c>
      <c r="H39" s="14">
        <f>[1]!i_pq_avgamount(A39,$B$2,$B$1)/100000000</f>
        <v>409.42698000000001</v>
      </c>
      <c r="J39" s="10"/>
      <c r="K39" s="10"/>
    </row>
    <row r="40" spans="1:11" x14ac:dyDescent="0.15">
      <c r="A40" s="7" t="s">
        <v>76</v>
      </c>
      <c r="B40" s="8" t="s">
        <v>48</v>
      </c>
      <c r="C40" s="5">
        <f>[1]!i_dq_close(A40,"")</f>
        <v>5920.61</v>
      </c>
      <c r="D40" s="6">
        <f>[1]!i_pq_pctchange(A40,$B$2,$B$1)/100</f>
        <v>5.4985258533120085E-3</v>
      </c>
      <c r="E40" s="6">
        <f>[1]!i_pq_pctchange(A40,$B$3,$B$1)/100</f>
        <v>2.5323000897716108E-2</v>
      </c>
      <c r="F40" s="6">
        <f>[1]!i_pq_pctchange(A40,$B$4,$B$1)/100</f>
        <v>3.5469654420482222E-2</v>
      </c>
      <c r="G40" s="5">
        <f>[1]!i_dq_amount(A40,$B$1)/100000000</f>
        <v>214.64830000000001</v>
      </c>
      <c r="H40" s="14">
        <f>[1]!i_pq_avgamount(A40,$B$2,$B$1)/100000000</f>
        <v>240.54660000000001</v>
      </c>
      <c r="J40" s="10"/>
      <c r="K40" s="10"/>
    </row>
    <row r="41" spans="1:11" x14ac:dyDescent="0.15">
      <c r="A41" s="7" t="s">
        <v>68</v>
      </c>
      <c r="B41" s="8" t="s">
        <v>40</v>
      </c>
      <c r="C41" s="5">
        <f>[1]!i_dq_close(A41,"")</f>
        <v>2963.99</v>
      </c>
      <c r="D41" s="6">
        <f>[1]!i_pq_pctchange(A41,$B$2,$B$1)/100</f>
        <v>4.7935548841893105E-3</v>
      </c>
      <c r="E41" s="6">
        <f>[1]!i_pq_pctchange(A41,$B$3,$B$1)/100</f>
        <v>8.9288422840849702E-3</v>
      </c>
      <c r="F41" s="6">
        <f>[1]!i_pq_pctchange(A41,$B$4,$B$1)/100</f>
        <v>3.7560833575974506E-2</v>
      </c>
      <c r="G41" s="5">
        <f>[1]!i_dq_amount(A41,$B$1)/100000000</f>
        <v>148.19059999999999</v>
      </c>
      <c r="H41" s="14">
        <f>[1]!i_pq_avgamount(A41,$B$2,$B$1)/100000000</f>
        <v>159.09981999999999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3469.67</v>
      </c>
      <c r="D42" s="6">
        <f>[1]!i_pq_pctchange(A42,$B$2,$B$1)/100</f>
        <v>4.5675295781208991E-3</v>
      </c>
      <c r="E42" s="6">
        <f>[1]!i_pq_pctchange(A42,$B$3,$B$1)/100</f>
        <v>2.5187539368951573E-2</v>
      </c>
      <c r="F42" s="6">
        <f>[1]!i_pq_pctchange(A42,$B$4,$B$1)/100</f>
        <v>5.0618240289196814E-2</v>
      </c>
      <c r="G42" s="5">
        <f>[1]!i_dq_amount(A42,$B$1)/100000000</f>
        <v>145.56440000000001</v>
      </c>
      <c r="H42" s="14">
        <f>[1]!i_pq_avgamount(A42,$B$2,$B$1)/100000000</f>
        <v>158.02744000000001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2865.06</v>
      </c>
      <c r="D43" s="6">
        <f>[1]!i_pq_pctchange(A43,$B$2,$B$1)/100</f>
        <v>3.4986754055206237E-3</v>
      </c>
      <c r="E43" s="6">
        <f>[1]!i_pq_pctchange(A43,$B$3,$B$1)/100</f>
        <v>3.4395755387964577E-2</v>
      </c>
      <c r="F43" s="6">
        <f>[1]!i_pq_pctchange(A43,$B$4,$B$1)/100</f>
        <v>3.542784685580469E-2</v>
      </c>
      <c r="G43" s="5">
        <f>[1]!i_dq_amount(A43,$B$1)/100000000</f>
        <v>199.2867</v>
      </c>
      <c r="H43" s="14">
        <f>[1]!i_pq_avgamount(A43,$B$2,$B$1)/100000000</f>
        <v>194.86670000000001</v>
      </c>
      <c r="J43" s="10"/>
      <c r="K43" s="10"/>
    </row>
    <row r="44" spans="1:11" x14ac:dyDescent="0.15">
      <c r="A44" s="7" t="s">
        <v>71</v>
      </c>
      <c r="B44" s="8" t="s">
        <v>43</v>
      </c>
      <c r="C44" s="5">
        <f>[1]!i_dq_close(A44,"")</f>
        <v>4955.79</v>
      </c>
      <c r="D44" s="6">
        <f>[1]!i_pq_pctchange(A44,$B$2,$B$1)/100</f>
        <v>4.0749154504271523E-4</v>
      </c>
      <c r="E44" s="6">
        <f>[1]!i_pq_pctchange(A44,$B$3,$B$1)/100</f>
        <v>-1.5351200117802888E-2</v>
      </c>
      <c r="F44" s="6">
        <f>[1]!i_pq_pctchange(A44,$B$4,$B$1)/100</f>
        <v>-7.9064037966355416E-3</v>
      </c>
      <c r="G44" s="5">
        <f>[1]!i_dq_amount(A44,$B$1)/100000000</f>
        <v>94.836399999999998</v>
      </c>
      <c r="H44" s="14">
        <f>[1]!i_pq_avgamount(A44,$B$2,$B$1)/100000000</f>
        <v>97.114080000000001</v>
      </c>
      <c r="J44" s="10"/>
      <c r="K44" s="10"/>
    </row>
    <row r="45" spans="1:11" x14ac:dyDescent="0.15">
      <c r="A45" s="7" t="s">
        <v>77</v>
      </c>
      <c r="B45" s="8" t="s">
        <v>49</v>
      </c>
      <c r="C45" s="5">
        <f>[1]!i_dq_close(A45,"")</f>
        <v>1655.47</v>
      </c>
      <c r="D45" s="6">
        <f>[1]!i_pq_pctchange(A45,$B$2,$B$1)/100</f>
        <v>-1.1267707473442412E-3</v>
      </c>
      <c r="E45" s="6">
        <f>[1]!i_pq_pctchange(A45,$B$3,$B$1)/100</f>
        <v>1.4014570320521891E-3</v>
      </c>
      <c r="F45" s="6">
        <f>[1]!i_pq_pctchange(A45,$B$4,$B$1)/100</f>
        <v>7.5986421491948342E-2</v>
      </c>
      <c r="G45" s="5">
        <f>[1]!i_dq_amount(A45,$B$1)/100000000</f>
        <v>87.005200000000002</v>
      </c>
      <c r="H45" s="14">
        <f>[1]!i_pq_avgamount(A45,$B$2,$B$1)/100000000</f>
        <v>85.95814</v>
      </c>
      <c r="J45" s="10"/>
      <c r="K45" s="10"/>
    </row>
    <row r="46" spans="1:11" x14ac:dyDescent="0.15">
      <c r="A46" s="7" t="s">
        <v>82</v>
      </c>
      <c r="B46" s="8" t="s">
        <v>54</v>
      </c>
      <c r="C46" s="5">
        <f>[1]!i_dq_close(A46,"")</f>
        <v>1666.21</v>
      </c>
      <c r="D46" s="6">
        <f>[1]!i_pq_pctchange(A46,$B$2,$B$1)/100</f>
        <v>-2.8357565266710072E-3</v>
      </c>
      <c r="E46" s="6">
        <f>[1]!i_pq_pctchange(A46,$B$3,$B$1)/100</f>
        <v>-1.4819700454105078E-2</v>
      </c>
      <c r="F46" s="6">
        <f>[1]!i_pq_pctchange(A46,$B$4,$B$1)/100</f>
        <v>4.3318120421993456E-3</v>
      </c>
      <c r="G46" s="5">
        <f>[1]!i_dq_amount(A46,$B$1)/100000000</f>
        <v>240.40190000000001</v>
      </c>
      <c r="H46" s="14">
        <f>[1]!i_pq_avgamount(A46,$B$2,$B$1)/100000000</f>
        <v>211.69246000000001</v>
      </c>
      <c r="J46" s="10"/>
      <c r="K46" s="10"/>
    </row>
    <row r="47" spans="1:11" x14ac:dyDescent="0.15">
      <c r="A47" s="7" t="s">
        <v>73</v>
      </c>
      <c r="B47" s="8" t="s">
        <v>45</v>
      </c>
      <c r="C47" s="5">
        <f>[1]!i_dq_close(A47,"")</f>
        <v>3409.91</v>
      </c>
      <c r="D47" s="6">
        <f>[1]!i_pq_pctchange(A47,$B$2,$B$1)/100</f>
        <v>-3.3442108583567887E-3</v>
      </c>
      <c r="E47" s="6">
        <f>[1]!i_pq_pctchange(A47,$B$3,$B$1)/100</f>
        <v>1.3923834947320524E-2</v>
      </c>
      <c r="F47" s="6">
        <f>[1]!i_pq_pctchange(A47,$B$4,$B$1)/100</f>
        <v>1.2156090093410343E-2</v>
      </c>
      <c r="G47" s="5">
        <f>[1]!i_dq_amount(A47,$B$1)/100000000</f>
        <v>81.474500000000006</v>
      </c>
      <c r="H47" s="14">
        <f>[1]!i_pq_avgamount(A47,$B$2,$B$1)/100000000</f>
        <v>71.264660000000006</v>
      </c>
      <c r="J47" s="10"/>
      <c r="K47" s="10"/>
    </row>
    <row r="48" spans="1:11" x14ac:dyDescent="0.15">
      <c r="A48" s="7" t="s">
        <v>79</v>
      </c>
      <c r="B48" s="8" t="s">
        <v>51</v>
      </c>
      <c r="C48" s="5">
        <f>[1]!i_dq_close(A48,"")</f>
        <v>1143.8599999999999</v>
      </c>
      <c r="D48" s="6">
        <f>[1]!i_pq_pctchange(A48,$B$2,$B$1)/100</f>
        <v>-5.2631578947368585E-3</v>
      </c>
      <c r="E48" s="6">
        <f>[1]!i_pq_pctchange(A48,$B$3,$B$1)/100</f>
        <v>-1.2596964023003809E-2</v>
      </c>
      <c r="F48" s="6">
        <f>[1]!i_pq_pctchange(A48,$B$4,$B$1)/100</f>
        <v>-2.2022602144305958E-2</v>
      </c>
      <c r="G48" s="5">
        <f>[1]!i_dq_amount(A48,$B$1)/100000000</f>
        <v>185.58150000000001</v>
      </c>
      <c r="H48" s="14">
        <f>[1]!i_pq_avgamount(A48,$B$2,$B$1)/100000000</f>
        <v>184.63012000000001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3766.26</v>
      </c>
      <c r="D49" s="6">
        <f>[1]!i_pq_pctchange(A49,$B$2,$B$1)/100</f>
        <v>-7.998656990108266E-3</v>
      </c>
      <c r="E49" s="6">
        <f>[1]!i_pq_pctchange(A49,$B$3,$B$1)/100</f>
        <v>-8.2723959512087664E-4</v>
      </c>
      <c r="F49" s="6">
        <f>[1]!i_pq_pctchange(A49,$B$4,$B$1)/100</f>
        <v>6.9048248604868023E-2</v>
      </c>
      <c r="G49" s="5">
        <f>[1]!i_dq_amount(A49,$B$1)/100000000</f>
        <v>247.5085</v>
      </c>
      <c r="H49" s="14">
        <f>[1]!i_pq_avgamount(A49,$B$2,$B$1)/100000000</f>
        <v>270.45</v>
      </c>
      <c r="J49" s="10"/>
      <c r="K49" s="10"/>
    </row>
    <row r="50" spans="1:11" x14ac:dyDescent="0.15">
      <c r="A50" s="7" t="s">
        <v>70</v>
      </c>
      <c r="B50" s="8" t="s">
        <v>42</v>
      </c>
      <c r="C50" s="5">
        <f>[1]!i_dq_close(A50,"")</f>
        <v>4835.04</v>
      </c>
      <c r="D50" s="6">
        <f>[1]!i_pq_pctchange(A50,$B$2,$B$1)/100</f>
        <v>-9.8537419450204222E-3</v>
      </c>
      <c r="E50" s="6">
        <f>[1]!i_pq_pctchange(A50,$B$3,$B$1)/100</f>
        <v>5.334047243839013E-3</v>
      </c>
      <c r="F50" s="6">
        <f>[1]!i_pq_pctchange(A50,$B$4,$B$1)/100</f>
        <v>1.7593236970842918E-2</v>
      </c>
      <c r="G50" s="5">
        <f>[1]!i_dq_amount(A50,$B$1)/100000000</f>
        <v>156.9452</v>
      </c>
      <c r="H50" s="14">
        <f>[1]!i_pq_avgamount(A50,$B$2,$B$1)/100000000</f>
        <v>161.34533999999999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3335.22</v>
      </c>
      <c r="D51" s="6">
        <f>[1]!i_pq_pctchange(A51,$B$2,$B$1)/100</f>
        <v>-1.0542019789878565E-2</v>
      </c>
      <c r="E51" s="6">
        <f>[1]!i_pq_pctchange(A51,$B$3,$B$1)/100</f>
        <v>-2.8507559268192262E-2</v>
      </c>
      <c r="F51" s="6">
        <f>[1]!i_pq_pctchange(A51,$B$4,$B$1)/100</f>
        <v>2.7206568389624985E-2</v>
      </c>
      <c r="G51" s="5">
        <f>[1]!i_dq_amount(A51,$B$1)/100000000</f>
        <v>89.499099999999999</v>
      </c>
      <c r="H51" s="14">
        <f>[1]!i_pq_avgamount(A51,$B$2,$B$1)/100000000</f>
        <v>99.384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2741.7</v>
      </c>
      <c r="D52" s="6">
        <f>[1]!i_pq_pctchange(A52,$B$2,$B$1)/100</f>
        <v>-1.3267855297341757E-2</v>
      </c>
      <c r="E52" s="6">
        <f>[1]!i_pq_pctchange(A52,$B$3,$B$1)/100</f>
        <v>-3.6536989352077387E-2</v>
      </c>
      <c r="F52" s="6">
        <f>[1]!i_pq_pctchange(A52,$B$4,$B$1)/100</f>
        <v>7.1201968461288345E-2</v>
      </c>
      <c r="G52" s="5">
        <f>[1]!i_dq_amount(A52,$B$1)/100000000</f>
        <v>59.323399999999999</v>
      </c>
      <c r="H52" s="14">
        <f>[1]!i_pq_avgamount(A52,$B$2,$B$1)/100000000</f>
        <v>49.371720000000003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1555.5219</v>
      </c>
      <c r="D60" s="6">
        <f>[1]!i_pq_pctchange(A60,$B$2,$B$1)/100</f>
        <v>8.0691472737481687E-2</v>
      </c>
      <c r="E60" s="6">
        <f>[1]!i_pq_pctchange(A60,$B$3,$B$1)/100</f>
        <v>0.10830225303854334</v>
      </c>
      <c r="F60" s="6">
        <f>[1]!i_pq_pctchange(A60,$B$4,$B$1)/100</f>
        <v>0.2930106278441702</v>
      </c>
      <c r="G60" s="5">
        <f>[1]!i_dq_amount(A60,$B$1)/100000000</f>
        <v>148.99639579000001</v>
      </c>
      <c r="H60" s="14">
        <f>[1]!i_pq_avgamount(A60,$B$2,$B$1)/100000000</f>
        <v>125.002593656</v>
      </c>
    </row>
    <row r="61" spans="1:11" x14ac:dyDescent="0.15">
      <c r="A61" s="7" t="s">
        <v>202</v>
      </c>
      <c r="B61" s="7" t="s">
        <v>203</v>
      </c>
      <c r="C61" s="5">
        <f>[1]!i_dq_close(A61,"")</f>
        <v>84670.965400000001</v>
      </c>
      <c r="D61" s="6">
        <f>[1]!i_pq_pctchange(A61,$B$2,$B$1)/100</f>
        <v>5.7124496374101552E-2</v>
      </c>
      <c r="E61" s="6">
        <f>[1]!i_pq_pctchange(A61,$B$3,$B$1)/100</f>
        <v>0.12621133492189318</v>
      </c>
      <c r="F61" s="6">
        <f>[1]!i_pq_pctchange(A61,$B$4,$B$1)/100</f>
        <v>0.10115184845883407</v>
      </c>
      <c r="G61" s="5">
        <f>[1]!i_dq_amount(A61,$B$1)/100000000</f>
        <v>415.63660468</v>
      </c>
      <c r="H61" s="14">
        <f>[1]!i_pq_avgamount(A61,$B$2,$B$1)/100000000</f>
        <v>465.66598286999999</v>
      </c>
    </row>
    <row r="62" spans="1:11" x14ac:dyDescent="0.15">
      <c r="A62" s="7" t="s">
        <v>142</v>
      </c>
      <c r="B62" s="7" t="s">
        <v>143</v>
      </c>
      <c r="C62" s="5">
        <f>[1]!i_dq_close(A62,"")</f>
        <v>9745.8780000000006</v>
      </c>
      <c r="D62" s="6">
        <f>[1]!i_pq_pctchange(A62,$B$2,$B$1)/100</f>
        <v>5.1411634446276722E-2</v>
      </c>
      <c r="E62" s="6">
        <f>[1]!i_pq_pctchange(A62,$B$3,$B$1)/100</f>
        <v>0.10906303698207598</v>
      </c>
      <c r="F62" s="6">
        <f>[1]!i_pq_pctchange(A62,$B$4,$B$1)/100</f>
        <v>0.11783247253738317</v>
      </c>
      <c r="G62" s="5">
        <f>[1]!i_dq_amount(A62,$B$1)/100000000</f>
        <v>69.56225354</v>
      </c>
      <c r="H62" s="14">
        <f>[1]!i_pq_avgamount(A62,$B$2,$B$1)/100000000</f>
        <v>48.595668662000001</v>
      </c>
    </row>
    <row r="63" spans="1:11" x14ac:dyDescent="0.15">
      <c r="A63" s="7" t="s">
        <v>188</v>
      </c>
      <c r="B63" s="7" t="s">
        <v>189</v>
      </c>
      <c r="C63" s="5">
        <f>[1]!i_dq_close(A63,"")</f>
        <v>2774.5583000000001</v>
      </c>
      <c r="D63" s="6">
        <f>[1]!i_pq_pctchange(A63,$B$2,$B$1)/100</f>
        <v>4.7595687558963595E-2</v>
      </c>
      <c r="E63" s="6">
        <f>[1]!i_pq_pctchange(A63,$B$3,$B$1)/100</f>
        <v>2.7557445678967341E-2</v>
      </c>
      <c r="F63" s="6">
        <f>[1]!i_pq_pctchange(A63,$B$4,$B$1)/100</f>
        <v>0.11620685291332045</v>
      </c>
      <c r="G63" s="5">
        <f>[1]!i_dq_amount(A63,$B$1)/100000000</f>
        <v>37.464231589999997</v>
      </c>
      <c r="H63" s="14">
        <f>[1]!i_pq_avgamount(A63,$B$2,$B$1)/100000000</f>
        <v>27.283699891999998</v>
      </c>
      <c r="J63" s="9"/>
    </row>
    <row r="64" spans="1:11" x14ac:dyDescent="0.15">
      <c r="A64" s="7" t="s">
        <v>174</v>
      </c>
      <c r="B64" s="7" t="s">
        <v>175</v>
      </c>
      <c r="C64" s="5">
        <f>[1]!i_dq_close(A64,"")</f>
        <v>5000.6603999999998</v>
      </c>
      <c r="D64" s="6">
        <f>[1]!i_pq_pctchange(A64,$B$2,$B$1)/100</f>
        <v>3.8503659133196422E-2</v>
      </c>
      <c r="E64" s="6">
        <f>[1]!i_pq_pctchange(A64,$B$3,$B$1)/100</f>
        <v>4.622297624729943E-2</v>
      </c>
      <c r="F64" s="6">
        <f>[1]!i_pq_pctchange(A64,$B$4,$B$1)/100</f>
        <v>4.4998928941055727E-2</v>
      </c>
      <c r="G64" s="5">
        <f>[1]!i_dq_amount(A64,$B$1)/100000000</f>
        <v>14.60205528</v>
      </c>
      <c r="H64" s="14">
        <f>[1]!i_pq_avgamount(A64,$B$2,$B$1)/100000000</f>
        <v>15.038052684</v>
      </c>
      <c r="J64" s="9"/>
    </row>
    <row r="65" spans="1:11" x14ac:dyDescent="0.15">
      <c r="A65" s="7" t="s">
        <v>102</v>
      </c>
      <c r="B65" s="7" t="s">
        <v>103</v>
      </c>
      <c r="C65" s="5">
        <f>[1]!i_dq_close(A65,"")</f>
        <v>2497.3780999999999</v>
      </c>
      <c r="D65" s="6">
        <f>[1]!i_pq_pctchange(A65,$B$2,$B$1)/100</f>
        <v>2.9315840255686787E-2</v>
      </c>
      <c r="E65" s="6">
        <f>[1]!i_pq_pctchange(A65,$B$3,$B$1)/100</f>
        <v>5.8903969088122121E-2</v>
      </c>
      <c r="F65" s="6">
        <f>[1]!i_pq_pctchange(A65,$B$4,$B$1)/100</f>
        <v>4.4043377957472485E-2</v>
      </c>
      <c r="G65" s="5">
        <f>[1]!i_dq_amount(A65,$B$1)/100000000</f>
        <v>52.4740599</v>
      </c>
      <c r="H65" s="14">
        <f>[1]!i_pq_avgamount(A65,$B$2,$B$1)/100000000</f>
        <v>37.418721154000004</v>
      </c>
      <c r="J65" s="9"/>
    </row>
    <row r="66" spans="1:11" x14ac:dyDescent="0.15">
      <c r="A66" s="7" t="s">
        <v>206</v>
      </c>
      <c r="B66" s="7" t="s">
        <v>207</v>
      </c>
      <c r="C66" s="5">
        <f>[1]!i_dq_close(A66,"")</f>
        <v>2904.3145</v>
      </c>
      <c r="D66" s="6">
        <f>[1]!i_pq_pctchange(A66,$B$2,$B$1)/100</f>
        <v>2.2299201057531803E-2</v>
      </c>
      <c r="E66" s="6">
        <f>[1]!i_pq_pctchange(A66,$B$3,$B$1)/100</f>
        <v>2.3668678542577481E-2</v>
      </c>
      <c r="F66" s="6">
        <f>[1]!i_pq_pctchange(A66,$B$4,$B$1)/100</f>
        <v>8.7237953827118631E-2</v>
      </c>
      <c r="G66" s="5">
        <f>[1]!i_dq_amount(A66,$B$1)/100000000</f>
        <v>41.181547090000002</v>
      </c>
      <c r="H66" s="14">
        <f>[1]!i_pq_avgamount(A66,$B$2,$B$1)/100000000</f>
        <v>25.881919205999999</v>
      </c>
      <c r="J66" s="9"/>
    </row>
    <row r="67" spans="1:11" x14ac:dyDescent="0.15">
      <c r="A67" s="7" t="s">
        <v>166</v>
      </c>
      <c r="B67" s="7" t="s">
        <v>167</v>
      </c>
      <c r="C67" s="5">
        <f>[1]!i_dq_close(A67,"")</f>
        <v>6684.0470999999998</v>
      </c>
      <c r="D67" s="6">
        <f>[1]!i_pq_pctchange(A67,$B$2,$B$1)/100</f>
        <v>2.1846654676587196E-2</v>
      </c>
      <c r="E67" s="6">
        <f>[1]!i_pq_pctchange(A67,$B$3,$B$1)/100</f>
        <v>8.0239625037082263E-2</v>
      </c>
      <c r="F67" s="6">
        <f>[1]!i_pq_pctchange(A67,$B$4,$B$1)/100</f>
        <v>9.781345050255652E-2</v>
      </c>
      <c r="G67" s="5">
        <f>[1]!i_dq_amount(A67,$B$1)/100000000</f>
        <v>106.89952486</v>
      </c>
      <c r="H67" s="14">
        <f>[1]!i_pq_avgamount(A67,$B$2,$B$1)/100000000</f>
        <v>101.16638529799999</v>
      </c>
      <c r="J67" s="9"/>
    </row>
    <row r="68" spans="1:11" x14ac:dyDescent="0.15">
      <c r="A68" s="7" t="s">
        <v>94</v>
      </c>
      <c r="B68" s="7" t="s">
        <v>95</v>
      </c>
      <c r="C68" s="5">
        <f>[1]!i_dq_close(A68,"")</f>
        <v>2063.9517999999998</v>
      </c>
      <c r="D68" s="6">
        <f>[1]!i_pq_pctchange(A68,$B$2,$B$1)/100</f>
        <v>1.9590661970231515E-2</v>
      </c>
      <c r="E68" s="6">
        <f>[1]!i_pq_pctchange(A68,$B$3,$B$1)/100</f>
        <v>2.3432022402139596E-2</v>
      </c>
      <c r="F68" s="6">
        <f>[1]!i_pq_pctchange(A68,$B$4,$B$1)/100</f>
        <v>3.3710069801972109E-2</v>
      </c>
      <c r="G68" s="5">
        <f>[1]!i_dq_amount(A68,$B$1)/100000000</f>
        <v>37.083659959999999</v>
      </c>
      <c r="H68" s="14">
        <f>[1]!i_pq_avgamount(A68,$B$2,$B$1)/100000000</f>
        <v>33.463470516000001</v>
      </c>
      <c r="J68" s="10"/>
      <c r="K68" s="10"/>
    </row>
    <row r="69" spans="1:11" x14ac:dyDescent="0.15">
      <c r="A69" s="7" t="s">
        <v>228</v>
      </c>
      <c r="B69" s="7" t="s">
        <v>229</v>
      </c>
      <c r="C69" s="5">
        <f>[1]!i_dq_close(A69,"")</f>
        <v>2682.5419000000002</v>
      </c>
      <c r="D69" s="6">
        <f>[1]!i_pq_pctchange(A69,$B$2,$B$1)/100</f>
        <v>1.870115898329261E-2</v>
      </c>
      <c r="E69" s="6">
        <f>[1]!i_pq_pctchange(A69,$B$3,$B$1)/100</f>
        <v>4.6728403278252229E-2</v>
      </c>
      <c r="F69" s="6">
        <f>[1]!i_pq_pctchange(A69,$B$4,$B$1)/100</f>
        <v>5.3126034845959236E-2</v>
      </c>
      <c r="G69" s="5">
        <f>[1]!i_dq_amount(A69,$B$1)/100000000</f>
        <v>18.328324899999998</v>
      </c>
      <c r="H69" s="14">
        <f>[1]!i_pq_avgamount(A69,$B$2,$B$1)/100000000</f>
        <v>14.335914385999999</v>
      </c>
      <c r="J69" s="10"/>
      <c r="K69" s="10"/>
    </row>
    <row r="70" spans="1:11" x14ac:dyDescent="0.15">
      <c r="A70" s="7" t="s">
        <v>110</v>
      </c>
      <c r="B70" s="7" t="s">
        <v>111</v>
      </c>
      <c r="C70" s="5">
        <f>[1]!i_dq_close(A70,"")</f>
        <v>3102.04</v>
      </c>
      <c r="D70" s="6">
        <f>[1]!i_pq_pctchange(A70,$B$2,$B$1)/100</f>
        <v>1.6694278510193117E-2</v>
      </c>
      <c r="E70" s="6">
        <f>[1]!i_pq_pctchange(A70,$B$3,$B$1)/100</f>
        <v>3.1996473173580453E-2</v>
      </c>
      <c r="F70" s="6">
        <f>[1]!i_pq_pctchange(A70,$B$4,$B$1)/100</f>
        <v>6.0745966764066406E-3</v>
      </c>
      <c r="G70" s="5">
        <f>[1]!i_dq_amount(A70,$B$1)/100000000</f>
        <v>141.37009709</v>
      </c>
      <c r="H70" s="14">
        <f>[1]!i_pq_avgamount(A70,$B$2,$B$1)/100000000</f>
        <v>97.778359536000011</v>
      </c>
      <c r="J70" s="10"/>
      <c r="K70" s="10"/>
    </row>
    <row r="71" spans="1:11" x14ac:dyDescent="0.15">
      <c r="A71" s="7" t="s">
        <v>150</v>
      </c>
      <c r="B71" s="7" t="s">
        <v>151</v>
      </c>
      <c r="C71" s="5">
        <f>[1]!i_dq_close(A71,"")</f>
        <v>3228.6756999999998</v>
      </c>
      <c r="D71" s="6">
        <f>[1]!i_pq_pctchange(A71,$B$2,$B$1)/100</f>
        <v>1.4808768303864683E-2</v>
      </c>
      <c r="E71" s="6">
        <f>[1]!i_pq_pctchange(A71,$B$3,$B$1)/100</f>
        <v>1.8807906033259991E-2</v>
      </c>
      <c r="F71" s="6">
        <f>[1]!i_pq_pctchange(A71,$B$4,$B$1)/100</f>
        <v>-5.4345450308286303E-3</v>
      </c>
      <c r="G71" s="5">
        <f>[1]!i_dq_amount(A71,$B$1)/100000000</f>
        <v>41.166975819999998</v>
      </c>
      <c r="H71" s="14">
        <f>[1]!i_pq_avgamount(A71,$B$2,$B$1)/100000000</f>
        <v>43.420434911999997</v>
      </c>
      <c r="J71" s="10"/>
      <c r="K71" s="10"/>
    </row>
    <row r="72" spans="1:11" x14ac:dyDescent="0.15">
      <c r="A72" s="7" t="s">
        <v>224</v>
      </c>
      <c r="B72" s="7" t="s">
        <v>225</v>
      </c>
      <c r="C72" s="5">
        <f>[1]!i_dq_close(A72,"")</f>
        <v>2307.3344000000002</v>
      </c>
      <c r="D72" s="6">
        <f>[1]!i_pq_pctchange(A72,$B$2,$B$1)/100</f>
        <v>1.3498082910019527E-2</v>
      </c>
      <c r="E72" s="6">
        <f>[1]!i_pq_pctchange(A72,$B$3,$B$1)/100</f>
        <v>5.3196623953279953E-2</v>
      </c>
      <c r="F72" s="6">
        <f>[1]!i_pq_pctchange(A72,$B$4,$B$1)/100</f>
        <v>3.4644889167687376E-2</v>
      </c>
      <c r="G72" s="5">
        <f>[1]!i_dq_amount(A72,$B$1)/100000000</f>
        <v>88.445875180000002</v>
      </c>
      <c r="H72" s="14">
        <f>[1]!i_pq_avgamount(A72,$B$2,$B$1)/100000000</f>
        <v>56.520393687999999</v>
      </c>
      <c r="J72" s="10"/>
      <c r="K72" s="10"/>
    </row>
    <row r="73" spans="1:11" x14ac:dyDescent="0.15">
      <c r="A73" s="7" t="s">
        <v>240</v>
      </c>
      <c r="B73" s="7" t="s">
        <v>241</v>
      </c>
      <c r="C73" s="5">
        <f>[1]!i_dq_close(A73,"")</f>
        <v>1790.0282999999999</v>
      </c>
      <c r="D73" s="6">
        <f>[1]!i_pq_pctchange(A73,$B$2,$B$1)/100</f>
        <v>1.2499905541281109E-2</v>
      </c>
      <c r="E73" s="6">
        <f>[1]!i_pq_pctchange(A73,$B$3,$B$1)/100</f>
        <v>2.1062262990040992E-2</v>
      </c>
      <c r="F73" s="6">
        <f>[1]!i_pq_pctchange(A73,$B$4,$B$1)/100</f>
        <v>2.8240215156344339E-2</v>
      </c>
      <c r="G73" s="5">
        <f>[1]!i_dq_amount(A73,$B$1)/100000000</f>
        <v>12.391780410000001</v>
      </c>
      <c r="H73" s="14">
        <f>[1]!i_pq_avgamount(A73,$B$2,$B$1)/100000000</f>
        <v>13.276276537999999</v>
      </c>
      <c r="J73" s="10"/>
      <c r="K73" s="10"/>
    </row>
    <row r="74" spans="1:11" x14ac:dyDescent="0.15">
      <c r="A74" s="7" t="s">
        <v>182</v>
      </c>
      <c r="B74" s="7" t="s">
        <v>183</v>
      </c>
      <c r="C74" s="5">
        <f>[1]!i_dq_close(A74,"")</f>
        <v>2151.4985000000001</v>
      </c>
      <c r="D74" s="6">
        <f>[1]!i_pq_pctchange(A74,$B$2,$B$1)/100</f>
        <v>1.219389843949048E-2</v>
      </c>
      <c r="E74" s="6">
        <f>[1]!i_pq_pctchange(A74,$B$3,$B$1)/100</f>
        <v>2.4338980623039852E-3</v>
      </c>
      <c r="F74" s="6">
        <f>[1]!i_pq_pctchange(A74,$B$4,$B$1)/100</f>
        <v>3.0616743473103059E-2</v>
      </c>
      <c r="G74" s="5">
        <f>[1]!i_dq_amount(A74,$B$1)/100000000</f>
        <v>94.793334290000004</v>
      </c>
      <c r="H74" s="14">
        <f>[1]!i_pq_avgamount(A74,$B$2,$B$1)/100000000</f>
        <v>83.108492122000001</v>
      </c>
      <c r="J74" s="10"/>
      <c r="K74" s="10"/>
    </row>
    <row r="75" spans="1:11" x14ac:dyDescent="0.15">
      <c r="A75" s="7" t="s">
        <v>92</v>
      </c>
      <c r="B75" s="7" t="s">
        <v>93</v>
      </c>
      <c r="C75" s="5">
        <f>[1]!i_dq_close(A75,"")</f>
        <v>1559.9043999999999</v>
      </c>
      <c r="D75" s="6">
        <f>[1]!i_pq_pctchange(A75,$B$2,$B$1)/100</f>
        <v>1.0795058007777136E-2</v>
      </c>
      <c r="E75" s="6">
        <f>[1]!i_pq_pctchange(A75,$B$3,$B$1)/100</f>
        <v>5.2277713036750217E-3</v>
      </c>
      <c r="F75" s="6">
        <f>[1]!i_pq_pctchange(A75,$B$4,$B$1)/100</f>
        <v>-5.7131058458039785E-3</v>
      </c>
      <c r="G75" s="5">
        <f>[1]!i_dq_amount(A75,$B$1)/100000000</f>
        <v>36.209224970000001</v>
      </c>
      <c r="H75" s="14">
        <f>[1]!i_pq_avgamount(A75,$B$2,$B$1)/100000000</f>
        <v>35.695958834000002</v>
      </c>
      <c r="J75" s="10"/>
      <c r="K75" s="10"/>
    </row>
    <row r="76" spans="1:11" x14ac:dyDescent="0.15">
      <c r="A76" s="7" t="s">
        <v>120</v>
      </c>
      <c r="B76" s="7" t="s">
        <v>121</v>
      </c>
      <c r="C76" s="5">
        <f>[1]!i_dq_close(A76,"")</f>
        <v>4650.4606000000003</v>
      </c>
      <c r="D76" s="6">
        <f>[1]!i_pq_pctchange(A76,$B$2,$B$1)/100</f>
        <v>1.0240949622022821E-2</v>
      </c>
      <c r="E76" s="6">
        <f>[1]!i_pq_pctchange(A76,$B$3,$B$1)/100</f>
        <v>3.3642787512407013E-2</v>
      </c>
      <c r="F76" s="6">
        <f>[1]!i_pq_pctchange(A76,$B$4,$B$1)/100</f>
        <v>4.9432574503930793E-2</v>
      </c>
      <c r="G76" s="5">
        <f>[1]!i_dq_amount(A76,$B$1)/100000000</f>
        <v>35.518407240000002</v>
      </c>
      <c r="H76" s="14">
        <f>[1]!i_pq_avgamount(A76,$B$2,$B$1)/100000000</f>
        <v>33.893272369999998</v>
      </c>
      <c r="J76" s="10"/>
      <c r="K76" s="10"/>
    </row>
    <row r="77" spans="1:11" x14ac:dyDescent="0.15">
      <c r="A77" s="7" t="s">
        <v>236</v>
      </c>
      <c r="B77" s="7" t="s">
        <v>237</v>
      </c>
      <c r="C77" s="5">
        <f>[1]!i_dq_close(A77,"")</f>
        <v>2413.0767000000001</v>
      </c>
      <c r="D77" s="6">
        <f>[1]!i_pq_pctchange(A77,$B$2,$B$1)/100</f>
        <v>9.6020136876704409E-3</v>
      </c>
      <c r="E77" s="6">
        <f>[1]!i_pq_pctchange(A77,$B$3,$B$1)/100</f>
        <v>-1.1814775810228051E-2</v>
      </c>
      <c r="F77" s="6">
        <f>[1]!i_pq_pctchange(A77,$B$4,$B$1)/100</f>
        <v>6.5276780160616221E-2</v>
      </c>
      <c r="G77" s="5">
        <f>[1]!i_dq_amount(A77,$B$1)/100000000</f>
        <v>116.36466904</v>
      </c>
      <c r="H77" s="14">
        <f>[1]!i_pq_avgamount(A77,$B$2,$B$1)/100000000</f>
        <v>107.90983540200001</v>
      </c>
      <c r="J77" s="10"/>
      <c r="K77" s="10"/>
    </row>
    <row r="78" spans="1:11" x14ac:dyDescent="0.15">
      <c r="A78" s="7" t="s">
        <v>192</v>
      </c>
      <c r="B78" s="7" t="s">
        <v>193</v>
      </c>
      <c r="C78" s="5">
        <f>[1]!i_dq_close(A78,"")</f>
        <v>2266.3930999999998</v>
      </c>
      <c r="D78" s="6">
        <f>[1]!i_pq_pctchange(A78,$B$2,$B$1)/100</f>
        <v>8.3393893403713726E-3</v>
      </c>
      <c r="E78" s="6">
        <f>[1]!i_pq_pctchange(A78,$B$3,$B$1)/100</f>
        <v>-1.5670294168021126E-2</v>
      </c>
      <c r="F78" s="6">
        <f>[1]!i_pq_pctchange(A78,$B$4,$B$1)/100</f>
        <v>5.3999284686974347E-2</v>
      </c>
      <c r="G78" s="5">
        <f>[1]!i_dq_amount(A78,$B$1)/100000000</f>
        <v>18.898287880000002</v>
      </c>
      <c r="H78" s="14">
        <f>[1]!i_pq_avgamount(A78,$B$2,$B$1)/100000000</f>
        <v>15.478588782000001</v>
      </c>
      <c r="J78" s="10"/>
      <c r="K78" s="10"/>
    </row>
    <row r="79" spans="1:11" x14ac:dyDescent="0.15">
      <c r="A79" s="7" t="s">
        <v>184</v>
      </c>
      <c r="B79" s="7" t="s">
        <v>185</v>
      </c>
      <c r="C79" s="5">
        <f>[1]!i_dq_close(A79,"")</f>
        <v>1624.0934999999999</v>
      </c>
      <c r="D79" s="6">
        <f>[1]!i_pq_pctchange(A79,$B$2,$B$1)/100</f>
        <v>8.2600700811592542E-3</v>
      </c>
      <c r="E79" s="6">
        <f>[1]!i_pq_pctchange(A79,$B$3,$B$1)/100</f>
        <v>6.4728522504265085E-2</v>
      </c>
      <c r="F79" s="6">
        <f>[1]!i_pq_pctchange(A79,$B$4,$B$1)/100</f>
        <v>3.529831551421303E-2</v>
      </c>
      <c r="G79" s="5">
        <f>[1]!i_dq_amount(A79,$B$1)/100000000</f>
        <v>28.457341150000001</v>
      </c>
      <c r="H79" s="14">
        <f>[1]!i_pq_avgamount(A79,$B$2,$B$1)/100000000</f>
        <v>37.749215174</v>
      </c>
      <c r="J79" s="10"/>
      <c r="K79" s="10"/>
    </row>
    <row r="80" spans="1:11" x14ac:dyDescent="0.15">
      <c r="A80" s="7" t="s">
        <v>218</v>
      </c>
      <c r="B80" s="7" t="s">
        <v>219</v>
      </c>
      <c r="C80" s="5">
        <f>[1]!i_dq_close(A80,"")</f>
        <v>2847.6615000000002</v>
      </c>
      <c r="D80" s="6">
        <f>[1]!i_pq_pctchange(A80,$B$2,$B$1)/100</f>
        <v>7.7784740960988863E-3</v>
      </c>
      <c r="E80" s="6">
        <f>[1]!i_pq_pctchange(A80,$B$3,$B$1)/100</f>
        <v>3.9267169345498232E-3</v>
      </c>
      <c r="F80" s="6">
        <f>[1]!i_pq_pctchange(A80,$B$4,$B$1)/100</f>
        <v>1.6427311191535399E-2</v>
      </c>
      <c r="G80" s="5">
        <f>[1]!i_dq_amount(A80,$B$1)/100000000</f>
        <v>23.393144800000002</v>
      </c>
      <c r="H80" s="14">
        <f>[1]!i_pq_avgamount(A80,$B$2,$B$1)/100000000</f>
        <v>22.435324838000003</v>
      </c>
      <c r="J80" s="10"/>
      <c r="K80" s="10"/>
    </row>
    <row r="81" spans="1:11" x14ac:dyDescent="0.15">
      <c r="A81" s="7" t="s">
        <v>100</v>
      </c>
      <c r="B81" s="7" t="s">
        <v>101</v>
      </c>
      <c r="C81" s="5">
        <f>[1]!i_dq_close(A81,"")</f>
        <v>1745.8342</v>
      </c>
      <c r="D81" s="6">
        <f>[1]!i_pq_pctchange(A81,$B$2,$B$1)/100</f>
        <v>7.0690132886086499E-3</v>
      </c>
      <c r="E81" s="6">
        <f>[1]!i_pq_pctchange(A81,$B$3,$B$1)/100</f>
        <v>1.2261483791409233E-4</v>
      </c>
      <c r="F81" s="6">
        <f>[1]!i_pq_pctchange(A81,$B$4,$B$1)/100</f>
        <v>-4.4274356772838752E-3</v>
      </c>
      <c r="G81" s="5">
        <f>[1]!i_dq_amount(A81,$B$1)/100000000</f>
        <v>54.777457499999997</v>
      </c>
      <c r="H81" s="14">
        <f>[1]!i_pq_avgamount(A81,$B$2,$B$1)/100000000</f>
        <v>54.483456876000005</v>
      </c>
      <c r="J81" s="10"/>
      <c r="K81" s="10"/>
    </row>
    <row r="82" spans="1:11" x14ac:dyDescent="0.15">
      <c r="A82" s="7" t="s">
        <v>126</v>
      </c>
      <c r="B82" s="7" t="s">
        <v>127</v>
      </c>
      <c r="C82" s="5">
        <f>[1]!i_dq_close(A82,"")</f>
        <v>4795.5255999999999</v>
      </c>
      <c r="D82" s="6">
        <f>[1]!i_pq_pctchange(A82,$B$2,$B$1)/100</f>
        <v>6.5003183015908128E-3</v>
      </c>
      <c r="E82" s="6">
        <f>[1]!i_pq_pctchange(A82,$B$3,$B$1)/100</f>
        <v>4.6640914302011893E-2</v>
      </c>
      <c r="F82" s="6">
        <f>[1]!i_pq_pctchange(A82,$B$4,$B$1)/100</f>
        <v>7.0291055115045964E-2</v>
      </c>
      <c r="G82" s="5">
        <f>[1]!i_dq_amount(A82,$B$1)/100000000</f>
        <v>44.470934409999998</v>
      </c>
      <c r="H82" s="14">
        <f>[1]!i_pq_avgamount(A82,$B$2,$B$1)/100000000</f>
        <v>47.457535843999999</v>
      </c>
      <c r="J82" s="10"/>
      <c r="K82" s="10"/>
    </row>
    <row r="83" spans="1:11" x14ac:dyDescent="0.15">
      <c r="A83" s="7" t="s">
        <v>232</v>
      </c>
      <c r="B83" s="7" t="s">
        <v>233</v>
      </c>
      <c r="C83" s="5">
        <f>[1]!i_dq_close(A83,"")</f>
        <v>2940.0702999999999</v>
      </c>
      <c r="D83" s="6">
        <f>[1]!i_pq_pctchange(A83,$B$2,$B$1)/100</f>
        <v>6.2513913396955445E-3</v>
      </c>
      <c r="E83" s="6">
        <f>[1]!i_pq_pctchange(A83,$B$3,$B$1)/100</f>
        <v>3.6189659052433543E-2</v>
      </c>
      <c r="F83" s="6">
        <f>[1]!i_pq_pctchange(A83,$B$4,$B$1)/100</f>
        <v>5.0552163070355594E-2</v>
      </c>
      <c r="G83" s="5">
        <f>[1]!i_dq_amount(A83,$B$1)/100000000</f>
        <v>76.158054489999998</v>
      </c>
      <c r="H83" s="14">
        <f>[1]!i_pq_avgamount(A83,$B$2,$B$1)/100000000</f>
        <v>80.539683350000004</v>
      </c>
      <c r="J83" s="10"/>
      <c r="K83" s="10"/>
    </row>
    <row r="84" spans="1:11" x14ac:dyDescent="0.15">
      <c r="A84" s="7" t="s">
        <v>178</v>
      </c>
      <c r="B84" s="7" t="s">
        <v>179</v>
      </c>
      <c r="C84" s="5">
        <f>[1]!i_dq_close(A84,"")</f>
        <v>1602.5953</v>
      </c>
      <c r="D84" s="6">
        <f>[1]!i_pq_pctchange(A84,$B$2,$B$1)/100</f>
        <v>5.5386807078277034E-3</v>
      </c>
      <c r="E84" s="6">
        <f>[1]!i_pq_pctchange(A84,$B$3,$B$1)/100</f>
        <v>2.6148965224073173E-3</v>
      </c>
      <c r="F84" s="6">
        <f>[1]!i_pq_pctchange(A84,$B$4,$B$1)/100</f>
        <v>3.6690260518471574E-2</v>
      </c>
      <c r="G84" s="5">
        <f>[1]!i_dq_amount(A84,$B$1)/100000000</f>
        <v>30.484326150000001</v>
      </c>
      <c r="H84" s="14">
        <f>[1]!i_pq_avgamount(A84,$B$2,$B$1)/100000000</f>
        <v>25.297577158000003</v>
      </c>
      <c r="J84" s="10"/>
      <c r="K84" s="10"/>
    </row>
    <row r="85" spans="1:11" x14ac:dyDescent="0.15">
      <c r="A85" s="7" t="s">
        <v>106</v>
      </c>
      <c r="B85" s="7" t="s">
        <v>107</v>
      </c>
      <c r="C85" s="5">
        <f>[1]!i_dq_close(A85,"")</f>
        <v>2523.7860000000001</v>
      </c>
      <c r="D85" s="6">
        <f>[1]!i_pq_pctchange(A85,$B$2,$B$1)/100</f>
        <v>5.0857160055080008E-3</v>
      </c>
      <c r="E85" s="6">
        <f>[1]!i_pq_pctchange(A85,$B$3,$B$1)/100</f>
        <v>-5.6123492720172585E-3</v>
      </c>
      <c r="F85" s="6">
        <f>[1]!i_pq_pctchange(A85,$B$4,$B$1)/100</f>
        <v>-2.7790077300186344E-2</v>
      </c>
      <c r="G85" s="5">
        <f>[1]!i_dq_amount(A85,$B$1)/100000000</f>
        <v>14.576206020000001</v>
      </c>
      <c r="H85" s="14">
        <f>[1]!i_pq_avgamount(A85,$B$2,$B$1)/100000000</f>
        <v>14.881762638</v>
      </c>
      <c r="J85" s="10"/>
      <c r="K85" s="10"/>
    </row>
    <row r="86" spans="1:11" x14ac:dyDescent="0.15">
      <c r="A86" s="7" t="s">
        <v>96</v>
      </c>
      <c r="B86" s="7" t="s">
        <v>97</v>
      </c>
      <c r="C86" s="5">
        <f>[1]!i_dq_close(A86,"")</f>
        <v>4629.3353999999999</v>
      </c>
      <c r="D86" s="6">
        <f>[1]!i_pq_pctchange(A86,$B$2,$B$1)/100</f>
        <v>4.9162520842882529E-3</v>
      </c>
      <c r="E86" s="6">
        <f>[1]!i_pq_pctchange(A86,$B$3,$B$1)/100</f>
        <v>6.2212456536849592E-2</v>
      </c>
      <c r="F86" s="6">
        <f>[1]!i_pq_pctchange(A86,$B$4,$B$1)/100</f>
        <v>9.9978367655513475E-2</v>
      </c>
      <c r="G86" s="5">
        <f>[1]!i_dq_amount(A86,$B$1)/100000000</f>
        <v>174.18181149</v>
      </c>
      <c r="H86" s="14">
        <f>[1]!i_pq_avgamount(A86,$B$2,$B$1)/100000000</f>
        <v>176.949543468</v>
      </c>
      <c r="J86" s="10"/>
      <c r="K86" s="10"/>
    </row>
    <row r="87" spans="1:11" x14ac:dyDescent="0.15">
      <c r="A87" s="7" t="s">
        <v>90</v>
      </c>
      <c r="B87" s="7" t="s">
        <v>91</v>
      </c>
      <c r="C87" s="5">
        <f>[1]!i_dq_close(A87,"")</f>
        <v>4556.6826000000001</v>
      </c>
      <c r="D87" s="6">
        <f>[1]!i_pq_pctchange(A87,$B$2,$B$1)/100</f>
        <v>3.8854640607060009E-3</v>
      </c>
      <c r="E87" s="6">
        <f>[1]!i_pq_pctchange(A87,$B$3,$B$1)/100</f>
        <v>1.7924112085197841E-2</v>
      </c>
      <c r="F87" s="6">
        <f>[1]!i_pq_pctchange(A87,$B$4,$B$1)/100</f>
        <v>3.9939031784481438E-2</v>
      </c>
      <c r="G87" s="5">
        <f>[1]!i_dq_amount(A87,$B$1)/100000000</f>
        <v>61.75172456</v>
      </c>
      <c r="H87" s="14">
        <f>[1]!i_pq_avgamount(A87,$B$2,$B$1)/100000000</f>
        <v>62.999153888000002</v>
      </c>
      <c r="J87" s="10"/>
      <c r="K87" s="10"/>
    </row>
    <row r="88" spans="1:11" x14ac:dyDescent="0.15">
      <c r="A88" s="7" t="s">
        <v>244</v>
      </c>
      <c r="B88" s="7" t="s">
        <v>245</v>
      </c>
      <c r="C88" s="5">
        <f>[1]!i_dq_close(A88,"")</f>
        <v>838.25440000000003</v>
      </c>
      <c r="D88" s="6">
        <f>[1]!i_pq_pctchange(A88,$B$2,$B$1)/100</f>
        <v>3.5890842094501441E-3</v>
      </c>
      <c r="E88" s="6">
        <f>[1]!i_pq_pctchange(A88,$B$3,$B$1)/100</f>
        <v>1.2760970033489194E-2</v>
      </c>
      <c r="F88" s="6">
        <f>[1]!i_pq_pctchange(A88,$B$4,$B$1)/100</f>
        <v>2.3515788171100782E-2</v>
      </c>
      <c r="G88" s="5">
        <f>[1]!i_dq_amount(A88,$B$1)/100000000</f>
        <v>10.85342224</v>
      </c>
      <c r="H88" s="14">
        <f>[1]!i_pq_avgamount(A88,$B$2,$B$1)/100000000</f>
        <v>12.367819190000001</v>
      </c>
      <c r="J88" s="10"/>
      <c r="K88" s="10"/>
    </row>
    <row r="89" spans="1:11" x14ac:dyDescent="0.15">
      <c r="A89" s="7" t="s">
        <v>122</v>
      </c>
      <c r="B89" s="7" t="s">
        <v>123</v>
      </c>
      <c r="C89" s="5">
        <f>[1]!i_dq_close(A89,"")</f>
        <v>3321.4944</v>
      </c>
      <c r="D89" s="6">
        <f>[1]!i_pq_pctchange(A89,$B$2,$B$1)/100</f>
        <v>3.4417998404363548E-3</v>
      </c>
      <c r="E89" s="6">
        <f>[1]!i_pq_pctchange(A89,$B$3,$B$1)/100</f>
        <v>2.2117713567995301E-2</v>
      </c>
      <c r="F89" s="6">
        <f>[1]!i_pq_pctchange(A89,$B$4,$B$1)/100</f>
        <v>6.8076118444139411E-2</v>
      </c>
      <c r="G89" s="5">
        <f>[1]!i_dq_amount(A89,$B$1)/100000000</f>
        <v>34.435069159999998</v>
      </c>
      <c r="H89" s="14">
        <f>[1]!i_pq_avgamount(A89,$B$2,$B$1)/100000000</f>
        <v>39.890454228000003</v>
      </c>
      <c r="J89" s="10"/>
      <c r="K89" s="10"/>
    </row>
    <row r="90" spans="1:11" x14ac:dyDescent="0.15">
      <c r="A90" s="7" t="s">
        <v>144</v>
      </c>
      <c r="B90" s="7" t="s">
        <v>145</v>
      </c>
      <c r="C90" s="5">
        <f>[1]!i_dq_close(A90,"")</f>
        <v>4197.1908999999996</v>
      </c>
      <c r="D90" s="6">
        <f>[1]!i_pq_pctchange(A90,$B$2,$B$1)/100</f>
        <v>3.2951704624499811E-3</v>
      </c>
      <c r="E90" s="6">
        <f>[1]!i_pq_pctchange(A90,$B$3,$B$1)/100</f>
        <v>1.4740430646857483E-2</v>
      </c>
      <c r="F90" s="6">
        <f>[1]!i_pq_pctchange(A90,$B$4,$B$1)/100</f>
        <v>5.45681401173157E-2</v>
      </c>
      <c r="G90" s="5">
        <f>[1]!i_dq_amount(A90,$B$1)/100000000</f>
        <v>30.619951189999998</v>
      </c>
      <c r="H90" s="14">
        <f>[1]!i_pq_avgamount(A90,$B$2,$B$1)/100000000</f>
        <v>33.957015460000001</v>
      </c>
      <c r="J90" s="10"/>
      <c r="K90" s="10"/>
    </row>
    <row r="91" spans="1:11" x14ac:dyDescent="0.15">
      <c r="A91" s="7" t="s">
        <v>234</v>
      </c>
      <c r="B91" s="7" t="s">
        <v>235</v>
      </c>
      <c r="C91" s="5">
        <f>[1]!i_dq_close(A91,"")</f>
        <v>3139.1595000000002</v>
      </c>
      <c r="D91" s="6">
        <f>[1]!i_pq_pctchange(A91,$B$2,$B$1)/100</f>
        <v>3.0629645308359876E-3</v>
      </c>
      <c r="E91" s="6">
        <f>[1]!i_pq_pctchange(A91,$B$3,$B$1)/100</f>
        <v>-4.170224479015161E-3</v>
      </c>
      <c r="F91" s="6">
        <f>[1]!i_pq_pctchange(A91,$B$4,$B$1)/100</f>
        <v>-4.7165511120347607E-2</v>
      </c>
      <c r="G91" s="5">
        <f>[1]!i_dq_amount(A91,$B$1)/100000000</f>
        <v>57.848478669999999</v>
      </c>
      <c r="H91" s="14">
        <f>[1]!i_pq_avgamount(A91,$B$2,$B$1)/100000000</f>
        <v>56.074912070000003</v>
      </c>
      <c r="J91" s="10"/>
      <c r="K91" s="10"/>
    </row>
    <row r="92" spans="1:11" x14ac:dyDescent="0.15">
      <c r="A92" s="7" t="s">
        <v>222</v>
      </c>
      <c r="B92" s="7" t="s">
        <v>223</v>
      </c>
      <c r="C92" s="5">
        <f>[1]!i_dq_close(A92,"")</f>
        <v>1941.2429999999999</v>
      </c>
      <c r="D92" s="6">
        <f>[1]!i_pq_pctchange(A92,$B$2,$B$1)/100</f>
        <v>2.90458290330875E-3</v>
      </c>
      <c r="E92" s="6">
        <f>[1]!i_pq_pctchange(A92,$B$3,$B$1)/100</f>
        <v>-4.3242337307395351E-3</v>
      </c>
      <c r="F92" s="6">
        <f>[1]!i_pq_pctchange(A92,$B$4,$B$1)/100</f>
        <v>1.5489020887318405E-2</v>
      </c>
      <c r="G92" s="5">
        <f>[1]!i_dq_amount(A92,$B$1)/100000000</f>
        <v>43.656995729999998</v>
      </c>
      <c r="H92" s="14">
        <f>[1]!i_pq_avgamount(A92,$B$2,$B$1)/100000000</f>
        <v>42.305451494000003</v>
      </c>
      <c r="J92" s="10"/>
      <c r="K92" s="10"/>
    </row>
    <row r="93" spans="1:11" x14ac:dyDescent="0.15">
      <c r="A93" s="7" t="s">
        <v>112</v>
      </c>
      <c r="B93" s="7" t="s">
        <v>113</v>
      </c>
      <c r="C93" s="5">
        <f>[1]!i_dq_close(A93,"")</f>
        <v>3112.7251000000001</v>
      </c>
      <c r="D93" s="6">
        <f>[1]!i_pq_pctchange(A93,$B$2,$B$1)/100</f>
        <v>2.3432425934979406E-3</v>
      </c>
      <c r="E93" s="6">
        <f>[1]!i_pq_pctchange(A93,$B$3,$B$1)/100</f>
        <v>1.0852871527974317E-2</v>
      </c>
      <c r="F93" s="6">
        <f>[1]!i_pq_pctchange(A93,$B$4,$B$1)/100</f>
        <v>2.716826915066628E-2</v>
      </c>
      <c r="G93" s="5">
        <f>[1]!i_dq_amount(A93,$B$1)/100000000</f>
        <v>107.2398402</v>
      </c>
      <c r="H93" s="14">
        <f>[1]!i_pq_avgamount(A93,$B$2,$B$1)/100000000</f>
        <v>94.409358603999991</v>
      </c>
      <c r="J93" s="10"/>
      <c r="K93" s="10"/>
    </row>
    <row r="94" spans="1:11" x14ac:dyDescent="0.15">
      <c r="A94" s="7" t="s">
        <v>226</v>
      </c>
      <c r="B94" s="7" t="s">
        <v>227</v>
      </c>
      <c r="C94" s="5">
        <f>[1]!i_dq_close(A94,"")</f>
        <v>3709.9639999999999</v>
      </c>
      <c r="D94" s="6">
        <f>[1]!i_pq_pctchange(A94,$B$2,$B$1)/100</f>
        <v>2.1149027434650414E-3</v>
      </c>
      <c r="E94" s="6">
        <f>[1]!i_pq_pctchange(A94,$B$3,$B$1)/100</f>
        <v>3.3093904683890951E-2</v>
      </c>
      <c r="F94" s="6">
        <f>[1]!i_pq_pctchange(A94,$B$4,$B$1)/100</f>
        <v>-3.7793613181466013E-2</v>
      </c>
      <c r="G94" s="5">
        <f>[1]!i_dq_amount(A94,$B$1)/100000000</f>
        <v>21.330323769999996</v>
      </c>
      <c r="H94" s="14">
        <f>[1]!i_pq_avgamount(A94,$B$2,$B$1)/100000000</f>
        <v>24.477342669999999</v>
      </c>
      <c r="J94" s="10"/>
      <c r="K94" s="10"/>
    </row>
    <row r="95" spans="1:11" x14ac:dyDescent="0.15">
      <c r="A95" s="7" t="s">
        <v>238</v>
      </c>
      <c r="B95" s="7" t="s">
        <v>239</v>
      </c>
      <c r="C95" s="5">
        <f>[1]!i_dq_close(A95,"")</f>
        <v>3145.9715000000001</v>
      </c>
      <c r="D95" s="6">
        <f>[1]!i_pq_pctchange(A95,$B$2,$B$1)/100</f>
        <v>1.3390849584145048E-3</v>
      </c>
      <c r="E95" s="6">
        <f>[1]!i_pq_pctchange(A95,$B$3,$B$1)/100</f>
        <v>-2.3518384401531978E-2</v>
      </c>
      <c r="F95" s="6">
        <f>[1]!i_pq_pctchange(A95,$B$4,$B$1)/100</f>
        <v>-2.8701795845628819E-2</v>
      </c>
      <c r="G95" s="5">
        <f>[1]!i_dq_amount(A95,$B$1)/100000000</f>
        <v>11.99131672</v>
      </c>
      <c r="H95" s="14">
        <f>[1]!i_pq_avgamount(A95,$B$2,$B$1)/100000000</f>
        <v>12.928392168</v>
      </c>
      <c r="J95" s="10"/>
      <c r="K95" s="10"/>
    </row>
    <row r="96" spans="1:11" x14ac:dyDescent="0.15">
      <c r="A96" s="7" t="s">
        <v>214</v>
      </c>
      <c r="B96" s="7" t="s">
        <v>215</v>
      </c>
      <c r="C96" s="5">
        <f>[1]!i_dq_close(A96,"")</f>
        <v>4117.1310000000003</v>
      </c>
      <c r="D96" s="6">
        <f>[1]!i_pq_pctchange(A96,$B$2,$B$1)/100</f>
        <v>1.0968976124876573E-3</v>
      </c>
      <c r="E96" s="6">
        <f>[1]!i_pq_pctchange(A96,$B$3,$B$1)/100</f>
        <v>1.7361067462961399E-2</v>
      </c>
      <c r="F96" s="6">
        <f>[1]!i_pq_pctchange(A96,$B$4,$B$1)/100</f>
        <v>1.2115901725469502E-2</v>
      </c>
      <c r="G96" s="5">
        <f>[1]!i_dq_amount(A96,$B$1)/100000000</f>
        <v>187.24301862999999</v>
      </c>
      <c r="H96" s="14">
        <f>[1]!i_pq_avgamount(A96,$B$2,$B$1)/100000000</f>
        <v>157.81528364799999</v>
      </c>
      <c r="J96" s="10"/>
      <c r="K96" s="10"/>
    </row>
    <row r="97" spans="1:11" x14ac:dyDescent="0.15">
      <c r="A97" s="7" t="s">
        <v>242</v>
      </c>
      <c r="B97" s="7" t="s">
        <v>243</v>
      </c>
      <c r="C97" s="5">
        <f>[1]!i_dq_close(A97,"")</f>
        <v>893.79179999999997</v>
      </c>
      <c r="D97" s="6">
        <f>[1]!i_pq_pctchange(A97,$B$2,$B$1)/100</f>
        <v>3.5228283844523922E-4</v>
      </c>
      <c r="E97" s="6">
        <f>[1]!i_pq_pctchange(A97,$B$3,$B$1)/100</f>
        <v>2.0954944419582233E-3</v>
      </c>
      <c r="F97" s="6">
        <f>[1]!i_pq_pctchange(A97,$B$4,$B$1)/100</f>
        <v>9.2060975853143212E-3</v>
      </c>
      <c r="G97" s="5">
        <f>[1]!i_dq_amount(A97,$B$1)/100000000</f>
        <v>8.0762015199999997</v>
      </c>
      <c r="H97" s="14">
        <f>[1]!i_pq_avgamount(A97,$B$2,$B$1)/100000000</f>
        <v>8.5790259639999995</v>
      </c>
      <c r="J97" s="10"/>
      <c r="K97" s="10"/>
    </row>
    <row r="98" spans="1:11" x14ac:dyDescent="0.15">
      <c r="A98" s="7" t="s">
        <v>134</v>
      </c>
      <c r="B98" s="7" t="s">
        <v>135</v>
      </c>
      <c r="C98" s="5">
        <f>[1]!i_dq_close(A98,"")</f>
        <v>2063.1610999999998</v>
      </c>
      <c r="D98" s="6">
        <f>[1]!i_pq_pctchange(A98,$B$2,$B$1)/100</f>
        <v>1.5773958933951171E-4</v>
      </c>
      <c r="E98" s="6">
        <f>[1]!i_pq_pctchange(A98,$B$3,$B$1)/100</f>
        <v>-8.598560217724871E-3</v>
      </c>
      <c r="F98" s="6">
        <f>[1]!i_pq_pctchange(A98,$B$4,$B$1)/100</f>
        <v>-4.8839913223681641E-3</v>
      </c>
      <c r="G98" s="5">
        <f>[1]!i_dq_amount(A98,$B$1)/100000000</f>
        <v>40.16329047</v>
      </c>
      <c r="H98" s="14">
        <f>[1]!i_pq_avgamount(A98,$B$2,$B$1)/100000000</f>
        <v>41.161825711999995</v>
      </c>
      <c r="J98" s="10"/>
      <c r="K98" s="10"/>
    </row>
    <row r="99" spans="1:11" x14ac:dyDescent="0.15">
      <c r="A99" s="7" t="s">
        <v>194</v>
      </c>
      <c r="B99" s="7" t="s">
        <v>195</v>
      </c>
      <c r="C99" s="5">
        <f>[1]!i_dq_close(A99,"")</f>
        <v>5649.6076000000003</v>
      </c>
      <c r="D99" s="6">
        <f>[1]!i_pq_pctchange(A99,$B$2,$B$1)/100</f>
        <v>-3.9551239061075272E-5</v>
      </c>
      <c r="E99" s="6">
        <f>[1]!i_pq_pctchange(A99,$B$3,$B$1)/100</f>
        <v>4.6603818525564167E-2</v>
      </c>
      <c r="F99" s="6">
        <f>[1]!i_pq_pctchange(A99,$B$4,$B$1)/100</f>
        <v>4.0811113618401507E-2</v>
      </c>
      <c r="G99" s="5">
        <f>[1]!i_dq_amount(A99,$B$1)/100000000</f>
        <v>55.314334000000002</v>
      </c>
      <c r="H99" s="14">
        <f>[1]!i_pq_avgamount(A99,$B$2,$B$1)/100000000</f>
        <v>58.634147354</v>
      </c>
      <c r="J99" s="10"/>
      <c r="K99" s="10"/>
    </row>
    <row r="100" spans="1:11" x14ac:dyDescent="0.15">
      <c r="A100" s="7" t="s">
        <v>98</v>
      </c>
      <c r="B100" s="7" t="s">
        <v>99</v>
      </c>
      <c r="C100" s="5">
        <f>[1]!i_dq_close(A100,"")</f>
        <v>2607.5189</v>
      </c>
      <c r="D100" s="6">
        <f>[1]!i_pq_pctchange(A100,$B$2,$B$1)/100</f>
        <v>-2.442274916830689E-4</v>
      </c>
      <c r="E100" s="6">
        <f>[1]!i_pq_pctchange(A100,$B$3,$B$1)/100</f>
        <v>1.9245311617226646E-2</v>
      </c>
      <c r="F100" s="6">
        <f>[1]!i_pq_pctchange(A100,$B$4,$B$1)/100</f>
        <v>1.6440795436849731E-2</v>
      </c>
      <c r="G100" s="5">
        <f>[1]!i_dq_amount(A100,$B$1)/100000000</f>
        <v>59.58678501</v>
      </c>
      <c r="H100" s="14">
        <f>[1]!i_pq_avgamount(A100,$B$2,$B$1)/100000000</f>
        <v>50.469038511999997</v>
      </c>
      <c r="J100" s="10"/>
      <c r="K100" s="10"/>
    </row>
    <row r="101" spans="1:11" x14ac:dyDescent="0.15">
      <c r="A101" s="7" t="s">
        <v>210</v>
      </c>
      <c r="B101" s="7" t="s">
        <v>211</v>
      </c>
      <c r="C101" s="5">
        <f>[1]!i_dq_close(A101,"")</f>
        <v>3083.3827000000001</v>
      </c>
      <c r="D101" s="6">
        <f>[1]!i_pq_pctchange(A101,$B$2,$B$1)/100</f>
        <v>-2.4893121448688049E-4</v>
      </c>
      <c r="E101" s="6">
        <f>[1]!i_pq_pctchange(A101,$B$3,$B$1)/100</f>
        <v>3.9571981306276705E-3</v>
      </c>
      <c r="F101" s="6">
        <f>[1]!i_pq_pctchange(A101,$B$4,$B$1)/100</f>
        <v>-1.9163607586369924E-2</v>
      </c>
      <c r="G101" s="5">
        <f>[1]!i_dq_amount(A101,$B$1)/100000000</f>
        <v>251.05557855000001</v>
      </c>
      <c r="H101" s="14">
        <f>[1]!i_pq_avgamount(A101,$B$2,$B$1)/100000000</f>
        <v>184.491969802</v>
      </c>
      <c r="J101" s="10"/>
      <c r="K101" s="10"/>
    </row>
    <row r="102" spans="1:11" x14ac:dyDescent="0.15">
      <c r="A102" s="7" t="s">
        <v>128</v>
      </c>
      <c r="B102" s="7" t="s">
        <v>129</v>
      </c>
      <c r="C102" s="5">
        <f>[1]!i_dq_close(A102,"")</f>
        <v>2558.2757999999999</v>
      </c>
      <c r="D102" s="6">
        <f>[1]!i_pq_pctchange(A102,$B$2,$B$1)/100</f>
        <v>-8.7912365081999067E-4</v>
      </c>
      <c r="E102" s="6">
        <f>[1]!i_pq_pctchange(A102,$B$3,$B$1)/100</f>
        <v>-1.0034582696874184E-2</v>
      </c>
      <c r="F102" s="6">
        <f>[1]!i_pq_pctchange(A102,$B$4,$B$1)/100</f>
        <v>4.3173164749126691E-2</v>
      </c>
      <c r="G102" s="5">
        <f>[1]!i_dq_amount(A102,$B$1)/100000000</f>
        <v>21.321097730000002</v>
      </c>
      <c r="H102" s="14">
        <f>[1]!i_pq_avgamount(A102,$B$2,$B$1)/100000000</f>
        <v>19.167525619999999</v>
      </c>
      <c r="J102" s="10"/>
      <c r="K102" s="10"/>
    </row>
    <row r="103" spans="1:11" x14ac:dyDescent="0.15">
      <c r="A103" s="7" t="s">
        <v>172</v>
      </c>
      <c r="B103" s="7" t="s">
        <v>173</v>
      </c>
      <c r="C103" s="5">
        <f>[1]!i_dq_close(A103,"")</f>
        <v>4144.8364000000001</v>
      </c>
      <c r="D103" s="6">
        <f>[1]!i_pq_pctchange(A103,$B$2,$B$1)/100</f>
        <v>-1.5731465328135963E-3</v>
      </c>
      <c r="E103" s="6">
        <f>[1]!i_pq_pctchange(A103,$B$3,$B$1)/100</f>
        <v>4.5641044091008665E-2</v>
      </c>
      <c r="F103" s="6">
        <f>[1]!i_pq_pctchange(A103,$B$4,$B$1)/100</f>
        <v>3.7455763699676181E-2</v>
      </c>
      <c r="G103" s="5">
        <f>[1]!i_dq_amount(A103,$B$1)/100000000</f>
        <v>62.891359729999998</v>
      </c>
      <c r="H103" s="14">
        <f>[1]!i_pq_avgamount(A103,$B$2,$B$1)/100000000</f>
        <v>63.49494266</v>
      </c>
      <c r="J103" s="10"/>
      <c r="K103" s="10"/>
    </row>
    <row r="104" spans="1:11" x14ac:dyDescent="0.15">
      <c r="A104" s="7" t="s">
        <v>138</v>
      </c>
      <c r="B104" s="7" t="s">
        <v>139</v>
      </c>
      <c r="C104" s="5">
        <f>[1]!i_dq_close(A104,"")</f>
        <v>6744.9925000000003</v>
      </c>
      <c r="D104" s="6">
        <f>[1]!i_pq_pctchange(A104,$B$2,$B$1)/100</f>
        <v>-1.6698192508587395E-3</v>
      </c>
      <c r="E104" s="6">
        <f>[1]!i_pq_pctchange(A104,$B$3,$B$1)/100</f>
        <v>4.2351916502820774E-3</v>
      </c>
      <c r="F104" s="6">
        <f>[1]!i_pq_pctchange(A104,$B$4,$B$1)/100</f>
        <v>-1.2594621336079692E-2</v>
      </c>
      <c r="G104" s="5">
        <f>[1]!i_dq_amount(A104,$B$1)/100000000</f>
        <v>204.60523505</v>
      </c>
      <c r="H104" s="14">
        <f>[1]!i_pq_avgamount(A104,$B$2,$B$1)/100000000</f>
        <v>196.49365567000001</v>
      </c>
      <c r="J104" s="10"/>
      <c r="K104" s="10"/>
    </row>
    <row r="105" spans="1:11" x14ac:dyDescent="0.15">
      <c r="A105" s="7" t="s">
        <v>198</v>
      </c>
      <c r="B105" s="7" t="s">
        <v>199</v>
      </c>
      <c r="C105" s="5">
        <f>[1]!i_dq_close(A105,"")</f>
        <v>5641.1468000000004</v>
      </c>
      <c r="D105" s="6">
        <f>[1]!i_pq_pctchange(A105,$B$2,$B$1)/100</f>
        <v>-1.7023887349434386E-3</v>
      </c>
      <c r="E105" s="6">
        <f>[1]!i_pq_pctchange(A105,$B$3,$B$1)/100</f>
        <v>3.7564752061964857E-3</v>
      </c>
      <c r="F105" s="6">
        <f>[1]!i_pq_pctchange(A105,$B$4,$B$1)/100</f>
        <v>3.5353533527707315E-2</v>
      </c>
      <c r="G105" s="5">
        <f>[1]!i_dq_amount(A105,$B$1)/100000000</f>
        <v>74.488691840000001</v>
      </c>
      <c r="H105" s="14">
        <f>[1]!i_pq_avgamount(A105,$B$2,$B$1)/100000000</f>
        <v>73.190184641999991</v>
      </c>
      <c r="J105" s="10"/>
      <c r="K105" s="10"/>
    </row>
    <row r="106" spans="1:11" x14ac:dyDescent="0.15">
      <c r="A106" s="7" t="s">
        <v>156</v>
      </c>
      <c r="B106" s="7" t="s">
        <v>157</v>
      </c>
      <c r="C106" s="5">
        <f>[1]!i_dq_close(A106,"")</f>
        <v>4315.9041999999999</v>
      </c>
      <c r="D106" s="6">
        <f>[1]!i_pq_pctchange(A106,$B$2,$B$1)/100</f>
        <v>-1.7420579304540107E-3</v>
      </c>
      <c r="E106" s="6">
        <f>[1]!i_pq_pctchange(A106,$B$3,$B$1)/100</f>
        <v>-9.4443079653646622E-3</v>
      </c>
      <c r="F106" s="6">
        <f>[1]!i_pq_pctchange(A106,$B$4,$B$1)/100</f>
        <v>-1.3055486208534584E-2</v>
      </c>
      <c r="G106" s="5">
        <f>[1]!i_dq_amount(A106,$B$1)/100000000</f>
        <v>49.558030299999999</v>
      </c>
      <c r="H106" s="14">
        <f>[1]!i_pq_avgamount(A106,$B$2,$B$1)/100000000</f>
        <v>57.404310969999997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5233.0748000000003</v>
      </c>
      <c r="D107" s="6">
        <f>[1]!i_pq_pctchange(A107,$B$2,$B$1)/100</f>
        <v>-2.3386628140414922E-3</v>
      </c>
      <c r="E107" s="6">
        <f>[1]!i_pq_pctchange(A107,$B$3,$B$1)/100</f>
        <v>3.0273597223593463E-2</v>
      </c>
      <c r="F107" s="6">
        <f>[1]!i_pq_pctchange(A107,$B$4,$B$1)/100</f>
        <v>3.2840132329498228E-2</v>
      </c>
      <c r="G107" s="5">
        <f>[1]!i_dq_amount(A107,$B$1)/100000000</f>
        <v>100.60742386</v>
      </c>
      <c r="H107" s="14">
        <f>[1]!i_pq_avgamount(A107,$B$2,$B$1)/100000000</f>
        <v>100.74310044399999</v>
      </c>
      <c r="J107" s="10"/>
      <c r="K107" s="10"/>
    </row>
    <row r="108" spans="1:11" x14ac:dyDescent="0.15">
      <c r="A108" s="7" t="s">
        <v>104</v>
      </c>
      <c r="B108" s="7" t="s">
        <v>105</v>
      </c>
      <c r="C108" s="5">
        <f>[1]!i_dq_close(A108,"")</f>
        <v>3494.0749000000001</v>
      </c>
      <c r="D108" s="6">
        <f>[1]!i_pq_pctchange(A108,$B$2,$B$1)/100</f>
        <v>-2.6242688024561422E-3</v>
      </c>
      <c r="E108" s="6">
        <f>[1]!i_pq_pctchange(A108,$B$3,$B$1)/100</f>
        <v>2.3670541420183433E-2</v>
      </c>
      <c r="F108" s="6">
        <f>[1]!i_pq_pctchange(A108,$B$4,$B$1)/100</f>
        <v>1.1246022545094991E-2</v>
      </c>
      <c r="G108" s="5">
        <f>[1]!i_dq_amount(A108,$B$1)/100000000</f>
        <v>43.973543970000001</v>
      </c>
      <c r="H108" s="14">
        <f>[1]!i_pq_avgamount(A108,$B$2,$B$1)/100000000</f>
        <v>46.967034456</v>
      </c>
      <c r="J108" s="10"/>
      <c r="K108" s="10"/>
    </row>
    <row r="109" spans="1:11" x14ac:dyDescent="0.15">
      <c r="A109" s="7" t="s">
        <v>132</v>
      </c>
      <c r="B109" s="7" t="s">
        <v>133</v>
      </c>
      <c r="C109" s="5">
        <f>[1]!i_dq_close(A109,"")</f>
        <v>2341.2813000000001</v>
      </c>
      <c r="D109" s="6">
        <f>[1]!i_pq_pctchange(A109,$B$2,$B$1)/100</f>
        <v>-2.9880251154841275E-3</v>
      </c>
      <c r="E109" s="6">
        <f>[1]!i_pq_pctchange(A109,$B$3,$B$1)/100</f>
        <v>-1.0894740722530272E-2</v>
      </c>
      <c r="F109" s="6">
        <f>[1]!i_pq_pctchange(A109,$B$4,$B$1)/100</f>
        <v>1.6979815383368901E-3</v>
      </c>
      <c r="G109" s="5">
        <f>[1]!i_dq_amount(A109,$B$1)/100000000</f>
        <v>145.71853730999999</v>
      </c>
      <c r="H109" s="14">
        <f>[1]!i_pq_avgamount(A109,$B$2,$B$1)/100000000</f>
        <v>134.59213936200001</v>
      </c>
      <c r="J109" s="10"/>
      <c r="K109" s="10"/>
    </row>
    <row r="110" spans="1:11" x14ac:dyDescent="0.15">
      <c r="A110" s="7" t="s">
        <v>170</v>
      </c>
      <c r="B110" s="7" t="s">
        <v>171</v>
      </c>
      <c r="C110" s="5">
        <f>[1]!i_dq_close(A110,"")</f>
        <v>5007.1028999999999</v>
      </c>
      <c r="D110" s="6">
        <f>[1]!i_pq_pctchange(A110,$B$2,$B$1)/100</f>
        <v>-3.4838919068941321E-3</v>
      </c>
      <c r="E110" s="6">
        <f>[1]!i_pq_pctchange(A110,$B$3,$B$1)/100</f>
        <v>4.4085677855492111E-2</v>
      </c>
      <c r="F110" s="6">
        <f>[1]!i_pq_pctchange(A110,$B$4,$B$1)/100</f>
        <v>1.1045463145788803E-2</v>
      </c>
      <c r="G110" s="5">
        <f>[1]!i_dq_amount(A110,$B$1)/100000000</f>
        <v>68.836967000000001</v>
      </c>
      <c r="H110" s="14">
        <f>[1]!i_pq_avgamount(A110,$B$2,$B$1)/100000000</f>
        <v>65.983674723999997</v>
      </c>
      <c r="J110" s="10"/>
      <c r="K110" s="10"/>
    </row>
    <row r="111" spans="1:11" x14ac:dyDescent="0.15">
      <c r="A111" s="7" t="s">
        <v>220</v>
      </c>
      <c r="B111" s="7" t="s">
        <v>221</v>
      </c>
      <c r="C111" s="5">
        <f>[1]!i_dq_close(A111,"")</f>
        <v>5454.4237000000003</v>
      </c>
      <c r="D111" s="6">
        <f>[1]!i_pq_pctchange(A111,$B$2,$B$1)/100</f>
        <v>-3.4898880280185285E-3</v>
      </c>
      <c r="E111" s="6">
        <f>[1]!i_pq_pctchange(A111,$B$3,$B$1)/100</f>
        <v>3.6349025759654596E-2</v>
      </c>
      <c r="F111" s="6">
        <f>[1]!i_pq_pctchange(A111,$B$4,$B$1)/100</f>
        <v>9.1066687689590253E-2</v>
      </c>
      <c r="G111" s="5">
        <f>[1]!i_dq_amount(A111,$B$1)/100000000</f>
        <v>81.835845320000004</v>
      </c>
      <c r="H111" s="14">
        <f>[1]!i_pq_avgamount(A111,$B$2,$B$1)/100000000</f>
        <v>63.121868056000004</v>
      </c>
      <c r="J111" s="10"/>
      <c r="K111" s="10"/>
    </row>
    <row r="112" spans="1:11" x14ac:dyDescent="0.15">
      <c r="A112" s="7" t="s">
        <v>124</v>
      </c>
      <c r="B112" s="7" t="s">
        <v>125</v>
      </c>
      <c r="C112" s="5">
        <f>[1]!i_dq_close(A112,"")</f>
        <v>4828.9799999999996</v>
      </c>
      <c r="D112" s="6">
        <f>[1]!i_pq_pctchange(A112,$B$2,$B$1)/100</f>
        <v>-3.8166457949028176E-3</v>
      </c>
      <c r="E112" s="6">
        <f>[1]!i_pq_pctchange(A112,$B$3,$B$1)/100</f>
        <v>2.3676767297513113E-2</v>
      </c>
      <c r="F112" s="6">
        <f>[1]!i_pq_pctchange(A112,$B$4,$B$1)/100</f>
        <v>-3.3631076885098921E-4</v>
      </c>
      <c r="G112" s="5">
        <f>[1]!i_dq_amount(A112,$B$1)/100000000</f>
        <v>90.636772870000001</v>
      </c>
      <c r="H112" s="14">
        <f>[1]!i_pq_avgamount(A112,$B$2,$B$1)/100000000</f>
        <v>87.511889803999992</v>
      </c>
      <c r="J112" s="10"/>
      <c r="K112" s="10"/>
    </row>
    <row r="113" spans="1:11" x14ac:dyDescent="0.15">
      <c r="A113" s="7" t="s">
        <v>204</v>
      </c>
      <c r="B113" s="7" t="s">
        <v>205</v>
      </c>
      <c r="C113" s="5">
        <f>[1]!i_dq_close(A113,"")</f>
        <v>3264.2152000000001</v>
      </c>
      <c r="D113" s="6">
        <f>[1]!i_pq_pctchange(A113,$B$2,$B$1)/100</f>
        <v>-3.900302120626753E-3</v>
      </c>
      <c r="E113" s="6">
        <f>[1]!i_pq_pctchange(A113,$B$3,$B$1)/100</f>
        <v>-1.4911752955836244E-3</v>
      </c>
      <c r="F113" s="6">
        <f>[1]!i_pq_pctchange(A113,$B$4,$B$1)/100</f>
        <v>-1.2166973705251882E-2</v>
      </c>
      <c r="G113" s="5">
        <f>[1]!i_dq_amount(A113,$B$1)/100000000</f>
        <v>29.3486388</v>
      </c>
      <c r="H113" s="14">
        <f>[1]!i_pq_avgamount(A113,$B$2,$B$1)/100000000</f>
        <v>32.622602237999999</v>
      </c>
      <c r="J113" s="10"/>
      <c r="K113" s="10"/>
    </row>
    <row r="114" spans="1:11" x14ac:dyDescent="0.15">
      <c r="A114" s="7" t="s">
        <v>216</v>
      </c>
      <c r="B114" s="7" t="s">
        <v>217</v>
      </c>
      <c r="C114" s="5">
        <f>[1]!i_dq_close(A114,"")</f>
        <v>4727.3543</v>
      </c>
      <c r="D114" s="6">
        <f>[1]!i_pq_pctchange(A114,$B$2,$B$1)/100</f>
        <v>-4.1583263445522656E-3</v>
      </c>
      <c r="E114" s="6">
        <f>[1]!i_pq_pctchange(A114,$B$3,$B$1)/100</f>
        <v>-5.1753812313770631E-4</v>
      </c>
      <c r="F114" s="6">
        <f>[1]!i_pq_pctchange(A114,$B$4,$B$1)/100</f>
        <v>-1.7877488633117777E-2</v>
      </c>
      <c r="G114" s="5">
        <f>[1]!i_dq_amount(A114,$B$1)/100000000</f>
        <v>41.082225790000003</v>
      </c>
      <c r="H114" s="14">
        <f>[1]!i_pq_avgamount(A114,$B$2,$B$1)/100000000</f>
        <v>40.179639728000005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2534.6107999999999</v>
      </c>
      <c r="D115" s="6">
        <f>[1]!i_pq_pctchange(A115,$B$2,$B$1)/100</f>
        <v>-5.0408581100664929E-3</v>
      </c>
      <c r="E115" s="6">
        <f>[1]!i_pq_pctchange(A115,$B$3,$B$1)/100</f>
        <v>-1.7037195043534403E-3</v>
      </c>
      <c r="F115" s="6">
        <f>[1]!i_pq_pctchange(A115,$B$4,$B$1)/100</f>
        <v>-2.1393882920823781E-3</v>
      </c>
      <c r="G115" s="5">
        <f>[1]!i_dq_amount(A115,$B$1)/100000000</f>
        <v>80.388029369999998</v>
      </c>
      <c r="H115" s="14">
        <f>[1]!i_pq_avgamount(A115,$B$2,$B$1)/100000000</f>
        <v>65.87275502</v>
      </c>
      <c r="J115" s="10"/>
      <c r="K115" s="10"/>
    </row>
    <row r="116" spans="1:11" x14ac:dyDescent="0.15">
      <c r="A116" s="7" t="s">
        <v>180</v>
      </c>
      <c r="B116" s="7" t="s">
        <v>181</v>
      </c>
      <c r="C116" s="5">
        <f>[1]!i_dq_close(A116,"")</f>
        <v>5091.4398000000001</v>
      </c>
      <c r="D116" s="6">
        <f>[1]!i_pq_pctchange(A116,$B$2,$B$1)/100</f>
        <v>-5.0918206194334736E-3</v>
      </c>
      <c r="E116" s="6">
        <f>[1]!i_pq_pctchange(A116,$B$3,$B$1)/100</f>
        <v>1.8089048059201751E-2</v>
      </c>
      <c r="F116" s="6">
        <f>[1]!i_pq_pctchange(A116,$B$4,$B$1)/100</f>
        <v>-2.0073064794326023E-2</v>
      </c>
      <c r="G116" s="5">
        <f>[1]!i_dq_amount(A116,$B$1)/100000000</f>
        <v>50.658548529999997</v>
      </c>
      <c r="H116" s="14">
        <f>[1]!i_pq_avgamount(A116,$B$2,$B$1)/100000000</f>
        <v>46.133180156000002</v>
      </c>
      <c r="J116" s="10"/>
      <c r="K116" s="10"/>
    </row>
    <row r="117" spans="1:11" x14ac:dyDescent="0.15">
      <c r="A117" s="7" t="s">
        <v>118</v>
      </c>
      <c r="B117" s="7" t="s">
        <v>119</v>
      </c>
      <c r="C117" s="5">
        <f>[1]!i_dq_close(A117,"")</f>
        <v>3365.3575999999998</v>
      </c>
      <c r="D117" s="6">
        <f>[1]!i_pq_pctchange(A117,$B$2,$B$1)/100</f>
        <v>-5.2141479467040508E-3</v>
      </c>
      <c r="E117" s="6">
        <f>[1]!i_pq_pctchange(A117,$B$3,$B$1)/100</f>
        <v>3.6592764021162294E-2</v>
      </c>
      <c r="F117" s="6">
        <f>[1]!i_pq_pctchange(A117,$B$4,$B$1)/100</f>
        <v>5.288799709976777E-2</v>
      </c>
      <c r="G117" s="5">
        <f>[1]!i_dq_amount(A117,$B$1)/100000000</f>
        <v>40.954094929999997</v>
      </c>
      <c r="H117" s="14">
        <f>[1]!i_pq_avgamount(A117,$B$2,$B$1)/100000000</f>
        <v>47.803428778000004</v>
      </c>
      <c r="J117" s="10"/>
      <c r="K117" s="10"/>
    </row>
    <row r="118" spans="1:11" x14ac:dyDescent="0.15">
      <c r="A118" s="7" t="s">
        <v>176</v>
      </c>
      <c r="B118" s="7" t="s">
        <v>177</v>
      </c>
      <c r="C118" s="5">
        <f>[1]!i_dq_close(A118,"")</f>
        <v>1582.4241999999999</v>
      </c>
      <c r="D118" s="6">
        <f>[1]!i_pq_pctchange(A118,$B$2,$B$1)/100</f>
        <v>-5.2661954074232353E-3</v>
      </c>
      <c r="E118" s="6">
        <f>[1]!i_pq_pctchange(A118,$B$3,$B$1)/100</f>
        <v>2.5310054263575132E-2</v>
      </c>
      <c r="F118" s="6">
        <f>[1]!i_pq_pctchange(A118,$B$4,$B$1)/100</f>
        <v>5.9220372924777109E-2</v>
      </c>
      <c r="G118" s="5">
        <f>[1]!i_dq_amount(A118,$B$1)/100000000</f>
        <v>10.27073232</v>
      </c>
      <c r="H118" s="14">
        <f>[1]!i_pq_avgamount(A118,$B$2,$B$1)/100000000</f>
        <v>12.87724802</v>
      </c>
      <c r="J118" s="10"/>
      <c r="K118" s="10"/>
    </row>
    <row r="119" spans="1:11" x14ac:dyDescent="0.15">
      <c r="A119" s="7" t="s">
        <v>116</v>
      </c>
      <c r="B119" s="7" t="s">
        <v>117</v>
      </c>
      <c r="C119" s="5">
        <f>[1]!i_dq_close(A119,"")</f>
        <v>2378.2462999999998</v>
      </c>
      <c r="D119" s="6">
        <f>[1]!i_pq_pctchange(A119,$B$2,$B$1)/100</f>
        <v>-6.0950290415057173E-3</v>
      </c>
      <c r="E119" s="6">
        <f>[1]!i_pq_pctchange(A119,$B$3,$B$1)/100</f>
        <v>-3.5276496647155375E-2</v>
      </c>
      <c r="F119" s="6">
        <f>[1]!i_pq_pctchange(A119,$B$4,$B$1)/100</f>
        <v>-3.2198566338698109E-3</v>
      </c>
      <c r="G119" s="5">
        <f>[1]!i_dq_amount(A119,$B$1)/100000000</f>
        <v>16.670338109999999</v>
      </c>
      <c r="H119" s="14">
        <f>[1]!i_pq_avgamount(A119,$B$2,$B$1)/100000000</f>
        <v>18.391341197999999</v>
      </c>
      <c r="J119" s="10"/>
      <c r="K119" s="10"/>
    </row>
    <row r="120" spans="1:11" x14ac:dyDescent="0.15">
      <c r="A120" s="7" t="s">
        <v>152</v>
      </c>
      <c r="B120" s="7" t="s">
        <v>153</v>
      </c>
      <c r="C120" s="5">
        <f>[1]!i_dq_close(A120,"")</f>
        <v>16738.463199999998</v>
      </c>
      <c r="D120" s="6">
        <f>[1]!i_pq_pctchange(A120,$B$2,$B$1)/100</f>
        <v>-6.3781506656185316E-3</v>
      </c>
      <c r="E120" s="6">
        <f>[1]!i_pq_pctchange(A120,$B$3,$B$1)/100</f>
        <v>2.324222196038872E-2</v>
      </c>
      <c r="F120" s="6">
        <f>[1]!i_pq_pctchange(A120,$B$4,$B$1)/100</f>
        <v>-1.1021913985629794E-2</v>
      </c>
      <c r="G120" s="5">
        <f>[1]!i_dq_amount(A120,$B$1)/100000000</f>
        <v>69.954370819999994</v>
      </c>
      <c r="H120" s="14">
        <f>[1]!i_pq_avgamount(A120,$B$2,$B$1)/100000000</f>
        <v>71.326134316000008</v>
      </c>
      <c r="J120" s="10"/>
      <c r="K120" s="10"/>
    </row>
    <row r="121" spans="1:11" x14ac:dyDescent="0.15">
      <c r="A121" s="7" t="s">
        <v>86</v>
      </c>
      <c r="B121" s="7" t="s">
        <v>87</v>
      </c>
      <c r="C121" s="5">
        <f>[1]!i_dq_close(A121,"")</f>
        <v>3368.7793000000001</v>
      </c>
      <c r="D121" s="6">
        <f>[1]!i_pq_pctchange(A121,$B$2,$B$1)/100</f>
        <v>-6.4717266747447155E-3</v>
      </c>
      <c r="E121" s="6">
        <f>[1]!i_pq_pctchange(A121,$B$3,$B$1)/100</f>
        <v>3.1435750740952839E-2</v>
      </c>
      <c r="F121" s="6">
        <f>[1]!i_pq_pctchange(A121,$B$4,$B$1)/100</f>
        <v>6.9939076295504332E-3</v>
      </c>
      <c r="G121" s="5">
        <f>[1]!i_dq_amount(A121,$B$1)/100000000</f>
        <v>60.892388840000002</v>
      </c>
      <c r="H121" s="14">
        <f>[1]!i_pq_avgamount(A121,$B$2,$B$1)/100000000</f>
        <v>68.553918526000004</v>
      </c>
      <c r="J121" s="10"/>
      <c r="K121" s="10"/>
    </row>
    <row r="122" spans="1:11" x14ac:dyDescent="0.15">
      <c r="A122" s="7" t="s">
        <v>168</v>
      </c>
      <c r="B122" s="7" t="s">
        <v>169</v>
      </c>
      <c r="C122" s="5">
        <f>[1]!i_dq_close(A122,"")</f>
        <v>7475.2210999999998</v>
      </c>
      <c r="D122" s="6">
        <f>[1]!i_pq_pctchange(A122,$B$2,$B$1)/100</f>
        <v>-6.8772599774913346E-3</v>
      </c>
      <c r="E122" s="6">
        <f>[1]!i_pq_pctchange(A122,$B$3,$B$1)/100</f>
        <v>4.0657559989114578E-3</v>
      </c>
      <c r="F122" s="6">
        <f>[1]!i_pq_pctchange(A122,$B$4,$B$1)/100</f>
        <v>-1.4062775732139543E-2</v>
      </c>
      <c r="G122" s="5">
        <f>[1]!i_dq_amount(A122,$B$1)/100000000</f>
        <v>82.564627119999997</v>
      </c>
      <c r="H122" s="14">
        <f>[1]!i_pq_avgamount(A122,$B$2,$B$1)/100000000</f>
        <v>73.721158566</v>
      </c>
      <c r="J122" s="10"/>
      <c r="K122" s="10"/>
    </row>
    <row r="123" spans="1:11" x14ac:dyDescent="0.15">
      <c r="A123" s="7" t="s">
        <v>146</v>
      </c>
      <c r="B123" s="7" t="s">
        <v>147</v>
      </c>
      <c r="C123" s="5">
        <f>[1]!i_dq_close(A123,"")</f>
        <v>4645.3473000000004</v>
      </c>
      <c r="D123" s="6">
        <f>[1]!i_pq_pctchange(A123,$B$2,$B$1)/100</f>
        <v>-7.7903376793649892E-3</v>
      </c>
      <c r="E123" s="6">
        <f>[1]!i_pq_pctchange(A123,$B$3,$B$1)/100</f>
        <v>-7.2611065590255652E-4</v>
      </c>
      <c r="F123" s="6">
        <f>[1]!i_pq_pctchange(A123,$B$4,$B$1)/100</f>
        <v>1.2285936459313085E-2</v>
      </c>
      <c r="G123" s="5">
        <f>[1]!i_dq_amount(A123,$B$1)/100000000</f>
        <v>38.411028909999999</v>
      </c>
      <c r="H123" s="14">
        <f>[1]!i_pq_avgamount(A123,$B$2,$B$1)/100000000</f>
        <v>43.930847266000001</v>
      </c>
      <c r="J123" s="10"/>
      <c r="K123" s="10"/>
    </row>
    <row r="124" spans="1:11" x14ac:dyDescent="0.15">
      <c r="A124" s="7" t="s">
        <v>212</v>
      </c>
      <c r="B124" s="7" t="s">
        <v>213</v>
      </c>
      <c r="C124" s="5">
        <f>[1]!i_dq_close(A124,"")</f>
        <v>5360.5275000000001</v>
      </c>
      <c r="D124" s="6">
        <f>[1]!i_pq_pctchange(A124,$B$2,$B$1)/100</f>
        <v>-8.253736925039612E-3</v>
      </c>
      <c r="E124" s="6">
        <f>[1]!i_pq_pctchange(A124,$B$3,$B$1)/100</f>
        <v>5.0490980452706058E-2</v>
      </c>
      <c r="F124" s="6">
        <f>[1]!i_pq_pctchange(A124,$B$4,$B$1)/100</f>
        <v>5.0375943145980484E-2</v>
      </c>
      <c r="G124" s="5">
        <f>[1]!i_dq_amount(A124,$B$1)/100000000</f>
        <v>69.230707839999994</v>
      </c>
      <c r="H124" s="14">
        <f>[1]!i_pq_avgamount(A124,$B$2,$B$1)/100000000</f>
        <v>76.368767606000006</v>
      </c>
      <c r="J124" s="10"/>
      <c r="K124" s="10"/>
    </row>
    <row r="125" spans="1:11" x14ac:dyDescent="0.15">
      <c r="A125" s="7" t="s">
        <v>130</v>
      </c>
      <c r="B125" s="7" t="s">
        <v>131</v>
      </c>
      <c r="C125" s="5">
        <f>[1]!i_dq_close(A125,"")</f>
        <v>3115.3598000000002</v>
      </c>
      <c r="D125" s="6">
        <f>[1]!i_pq_pctchange(A125,$B$2,$B$1)/100</f>
        <v>-8.4471359212081598E-3</v>
      </c>
      <c r="E125" s="6">
        <f>[1]!i_pq_pctchange(A125,$B$3,$B$1)/100</f>
        <v>-8.7773548393685896E-3</v>
      </c>
      <c r="F125" s="6">
        <f>[1]!i_pq_pctchange(A125,$B$4,$B$1)/100</f>
        <v>8.8554797924512929E-2</v>
      </c>
      <c r="G125" s="5">
        <f>[1]!i_dq_amount(A125,$B$1)/100000000</f>
        <v>65.045753750000003</v>
      </c>
      <c r="H125" s="14">
        <f>[1]!i_pq_avgamount(A125,$B$2,$B$1)/100000000</f>
        <v>61.738423506000004</v>
      </c>
      <c r="J125" s="10"/>
      <c r="K125" s="10"/>
    </row>
    <row r="126" spans="1:11" x14ac:dyDescent="0.15">
      <c r="A126" s="7" t="s">
        <v>136</v>
      </c>
      <c r="B126" s="7" t="s">
        <v>137</v>
      </c>
      <c r="C126" s="5">
        <f>[1]!i_dq_close(A126,"")</f>
        <v>2232.8681000000001</v>
      </c>
      <c r="D126" s="6">
        <f>[1]!i_pq_pctchange(A126,$B$2,$B$1)/100</f>
        <v>-8.7426441112422593E-3</v>
      </c>
      <c r="E126" s="6">
        <f>[1]!i_pq_pctchange(A126,$B$3,$B$1)/100</f>
        <v>1.2709701806588258E-2</v>
      </c>
      <c r="F126" s="6">
        <f>[1]!i_pq_pctchange(A126,$B$4,$B$1)/100</f>
        <v>1.6065006282956373E-2</v>
      </c>
      <c r="G126" s="5">
        <f>[1]!i_dq_amount(A126,$B$1)/100000000</f>
        <v>52.129514200000003</v>
      </c>
      <c r="H126" s="14">
        <f>[1]!i_pq_avgamount(A126,$B$2,$B$1)/100000000</f>
        <v>48.359498510000002</v>
      </c>
      <c r="J126" s="10"/>
      <c r="K126" s="10"/>
    </row>
    <row r="127" spans="1:11" x14ac:dyDescent="0.15">
      <c r="A127" s="7" t="s">
        <v>208</v>
      </c>
      <c r="B127" s="7" t="s">
        <v>209</v>
      </c>
      <c r="C127" s="5">
        <f>[1]!i_dq_close(A127,"")</f>
        <v>2733.6097</v>
      </c>
      <c r="D127" s="6">
        <f>[1]!i_pq_pctchange(A127,$B$2,$B$1)/100</f>
        <v>-9.1359763124440052E-3</v>
      </c>
      <c r="E127" s="6">
        <f>[1]!i_pq_pctchange(A127,$B$3,$B$1)/100</f>
        <v>5.6651616857773535E-2</v>
      </c>
      <c r="F127" s="6">
        <f>[1]!i_pq_pctchange(A127,$B$4,$B$1)/100</f>
        <v>6.8229489333759386E-2</v>
      </c>
      <c r="G127" s="5">
        <f>[1]!i_dq_amount(A127,$B$1)/100000000</f>
        <v>39.570077159999997</v>
      </c>
      <c r="H127" s="14">
        <f>[1]!i_pq_avgamount(A127,$B$2,$B$1)/100000000</f>
        <v>42.876891221999998</v>
      </c>
      <c r="J127" s="10"/>
      <c r="K127" s="10"/>
    </row>
    <row r="128" spans="1:11" x14ac:dyDescent="0.15">
      <c r="A128" s="7" t="s">
        <v>162</v>
      </c>
      <c r="B128" s="7" t="s">
        <v>163</v>
      </c>
      <c r="C128" s="5">
        <f>[1]!i_dq_close(A128,"")</f>
        <v>1880.0990999999999</v>
      </c>
      <c r="D128" s="6">
        <f>[1]!i_pq_pctchange(A128,$B$2,$B$1)/100</f>
        <v>-9.43743798576413E-3</v>
      </c>
      <c r="E128" s="6">
        <f>[1]!i_pq_pctchange(A128,$B$3,$B$1)/100</f>
        <v>-3.1706457908619923E-2</v>
      </c>
      <c r="F128" s="6">
        <f>[1]!i_pq_pctchange(A128,$B$4,$B$1)/100</f>
        <v>-4.2456984022588573E-3</v>
      </c>
      <c r="G128" s="5">
        <f>[1]!i_dq_amount(A128,$B$1)/100000000</f>
        <v>28.001431029999999</v>
      </c>
      <c r="H128" s="14">
        <f>[1]!i_pq_avgamount(A128,$B$2,$B$1)/100000000</f>
        <v>25.311430738000002</v>
      </c>
      <c r="J128" s="10"/>
      <c r="K128" s="10"/>
    </row>
    <row r="129" spans="1:11" x14ac:dyDescent="0.15">
      <c r="A129" s="7" t="s">
        <v>200</v>
      </c>
      <c r="B129" s="7" t="s">
        <v>201</v>
      </c>
      <c r="C129" s="5">
        <f>[1]!i_dq_close(A129,"")</f>
        <v>4088.6477</v>
      </c>
      <c r="D129" s="6">
        <f>[1]!i_pq_pctchange(A129,$B$2,$B$1)/100</f>
        <v>-1.0309381554522878E-2</v>
      </c>
      <c r="E129" s="6">
        <f>[1]!i_pq_pctchange(A129,$B$3,$B$1)/100</f>
        <v>-1.5283052862825608E-2</v>
      </c>
      <c r="F129" s="6">
        <f>[1]!i_pq_pctchange(A129,$B$4,$B$1)/100</f>
        <v>-2.8693803441302457E-2</v>
      </c>
      <c r="G129" s="5">
        <f>[1]!i_dq_amount(A129,$B$1)/100000000</f>
        <v>18.31765863</v>
      </c>
      <c r="H129" s="14">
        <f>[1]!i_pq_avgamount(A129,$B$2,$B$1)/100000000</f>
        <v>17.436806288</v>
      </c>
      <c r="J129" s="10"/>
      <c r="K129" s="10"/>
    </row>
    <row r="130" spans="1:11" x14ac:dyDescent="0.15">
      <c r="A130" s="7" t="s">
        <v>88</v>
      </c>
      <c r="B130" s="7" t="s">
        <v>89</v>
      </c>
      <c r="C130" s="5">
        <f>[1]!i_dq_close(A130,"")</f>
        <v>4451.4276</v>
      </c>
      <c r="D130" s="6">
        <f>[1]!i_pq_pctchange(A130,$B$2,$B$1)/100</f>
        <v>-1.0451538175061725E-2</v>
      </c>
      <c r="E130" s="6">
        <f>[1]!i_pq_pctchange(A130,$B$3,$B$1)/100</f>
        <v>7.1297933650329437E-3</v>
      </c>
      <c r="F130" s="6">
        <f>[1]!i_pq_pctchange(A130,$B$4,$B$1)/100</f>
        <v>-4.7406267645410116E-3</v>
      </c>
      <c r="G130" s="5">
        <f>[1]!i_dq_amount(A130,$B$1)/100000000</f>
        <v>249.49578761000001</v>
      </c>
      <c r="H130" s="14">
        <f>[1]!i_pq_avgamount(A130,$B$2,$B$1)/100000000</f>
        <v>254.72496864400003</v>
      </c>
      <c r="J130" s="10"/>
      <c r="K130" s="10"/>
    </row>
    <row r="131" spans="1:11" x14ac:dyDescent="0.15">
      <c r="A131" s="7" t="s">
        <v>114</v>
      </c>
      <c r="B131" s="7" t="s">
        <v>115</v>
      </c>
      <c r="C131" s="5">
        <f>[1]!i_dq_close(A131,"")</f>
        <v>9157.1740000000009</v>
      </c>
      <c r="D131" s="6">
        <f>[1]!i_pq_pctchange(A131,$B$2,$B$1)/100</f>
        <v>-1.0512715454414789E-2</v>
      </c>
      <c r="E131" s="6">
        <f>[1]!i_pq_pctchange(A131,$B$3,$B$1)/100</f>
        <v>5.9212244059914099E-4</v>
      </c>
      <c r="F131" s="6">
        <f>[1]!i_pq_pctchange(A131,$B$4,$B$1)/100</f>
        <v>1.9139875569562648E-4</v>
      </c>
      <c r="G131" s="5">
        <f>[1]!i_dq_amount(A131,$B$1)/100000000</f>
        <v>55.754268940000003</v>
      </c>
      <c r="H131" s="14">
        <f>[1]!i_pq_avgamount(A131,$B$2,$B$1)/100000000</f>
        <v>64.769580043999994</v>
      </c>
      <c r="J131" s="10"/>
      <c r="K131" s="10"/>
    </row>
    <row r="132" spans="1:11" x14ac:dyDescent="0.15">
      <c r="A132" s="7" t="s">
        <v>154</v>
      </c>
      <c r="B132" s="7" t="s">
        <v>155</v>
      </c>
      <c r="C132" s="5">
        <f>[1]!i_dq_close(A132,"")</f>
        <v>13693.7991</v>
      </c>
      <c r="D132" s="6">
        <f>[1]!i_pq_pctchange(A132,$B$2,$B$1)/100</f>
        <v>-1.0651466192537429E-2</v>
      </c>
      <c r="E132" s="6">
        <f>[1]!i_pq_pctchange(A132,$B$3,$B$1)/100</f>
        <v>-1.1768232967857006E-3</v>
      </c>
      <c r="F132" s="6">
        <f>[1]!i_pq_pctchange(A132,$B$4,$B$1)/100</f>
        <v>5.4025372946608918E-4</v>
      </c>
      <c r="G132" s="5">
        <f>[1]!i_dq_amount(A132,$B$1)/100000000</f>
        <v>30.35252448</v>
      </c>
      <c r="H132" s="14">
        <f>[1]!i_pq_avgamount(A132,$B$2,$B$1)/100000000</f>
        <v>34.669160601999998</v>
      </c>
      <c r="J132" s="10"/>
      <c r="K132" s="10"/>
    </row>
    <row r="133" spans="1:11" x14ac:dyDescent="0.15">
      <c r="A133" s="7" t="s">
        <v>160</v>
      </c>
      <c r="B133" s="7" t="s">
        <v>161</v>
      </c>
      <c r="C133" s="5">
        <f>[1]!i_dq_close(A133,"")</f>
        <v>3972.2184000000002</v>
      </c>
      <c r="D133" s="6">
        <f>[1]!i_pq_pctchange(A133,$B$2,$B$1)/100</f>
        <v>-1.0696449203101199E-2</v>
      </c>
      <c r="E133" s="6">
        <f>[1]!i_pq_pctchange(A133,$B$3,$B$1)/100</f>
        <v>-2.2986537031284282E-2</v>
      </c>
      <c r="F133" s="6">
        <f>[1]!i_pq_pctchange(A133,$B$4,$B$1)/100</f>
        <v>-3.4947552229697809E-2</v>
      </c>
      <c r="G133" s="5">
        <f>[1]!i_dq_amount(A133,$B$1)/100000000</f>
        <v>31.789936959999999</v>
      </c>
      <c r="H133" s="14">
        <f>[1]!i_pq_avgamount(A133,$B$2,$B$1)/100000000</f>
        <v>29.260030964000002</v>
      </c>
      <c r="J133" s="10"/>
      <c r="K133" s="10"/>
    </row>
    <row r="134" spans="1:11" x14ac:dyDescent="0.15">
      <c r="A134" s="7" t="s">
        <v>140</v>
      </c>
      <c r="B134" s="7" t="s">
        <v>141</v>
      </c>
      <c r="C134" s="5">
        <f>[1]!i_dq_close(A134,"")</f>
        <v>4030.8386999999998</v>
      </c>
      <c r="D134" s="6">
        <f>[1]!i_pq_pctchange(A134,$B$2,$B$1)/100</f>
        <v>-1.1048998869828353E-2</v>
      </c>
      <c r="E134" s="6">
        <f>[1]!i_pq_pctchange(A134,$B$3,$B$1)/100</f>
        <v>1.3090764304646951E-2</v>
      </c>
      <c r="F134" s="6">
        <f>[1]!i_pq_pctchange(A134,$B$4,$B$1)/100</f>
        <v>8.7414721879659485E-3</v>
      </c>
      <c r="G134" s="5">
        <f>[1]!i_dq_amount(A134,$B$1)/100000000</f>
        <v>29.198237429999999</v>
      </c>
      <c r="H134" s="14">
        <f>[1]!i_pq_avgamount(A134,$B$2,$B$1)/100000000</f>
        <v>36.391688236</v>
      </c>
      <c r="J134" s="10"/>
      <c r="K134" s="10"/>
    </row>
    <row r="135" spans="1:11" x14ac:dyDescent="0.15">
      <c r="A135" s="7" t="s">
        <v>190</v>
      </c>
      <c r="B135" s="7" t="s">
        <v>191</v>
      </c>
      <c r="C135" s="5">
        <f>[1]!i_dq_close(A135,"")</f>
        <v>2860.3081999999999</v>
      </c>
      <c r="D135" s="6">
        <f>[1]!i_pq_pctchange(A135,$B$2,$B$1)/100</f>
        <v>-1.13087546031857E-2</v>
      </c>
      <c r="E135" s="6">
        <f>[1]!i_pq_pctchange(A135,$B$3,$B$1)/100</f>
        <v>3.0046474832166492E-2</v>
      </c>
      <c r="F135" s="6">
        <f>[1]!i_pq_pctchange(A135,$B$4,$B$1)/100</f>
        <v>3.9782483805718138E-2</v>
      </c>
      <c r="G135" s="5">
        <f>[1]!i_dq_amount(A135,$B$1)/100000000</f>
        <v>65.093556169999999</v>
      </c>
      <c r="H135" s="14">
        <f>[1]!i_pq_avgamount(A135,$B$2,$B$1)/100000000</f>
        <v>65.43802080399999</v>
      </c>
      <c r="J135" s="10"/>
      <c r="K135" s="10"/>
    </row>
    <row r="136" spans="1:11" x14ac:dyDescent="0.15">
      <c r="A136" s="7" t="s">
        <v>196</v>
      </c>
      <c r="B136" s="7" t="s">
        <v>197</v>
      </c>
      <c r="C136" s="5">
        <f>[1]!i_dq_close(A136,"")</f>
        <v>1976.6306999999999</v>
      </c>
      <c r="D136" s="6">
        <f>[1]!i_pq_pctchange(A136,$B$2,$B$1)/100</f>
        <v>-1.1645233442002634E-2</v>
      </c>
      <c r="E136" s="6">
        <f>[1]!i_pq_pctchange(A136,$B$3,$B$1)/100</f>
        <v>3.563951400960752E-2</v>
      </c>
      <c r="F136" s="6">
        <f>[1]!i_pq_pctchange(A136,$B$4,$B$1)/100</f>
        <v>1.4592587617889841E-4</v>
      </c>
      <c r="G136" s="5">
        <f>[1]!i_dq_amount(A136,$B$1)/100000000</f>
        <v>203.57331807</v>
      </c>
      <c r="H136" s="14">
        <f>[1]!i_pq_avgamount(A136,$B$2,$B$1)/100000000</f>
        <v>230.89699901200001</v>
      </c>
      <c r="J136" s="10"/>
      <c r="K136" s="10"/>
    </row>
    <row r="137" spans="1:11" x14ac:dyDescent="0.15">
      <c r="A137" s="7" t="s">
        <v>164</v>
      </c>
      <c r="B137" s="7" t="s">
        <v>165</v>
      </c>
      <c r="C137" s="5">
        <f>[1]!i_dq_close(A137,"")</f>
        <v>2377.2199000000001</v>
      </c>
      <c r="D137" s="6">
        <f>[1]!i_pq_pctchange(A137,$B$2,$B$1)/100</f>
        <v>-1.2200732059414188E-2</v>
      </c>
      <c r="E137" s="6">
        <f>[1]!i_pq_pctchange(A137,$B$3,$B$1)/100</f>
        <v>-1.3351517065714358E-2</v>
      </c>
      <c r="F137" s="6">
        <f>[1]!i_pq_pctchange(A137,$B$4,$B$1)/100</f>
        <v>2.4736419260185105E-2</v>
      </c>
      <c r="G137" s="5">
        <f>[1]!i_dq_amount(A137,$B$1)/100000000</f>
        <v>21.310818360000003</v>
      </c>
      <c r="H137" s="14">
        <f>[1]!i_pq_avgamount(A137,$B$2,$B$1)/100000000</f>
        <v>19.143473128</v>
      </c>
      <c r="J137" s="10"/>
      <c r="K137" s="10"/>
    </row>
    <row r="138" spans="1:11" x14ac:dyDescent="0.15">
      <c r="A138" s="7" t="s">
        <v>246</v>
      </c>
      <c r="B138" s="7" t="s">
        <v>247</v>
      </c>
      <c r="C138" s="5">
        <f>[1]!i_dq_close(A138,"")</f>
        <v>1013.7784</v>
      </c>
      <c r="D138" s="6">
        <f>[1]!i_pq_pctchange(A138,$B$2,$B$1)/100</f>
        <v>-1.4912694498746437E-2</v>
      </c>
      <c r="E138" s="6">
        <f>[1]!i_pq_pctchange(A138,$B$3,$B$1)/100</f>
        <v>-4.7924318138442779E-2</v>
      </c>
      <c r="F138" s="6">
        <f>[1]!i_pq_pctchange(A138,$B$4,$B$1)/100</f>
        <v>-4.2903966747875784E-2</v>
      </c>
      <c r="G138" s="5">
        <f>[1]!i_dq_amount(A138,$B$1)/100000000</f>
        <v>20.062822130000001</v>
      </c>
      <c r="H138" s="14">
        <f>[1]!i_pq_avgamount(A138,$B$2,$B$1)/100000000</f>
        <v>19.815151065999999</v>
      </c>
      <c r="J138" s="10"/>
      <c r="K138" s="10"/>
    </row>
    <row r="139" spans="1:11" x14ac:dyDescent="0.15">
      <c r="A139" s="7" t="s">
        <v>230</v>
      </c>
      <c r="B139" s="7" t="s">
        <v>231</v>
      </c>
      <c r="C139" s="5">
        <f>[1]!i_dq_close(A139,"")</f>
        <v>3304.0349999999999</v>
      </c>
      <c r="D139" s="6">
        <f>[1]!i_pq_pctchange(A139,$B$2,$B$1)/100</f>
        <v>-1.8262456826702578E-2</v>
      </c>
      <c r="E139" s="6">
        <f>[1]!i_pq_pctchange(A139,$B$3,$B$1)/100</f>
        <v>-2.6681470394876894E-2</v>
      </c>
      <c r="F139" s="6">
        <f>[1]!i_pq_pctchange(A139,$B$4,$B$1)/100</f>
        <v>-2.8154474328694334E-2</v>
      </c>
      <c r="G139" s="5">
        <f>[1]!i_dq_amount(A139,$B$1)/100000000</f>
        <v>23.729872650000001</v>
      </c>
      <c r="H139" s="14">
        <f>[1]!i_pq_avgamount(A139,$B$2,$B$1)/100000000</f>
        <v>21.723877995999999</v>
      </c>
      <c r="J139" s="10"/>
      <c r="K139" s="10"/>
    </row>
    <row r="140" spans="1:11" x14ac:dyDescent="0.15">
      <c r="A140" s="7" t="s">
        <v>158</v>
      </c>
      <c r="B140" s="7" t="s">
        <v>159</v>
      </c>
      <c r="C140" s="5">
        <f>[1]!i_dq_close(A140,"")</f>
        <v>5862.2691999999997</v>
      </c>
      <c r="D140" s="6">
        <f>[1]!i_pq_pctchange(A140,$B$2,$B$1)/100</f>
        <v>-1.9151429498370787E-2</v>
      </c>
      <c r="E140" s="6">
        <f>[1]!i_pq_pctchange(A140,$B$3,$B$1)/100</f>
        <v>-8.1040067479137834E-3</v>
      </c>
      <c r="F140" s="6">
        <f>[1]!i_pq_pctchange(A140,$B$4,$B$1)/100</f>
        <v>-5.954418536351147E-3</v>
      </c>
      <c r="G140" s="5">
        <f>[1]!i_dq_amount(A140,$B$1)/100000000</f>
        <v>72.599315610000005</v>
      </c>
      <c r="H140" s="14">
        <f>[1]!i_pq_avgamount(A140,$B$2,$B$1)/100000000</f>
        <v>88.835209477999996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2359.752</v>
      </c>
      <c r="D147" s="12"/>
      <c r="E147" s="6">
        <f>[1]!i_pq_pctchange(A147,$B$2,$B$1)/100</f>
        <v>7.9439353083192721E-3</v>
      </c>
      <c r="F147" s="12"/>
      <c r="G147" s="12"/>
      <c r="H147" s="12"/>
      <c r="J147" s="10"/>
      <c r="K147" s="10"/>
    </row>
    <row r="148" spans="1:11" x14ac:dyDescent="0.15">
      <c r="A148" s="7" t="s">
        <v>253</v>
      </c>
      <c r="B148" s="7" t="s">
        <v>254</v>
      </c>
      <c r="C148" s="5">
        <f>[1]!i_dq_close(A148,"")</f>
        <v>2357.6</v>
      </c>
      <c r="D148" s="13">
        <f>[1]!s_dq_oi(B148,$B$1)</f>
        <v>23580</v>
      </c>
      <c r="E148" s="6">
        <f>[1]!s_pq_pctchange_settlement(A148,$B$2,$B$1)/100</f>
        <v>9.735269000854049E-3</v>
      </c>
      <c r="F148" s="13">
        <f>[1]!S_PQ_avgVolume(A148,$B$2,$B$1)</f>
        <v>6557.4</v>
      </c>
      <c r="G148" s="13">
        <f>[1]!s_pq_avgaoi(A148,$B$2,$B$1)</f>
        <v>24171.8</v>
      </c>
      <c r="H148" s="13">
        <f>[1]!s_pq_oichange(A148,$B$2,$B$1)</f>
        <v>-736</v>
      </c>
      <c r="J148" s="10"/>
      <c r="K148" s="10"/>
    </row>
    <row r="149" spans="1:11" x14ac:dyDescent="0.15">
      <c r="A149" s="7" t="s">
        <v>288</v>
      </c>
      <c r="B149" s="7" t="s">
        <v>289</v>
      </c>
      <c r="C149" s="5">
        <f>[1]!i_dq_close(A149,"")</f>
        <v>2350.4</v>
      </c>
      <c r="D149" s="13">
        <f>[1]!s_dq_oi(B149,$B$1)</f>
        <v>1030</v>
      </c>
      <c r="E149" s="6">
        <f>[1]!s_pq_pctchange_settlement(A149,$B$2,$B$1)/100</f>
        <v>5.8923996584116919E-3</v>
      </c>
      <c r="F149" s="13">
        <f>[1]!S_PQ_avgVolume(A149,$B$2,$B$1)</f>
        <v>303</v>
      </c>
      <c r="G149" s="13">
        <f>[1]!s_pq_avgaoi(A149,$B$2,$B$1)</f>
        <v>595.4</v>
      </c>
      <c r="H149" s="13">
        <f>[1]!s_pq_oichange(A149,$B$2,$B$1)</f>
        <v>0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2340.6</v>
      </c>
      <c r="D150" s="13">
        <f>[1]!s_dq_oi(B150,$B$1)</f>
        <v>7587</v>
      </c>
      <c r="E150" s="6">
        <f>[1]!s_pq_pctchange_settlement(A150,$B$2,$B$1)/100</f>
        <v>7.7386070507308681E-3</v>
      </c>
      <c r="F150" s="13">
        <f>[1]!S_PQ_avgVolume(A150,$B$2,$B$1)</f>
        <v>633</v>
      </c>
      <c r="G150" s="13">
        <f>[1]!s_pq_avgaoi(A150,$B$2,$B$1)</f>
        <v>7577.4</v>
      </c>
      <c r="H150" s="13">
        <f>[1]!s_pq_oichange(A150,$B$2,$B$1)</f>
        <v>16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2293.1999999999998</v>
      </c>
      <c r="D151" s="13">
        <f>[1]!s_dq_oi(B151,$B$1)</f>
        <v>2919</v>
      </c>
      <c r="E151" s="6">
        <f>[1]!s_pq_pctchange_settlement(A151,$B$2,$B$1)/100</f>
        <v>7.4502585677973521E-3</v>
      </c>
      <c r="F151" s="13">
        <f>[1]!S_PQ_avgVolume(A151,$B$2,$B$1)</f>
        <v>268.60000000000002</v>
      </c>
      <c r="G151" s="13">
        <f>[1]!s_pq_avgaoi(A151,$B$2,$B$1)</f>
        <v>2780.2</v>
      </c>
      <c r="H151" s="13">
        <f>[1]!s_pq_oichange(A151,$B$2,$B$1)</f>
        <v>300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3456.0455000000002</v>
      </c>
      <c r="D153" s="12"/>
      <c r="E153" s="6">
        <f>[1]!i_pq_pctchange(A153,$B$2,$B$1)/100</f>
        <v>1.2709540652778184E-2</v>
      </c>
      <c r="F153" s="12"/>
    </row>
    <row r="154" spans="1:11" x14ac:dyDescent="0.15">
      <c r="A154" s="7" t="s">
        <v>261</v>
      </c>
      <c r="B154" s="7" t="s">
        <v>262</v>
      </c>
      <c r="C154" s="5">
        <f>[1]!i_dq_close(A154,"")</f>
        <v>3450.4</v>
      </c>
      <c r="D154" s="13">
        <f>[1]!s_dq_oi(B154,$B$1)</f>
        <v>35795</v>
      </c>
      <c r="E154" s="6">
        <f>[1]!s_pq_pctchange_settlement(A154,$B$2,$B$1)/100</f>
        <v>1.8002221053246802E-2</v>
      </c>
      <c r="F154" s="13">
        <f>[1]!S_PQ_avgVolume(A154,$B$2,$B$1)</f>
        <v>15329.6</v>
      </c>
      <c r="G154" s="13">
        <f>[1]!s_pq_avgaoi(A154,$B$2,$B$1)</f>
        <v>34858.199999999997</v>
      </c>
      <c r="H154" s="13">
        <f>[1]!s_pq_oichange(A154,$B$2,$B$1)</f>
        <v>3058</v>
      </c>
    </row>
    <row r="155" spans="1:11" x14ac:dyDescent="0.15">
      <c r="A155" s="7" t="s">
        <v>290</v>
      </c>
      <c r="B155" s="7" t="s">
        <v>291</v>
      </c>
      <c r="C155" s="5">
        <f>[1]!i_dq_close(A155,"")</f>
        <v>3433</v>
      </c>
      <c r="D155" s="13">
        <f>[1]!s_dq_oi(B155,$B$1)</f>
        <v>1564</v>
      </c>
      <c r="E155" s="6">
        <f>[1]!s_pq_pctchange_settlement(A155,$B$2,$B$1)/100</f>
        <v>1.1748202700333105E-2</v>
      </c>
      <c r="F155" s="13">
        <f>[1]!S_PQ_avgVolume(A155,$B$2,$B$1)</f>
        <v>579</v>
      </c>
      <c r="G155" s="13">
        <f>[1]!s_pq_avgaoi(A155,$B$2,$B$1)</f>
        <v>1012.6</v>
      </c>
      <c r="H155" s="13">
        <f>[1]!s_pq_oichange(A155,$B$2,$B$1)</f>
        <v>0</v>
      </c>
    </row>
    <row r="156" spans="1:11" x14ac:dyDescent="0.15">
      <c r="A156" s="7" t="s">
        <v>263</v>
      </c>
      <c r="B156" s="7" t="s">
        <v>264</v>
      </c>
      <c r="C156" s="5">
        <f>[1]!i_dq_close(A156,"")</f>
        <v>3413.2</v>
      </c>
      <c r="D156" s="13">
        <f>[1]!s_dq_oi(B156,$B$1)</f>
        <v>11158</v>
      </c>
      <c r="E156" s="6">
        <f>[1]!s_pq_pctchange_settlement(A156,$B$2,$B$1)/100</f>
        <v>1.978672985781996E-2</v>
      </c>
      <c r="F156" s="13">
        <f>[1]!S_PQ_avgVolume(A156,$B$2,$B$1)</f>
        <v>1436.8</v>
      </c>
      <c r="G156" s="13">
        <f>[1]!s_pq_avgaoi(A156,$B$2,$B$1)</f>
        <v>11074.6</v>
      </c>
      <c r="H156" s="13">
        <f>[1]!s_pq_oichange(A156,$B$2,$B$1)</f>
        <v>293</v>
      </c>
    </row>
    <row r="157" spans="1:11" x14ac:dyDescent="0.15">
      <c r="A157" s="7" t="s">
        <v>265</v>
      </c>
      <c r="B157" s="7" t="s">
        <v>266</v>
      </c>
      <c r="C157" s="5">
        <f>[1]!i_dq_close(A157,"")</f>
        <v>3345.6</v>
      </c>
      <c r="D157" s="13">
        <f>[1]!s_dq_oi(B157,$B$1)</f>
        <v>4134</v>
      </c>
      <c r="E157" s="6">
        <f>[1]!s_pq_pctchange_settlement(A157,$B$2,$B$1)/100</f>
        <v>1.729036938516422E-2</v>
      </c>
      <c r="F157" s="13">
        <f>[1]!S_PQ_avgVolume(A157,$B$2,$B$1)</f>
        <v>567.6</v>
      </c>
      <c r="G157" s="13">
        <f>[1]!s_pq_avgaoi(A157,$B$2,$B$1)</f>
        <v>3982.4</v>
      </c>
      <c r="H157" s="13">
        <f>[1]!s_pq_oichange(A157,$B$2,$B$1)</f>
        <v>409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6401.6478999999999</v>
      </c>
      <c r="D159" s="12"/>
      <c r="E159" s="6">
        <f>[1]!i_pq_pctchange(A159,$B$2,$B$1)/100</f>
        <v>9.7742237557749689E-3</v>
      </c>
    </row>
    <row r="160" spans="1:11" x14ac:dyDescent="0.15">
      <c r="A160" s="7" t="s">
        <v>269</v>
      </c>
      <c r="B160" s="7" t="s">
        <v>270</v>
      </c>
      <c r="C160" s="5">
        <f>[1]!i_dq_close(A160,"")</f>
        <v>6380.2</v>
      </c>
      <c r="D160" s="13">
        <f>[1]!s_dq_oi(B160,$B$1)</f>
        <v>23524</v>
      </c>
      <c r="E160" s="6">
        <f>[1]!s_pq_pctchange_settlement(A160,$B$2,$B$1)/100</f>
        <v>1.4641880129321036E-2</v>
      </c>
      <c r="F160" s="13">
        <f>[1]!S_PQ_avgVolume(A160,$B$2,$B$1)</f>
        <v>10535</v>
      </c>
      <c r="G160" s="13">
        <f>[1]!s_pq_avgaoi(A160,$B$2,$B$1)</f>
        <v>23648</v>
      </c>
      <c r="H160" s="13">
        <f>[1]!s_pq_oichange(A160,$B$2,$B$1)</f>
        <v>548</v>
      </c>
    </row>
    <row r="161" spans="1:10" x14ac:dyDescent="0.15">
      <c r="A161" s="7" t="s">
        <v>292</v>
      </c>
      <c r="B161" s="7" t="s">
        <v>293</v>
      </c>
      <c r="C161" s="5">
        <f>[1]!i_dq_close(A161,"")</f>
        <v>6335</v>
      </c>
      <c r="D161" s="13">
        <f>[1]!s_dq_oi(B161,$B$1)</f>
        <v>836</v>
      </c>
      <c r="E161" s="6">
        <f>[1]!s_pq_pctchange_settlement(A161,$B$2,$B$1)/100</f>
        <v>5.3780154190499023E-3</v>
      </c>
      <c r="F161" s="13">
        <f>[1]!S_PQ_avgVolume(A161,$B$2,$B$1)</f>
        <v>322.39999999999998</v>
      </c>
      <c r="G161" s="13">
        <f>[1]!s_pq_avgaoi(A161,$B$2,$B$1)</f>
        <v>513.4</v>
      </c>
      <c r="H161" s="13">
        <f>[1]!s_pq_oichange(A161,$B$2,$B$1)</f>
        <v>0</v>
      </c>
    </row>
    <row r="162" spans="1:10" x14ac:dyDescent="0.15">
      <c r="A162" s="7" t="s">
        <v>271</v>
      </c>
      <c r="B162" s="7" t="s">
        <v>272</v>
      </c>
      <c r="C162" s="5">
        <f>[1]!i_dq_close(A162,"")</f>
        <v>6299.8</v>
      </c>
      <c r="D162" s="13">
        <f>[1]!s_dq_oi(B162,$B$1)</f>
        <v>10290</v>
      </c>
      <c r="E162" s="6">
        <f>[1]!s_pq_pctchange_settlement(A162,$B$2,$B$1)/100</f>
        <v>1.7136872838056552E-2</v>
      </c>
      <c r="F162" s="13">
        <f>[1]!S_PQ_avgVolume(A162,$B$2,$B$1)</f>
        <v>1152.8</v>
      </c>
      <c r="G162" s="13">
        <f>[1]!s_pq_avgaoi(A162,$B$2,$B$1)</f>
        <v>10070.200000000001</v>
      </c>
      <c r="H162" s="13">
        <f>[1]!s_pq_oichange(A162,$B$2,$B$1)</f>
        <v>439</v>
      </c>
    </row>
    <row r="163" spans="1:10" x14ac:dyDescent="0.15">
      <c r="A163" s="7" t="s">
        <v>273</v>
      </c>
      <c r="B163" s="7" t="s">
        <v>274</v>
      </c>
      <c r="C163" s="5">
        <f>[1]!i_dq_close(A163,"")</f>
        <v>6180</v>
      </c>
      <c r="D163" s="13">
        <f>[1]!s_dq_oi(B163,$B$1)</f>
        <v>4124</v>
      </c>
      <c r="E163" s="6">
        <f>[1]!s_pq_pctchange_settlement(A163,$B$2,$B$1)/100</f>
        <v>1.9047930212043058E-2</v>
      </c>
      <c r="F163" s="13">
        <f>[1]!S_PQ_avgVolume(A163,$B$2,$B$1)</f>
        <v>412.2</v>
      </c>
      <c r="G163" s="13">
        <f>[1]!s_pq_avgaoi(A163,$B$2,$B$1)</f>
        <v>3982.8</v>
      </c>
      <c r="H163" s="13">
        <f>[1]!s_pq_oichange(A163,$B$2,$B$1)</f>
        <v>307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253</v>
      </c>
      <c r="B165" s="7" t="s">
        <v>254</v>
      </c>
      <c r="C165" s="10"/>
      <c r="E165" s="6">
        <f>[1]!s_pq_pctchange_settlement(A165,$B$3,$B$1)/100</f>
        <v>2.798744805360175E-3</v>
      </c>
      <c r="F165" s="13">
        <f>[1]!S_PQ_avgVolume(A165,$B$3,$B$1)</f>
        <v>3867.0555555555557</v>
      </c>
      <c r="G165" s="13">
        <f>[1]!s_pq_avgaoi(A165,$B$3,$B$1)</f>
        <v>13293.777777777777</v>
      </c>
      <c r="H165" s="13">
        <f>[1]!s_pq_oichange(A165,$B$3,$B$1)</f>
        <v>21521</v>
      </c>
    </row>
    <row r="166" spans="1:10" x14ac:dyDescent="0.15">
      <c r="A166" s="7" t="s">
        <v>288</v>
      </c>
      <c r="B166" s="7" t="s">
        <v>289</v>
      </c>
      <c r="C166" s="10"/>
      <c r="E166" s="6">
        <f>[1]!s_pq_pctchange_settlement(A166,$B$3,$B$1)/100</f>
        <v>0</v>
      </c>
      <c r="F166" s="13">
        <f>[1]!S_PQ_avgVolume(A166,$B$3,$B$1)</f>
        <v>303</v>
      </c>
      <c r="G166" s="13">
        <f>[1]!s_pq_avgaoi(A166,$B$3,$B$1)</f>
        <v>595.4</v>
      </c>
      <c r="H166" s="13">
        <f>[1]!s_pq_oichange(A166,$B$3,$B$1)</f>
        <v>0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5.1220761481979597E-4</v>
      </c>
      <c r="F167" s="13">
        <f>[1]!S_PQ_avgVolume(A167,$B$3,$B$1)</f>
        <v>751.33333333333337</v>
      </c>
      <c r="G167" s="13">
        <f>[1]!s_pq_avgaoi(A167,$B$3,$B$1)</f>
        <v>6061.9444444444443</v>
      </c>
      <c r="H167" s="13">
        <f>[1]!s_pq_oichange(A167,$B$3,$B$1)</f>
        <v>3639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-5.9673095217502928E-3</v>
      </c>
      <c r="F168" s="13">
        <f>[1]!S_PQ_avgVolume(A168,$B$3,$B$1)</f>
        <v>259.44444444444446</v>
      </c>
      <c r="G168" s="13">
        <f>[1]!s_pq_avgaoi(A168,$B$3,$B$1)</f>
        <v>2479.1666666666665</v>
      </c>
      <c r="H168" s="13">
        <f>[1]!s_pq_oichange(A168,$B$3,$B$1)</f>
        <v>1075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261</v>
      </c>
      <c r="B170" s="7" t="s">
        <v>262</v>
      </c>
      <c r="C170" s="10"/>
      <c r="E170" s="6">
        <f>[1]!s_pq_pctchange_settlement(A170,$B$3,$B$1)/100</f>
        <v>2.0985989800105485E-2</v>
      </c>
      <c r="F170" s="13">
        <f>[1]!S_PQ_avgVolume(A170,$B$3,$B$1)</f>
        <v>7697.0555555555557</v>
      </c>
      <c r="G170" s="13">
        <f>[1]!s_pq_avgaoi(A170,$B$3,$B$1)</f>
        <v>18175.833333333332</v>
      </c>
      <c r="H170" s="13">
        <f>[1]!s_pq_oichange(A170,$B$3,$B$1)</f>
        <v>33215</v>
      </c>
      <c r="I170" s="9"/>
    </row>
    <row r="171" spans="1:10" x14ac:dyDescent="0.15">
      <c r="A171" s="7" t="s">
        <v>290</v>
      </c>
      <c r="B171" s="7" t="s">
        <v>291</v>
      </c>
      <c r="C171" s="10"/>
      <c r="E171" s="6">
        <f>[1]!s_pq_pctchange_settlement(A171,$B$3,$B$1)/100</f>
        <v>0</v>
      </c>
      <c r="F171" s="13">
        <f>[1]!S_PQ_avgVolume(A171,$B$3,$B$1)</f>
        <v>579</v>
      </c>
      <c r="G171" s="13">
        <f>[1]!s_pq_avgaoi(A171,$B$3,$B$1)</f>
        <v>1012.6</v>
      </c>
      <c r="H171" s="13">
        <f>[1]!s_pq_oichange(A171,$B$3,$B$1)</f>
        <v>0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1.978672985781996E-2</v>
      </c>
      <c r="F172" s="13">
        <f>[1]!S_PQ_avgVolume(A172,$B$3,$B$1)</f>
        <v>1346.6666666666667</v>
      </c>
      <c r="G172" s="13">
        <f>[1]!s_pq_avgaoi(A172,$B$3,$B$1)</f>
        <v>8895.8888888888887</v>
      </c>
      <c r="H172" s="13">
        <f>[1]!s_pq_oichange(A172,$B$3,$B$1)</f>
        <v>5677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1.2942451240067421E-2</v>
      </c>
      <c r="F173" s="13">
        <f>[1]!S_PQ_avgVolume(A173,$B$3,$B$1)</f>
        <v>497.72222222222223</v>
      </c>
      <c r="G173" s="13">
        <f>[1]!s_pq_avgaoi(A173,$B$3,$B$1)</f>
        <v>3297.4444444444443</v>
      </c>
      <c r="H173" s="13">
        <f>[1]!s_pq_oichange(A173,$B$3,$B$1)</f>
        <v>2045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269</v>
      </c>
      <c r="B175" s="7" t="s">
        <v>270</v>
      </c>
      <c r="C175" s="10"/>
      <c r="E175" s="6">
        <f>[1]!s_pq_pctchange_settlement(A175,$B$3,$B$1)/100</f>
        <v>3.717944643935301E-2</v>
      </c>
      <c r="F175" s="13">
        <f>[1]!S_PQ_avgVolume(A175,$B$3,$B$1)</f>
        <v>5335.1111111111113</v>
      </c>
      <c r="G175" s="13">
        <f>[1]!s_pq_avgaoi(A175,$B$3,$B$1)</f>
        <v>12976.222222222223</v>
      </c>
      <c r="H175" s="13">
        <f>[1]!s_pq_oichange(A175,$B$3,$B$1)</f>
        <v>21299</v>
      </c>
      <c r="I175" s="10"/>
      <c r="J175" s="10"/>
    </row>
    <row r="176" spans="1:10" x14ac:dyDescent="0.15">
      <c r="A176" s="7" t="s">
        <v>292</v>
      </c>
      <c r="B176" s="7" t="s">
        <v>293</v>
      </c>
      <c r="C176" s="10"/>
      <c r="E176" s="6">
        <f>[1]!s_pq_pctchange_settlement(A176,$B$3,$B$1)/100</f>
        <v>0</v>
      </c>
      <c r="F176" s="13">
        <f>[1]!S_PQ_avgVolume(A176,$B$3,$B$1)</f>
        <v>322.39999999999998</v>
      </c>
      <c r="G176" s="13">
        <f>[1]!s_pq_avgaoi(A176,$B$3,$B$1)</f>
        <v>513.4</v>
      </c>
      <c r="H176" s="13">
        <f>[1]!s_pq_oichange(A176,$B$3,$B$1)</f>
        <v>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3.9907855033905454E-2</v>
      </c>
      <c r="F177" s="13">
        <f>[1]!S_PQ_avgVolume(A177,$B$3,$B$1)</f>
        <v>1043.3888888888889</v>
      </c>
      <c r="G177" s="13">
        <f>[1]!s_pq_avgaoi(A177,$B$3,$B$1)</f>
        <v>8568.6666666666661</v>
      </c>
      <c r="H177" s="13">
        <f>[1]!s_pq_oichange(A177,$B$3,$B$1)</f>
        <v>3289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4.0846292464793467E-2</v>
      </c>
      <c r="F178" s="13">
        <f>[1]!S_PQ_avgVolume(A178,$B$3,$B$1)</f>
        <v>425.72222222222223</v>
      </c>
      <c r="G178" s="13">
        <f>[1]!s_pq_avgaoi(A178,$B$3,$B$1)</f>
        <v>3229.5</v>
      </c>
      <c r="H178" s="13">
        <f>[1]!s_pq_oichange(A178,$B$3,$B$1)</f>
        <v>1993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H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40" workbookViewId="0">
      <selection activeCell="E162" sqref="E16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20170317</v>
      </c>
    </row>
    <row r="2" spans="1:8" x14ac:dyDescent="0.15">
      <c r="A2" s="4" t="s">
        <v>25</v>
      </c>
      <c r="B2" s="4">
        <v>20170313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21</v>
      </c>
      <c r="B11" s="8" t="s">
        <v>12</v>
      </c>
      <c r="C11" s="5">
        <f>[1]!i_dq_close(A11,"")</f>
        <v>1449.2727</v>
      </c>
      <c r="D11" s="6">
        <f>[1]!i_pq_pctchange(A11,$B$2,$B$1)/100</f>
        <v>8.5862527681426215E-3</v>
      </c>
      <c r="E11" s="6">
        <f>[1]!i_pq_pctchange(A11,$B$3,$B$1)/100</f>
        <v>1.8701120083760125E-2</v>
      </c>
      <c r="F11" s="6">
        <f>[1]!i_pq_pctchange(A11,$B$4,$B$1)/100</f>
        <v>3.1955251672757701E-2</v>
      </c>
      <c r="G11" s="5">
        <f>[1]!i_dq_amount(A11,$B$1)/100000000</f>
        <v>682.80565300000001</v>
      </c>
      <c r="H11" s="14">
        <f>[1]!i_pq_avgamount(A11,$B$2,$B$1)/100000000</f>
        <v>600.86384520000001</v>
      </c>
    </row>
    <row r="12" spans="1:8" x14ac:dyDescent="0.15">
      <c r="A12" s="7">
        <v>399106</v>
      </c>
      <c r="B12" s="8" t="s">
        <v>23</v>
      </c>
      <c r="C12" s="5">
        <f>[1]!i_dq_close(A12,"")</f>
        <v>1986.4728</v>
      </c>
      <c r="D12" s="6">
        <f>[1]!i_pq_pctchange(A12,$B$2,$B$1)/100</f>
        <v>7.9901595091951272E-3</v>
      </c>
      <c r="E12" s="6">
        <f>[1]!i_pq_pctchange(A12,$B$3,$B$1)/100</f>
        <v>1.4194221168362997E-2</v>
      </c>
      <c r="F12" s="6">
        <f>[1]!i_pq_pctchange(A12,$B$4,$B$1)/100</f>
        <v>3.0784036353451727E-2</v>
      </c>
      <c r="G12" s="5">
        <f>[1]!i_dq_amount(A12,$B$1)/100000000</f>
        <v>3381.933689</v>
      </c>
      <c r="H12" s="14">
        <f>[1]!i_pq_avgamount(A12,$B$2,$B$1)/100000000</f>
        <v>2874.5137399999999</v>
      </c>
    </row>
    <row r="13" spans="1:8" x14ac:dyDescent="0.15">
      <c r="A13" s="7" t="s">
        <v>20</v>
      </c>
      <c r="B13" s="8" t="s">
        <v>11</v>
      </c>
      <c r="C13" s="5">
        <f>[1]!i_dq_close(A13,"")</f>
        <v>8339.1461999999992</v>
      </c>
      <c r="D13" s="6">
        <f>[1]!i_pq_pctchange(A13,$B$2,$B$1)/100</f>
        <v>7.740290529612226E-3</v>
      </c>
      <c r="E13" s="6">
        <f>[1]!i_pq_pctchange(A13,$B$3,$B$1)/100</f>
        <v>1.1257443933423428E-2</v>
      </c>
      <c r="F13" s="6">
        <f>[1]!i_pq_pctchange(A13,$B$4,$B$1)/100</f>
        <v>1.3308909269520441E-2</v>
      </c>
      <c r="G13" s="5">
        <f>[1]!i_dq_amount(A13,$B$1)/100000000</f>
        <v>1530.91369014</v>
      </c>
      <c r="H13" s="14">
        <f>[1]!i_pq_avgamount(A13,$B$2,$B$1)/100000000</f>
        <v>1270.9476962000001</v>
      </c>
    </row>
    <row r="14" spans="1:8" x14ac:dyDescent="0.15">
      <c r="A14" s="7" t="s">
        <v>14</v>
      </c>
      <c r="B14" s="8" t="s">
        <v>5</v>
      </c>
      <c r="C14" s="5">
        <f>[1]!i_dq_close(A14,"")</f>
        <v>3222.5142000000001</v>
      </c>
      <c r="D14" s="6">
        <f>[1]!i_pq_pctchange(A14,$B$2,$B$1)/100</f>
        <v>7.6840471219745687E-3</v>
      </c>
      <c r="E14" s="6">
        <f>[1]!i_pq_pctchange(A14,$B$3,$B$1)/100</f>
        <v>-1.3221322878185227E-3</v>
      </c>
      <c r="F14" s="6">
        <f>[1]!i_pq_pctchange(A14,$B$4,$B$1)/100</f>
        <v>4.3113865141394037E-2</v>
      </c>
      <c r="G14" s="5">
        <f>[1]!i_dq_amount(A14,$B$1)/100000000</f>
        <v>2621.8404639999999</v>
      </c>
      <c r="H14" s="14">
        <f>[1]!i_pq_avgamount(A14,$B$2,$B$1)/100000000</f>
        <v>2181.7490192</v>
      </c>
    </row>
    <row r="15" spans="1:8" x14ac:dyDescent="0.15">
      <c r="A15" s="7" t="s">
        <v>276</v>
      </c>
      <c r="B15" s="8" t="s">
        <v>6</v>
      </c>
      <c r="C15" s="5">
        <f>[1]!i_dq_close(A15,"")</f>
        <v>6745.6794</v>
      </c>
      <c r="D15" s="6">
        <f>[1]!i_pq_pctchange(A15,$B$2,$B$1)/100</f>
        <v>6.2054527646229207E-3</v>
      </c>
      <c r="E15" s="6">
        <f>[1]!i_pq_pctchange(A15,$B$3,$B$1)/100</f>
        <v>2.0253732663805257E-2</v>
      </c>
      <c r="F15" s="6">
        <f>[1]!i_pq_pctchange(A15,$B$4,$B$1)/100</f>
        <v>4.4430450303360569E-2</v>
      </c>
      <c r="G15" s="5">
        <f>[1]!i_dq_amount(A15,$B$1)/100000000</f>
        <v>1453.845515</v>
      </c>
      <c r="H15" s="14">
        <f>[1]!i_pq_avgamount(A15,$B$2,$B$1)/100000000</f>
        <v>1231.1299945999999</v>
      </c>
    </row>
    <row r="16" spans="1:8" x14ac:dyDescent="0.15">
      <c r="A16" s="7" t="s">
        <v>22</v>
      </c>
      <c r="B16" s="8" t="s">
        <v>13</v>
      </c>
      <c r="C16" s="5">
        <f>[1]!i_dq_close(A16,"")</f>
        <v>6401.6478999999999</v>
      </c>
      <c r="D16" s="6">
        <f>[1]!i_pq_pctchange(A16,$B$2,$B$1)/100</f>
        <v>5.4792582999485528E-3</v>
      </c>
      <c r="E16" s="6">
        <f>[1]!i_pq_pctchange(A16,$B$3,$B$1)/100</f>
        <v>5.0033095022405938E-3</v>
      </c>
      <c r="F16" s="6">
        <f>[1]!i_pq_pctchange(A16,$B$4,$B$1)/100</f>
        <v>3.5062871573933174E-2</v>
      </c>
      <c r="G16" s="5">
        <f>[1]!i_dq_amount(A16,$B$1)/100000000</f>
        <v>899.11150468999995</v>
      </c>
      <c r="H16" s="14">
        <f>[1]!i_pq_avgamount(A16,$B$2,$B$1)/100000000</f>
        <v>799.14726625399999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[1]!i_pq_pctchange(A17,$B$2,$B$1)/100</f>
        <v>5.2258070237694021E-3</v>
      </c>
      <c r="E17" s="6">
        <f>[1]!i_pq_pctchange(A17,$B$3,$B$1)/100</f>
        <v>-2.0288401016412827E-3</v>
      </c>
      <c r="F17" s="6">
        <f>[1]!i_pq_pctchange(A17,$B$4,$B$1)/100</f>
        <v>4.1003319314742992E-2</v>
      </c>
      <c r="G17" s="5">
        <f>[1]!i_dq_amount(A17,$B$1)/100000000</f>
        <v>1223.6891854999999</v>
      </c>
      <c r="H17" s="14">
        <f>[1]!i_pq_avgamount(A17,$B$2,$B$1)/100000000</f>
        <v>1089.854907892</v>
      </c>
    </row>
    <row r="18" spans="1:11" x14ac:dyDescent="0.15">
      <c r="A18" s="7" t="s">
        <v>16</v>
      </c>
      <c r="B18" s="8" t="s">
        <v>9</v>
      </c>
      <c r="C18" s="5">
        <f>[1]!i_dq_close(A18,"")</f>
        <v>3288.0704000000001</v>
      </c>
      <c r="D18" s="6">
        <f>[1]!i_pq_pctchange(A18,$B$2,$B$1)/100</f>
        <v>4.6334821509903534E-3</v>
      </c>
      <c r="E18" s="6">
        <f>[1]!i_pq_pctchange(A18,$B$3,$B$1)/100</f>
        <v>-4.2152811399432943E-3</v>
      </c>
      <c r="F18" s="6">
        <f>[1]!i_pq_pctchange(A18,$B$4,$B$1)/100</f>
        <v>4.14891180131991E-2</v>
      </c>
      <c r="G18" s="5">
        <f>[1]!i_dq_amount(A18,$B$1)/100000000</f>
        <v>622.63041287999999</v>
      </c>
      <c r="H18" s="14">
        <f>[1]!i_pq_avgamount(A18,$B$2,$B$1)/100000000</f>
        <v>508.11893264800005</v>
      </c>
    </row>
    <row r="19" spans="1:11" x14ac:dyDescent="0.15">
      <c r="A19" s="7" t="s">
        <v>17</v>
      </c>
      <c r="B19" s="8" t="s">
        <v>10</v>
      </c>
      <c r="C19" s="5">
        <f>[1]!i_dq_close(A19,"")</f>
        <v>2359.752</v>
      </c>
      <c r="D19" s="6">
        <f>[1]!i_pq_pctchange(A19,$B$2,$B$1)/100</f>
        <v>3.3029189599209641E-3</v>
      </c>
      <c r="E19" s="6">
        <f>[1]!i_pq_pctchange(A19,$B$3,$B$1)/100</f>
        <v>-1.001675871375074E-2</v>
      </c>
      <c r="F19" s="6">
        <f>[1]!i_pq_pctchange(A19,$B$4,$B$1)/100</f>
        <v>2.6263431729192765E-2</v>
      </c>
      <c r="G19" s="5">
        <f>[1]!i_dq_amount(A19,$B$1)/100000000</f>
        <v>331.30740534</v>
      </c>
      <c r="H19" s="14">
        <f>[1]!i_pq_avgamount(A19,$B$2,$B$1)/100000000</f>
        <v>266.21773141200003</v>
      </c>
    </row>
    <row r="20" spans="1:11" x14ac:dyDescent="0.15">
      <c r="A20" s="7">
        <v>399006</v>
      </c>
      <c r="B20" s="8" t="s">
        <v>7</v>
      </c>
      <c r="C20" s="5">
        <f>[1]!i_dq_close(A20,"")</f>
        <v>1907.3380999999999</v>
      </c>
      <c r="D20" s="6">
        <f>[1]!i_pq_pctchange(A20,$B$2,$B$1)/100</f>
        <v>-1.7779416973584539E-4</v>
      </c>
      <c r="E20" s="6">
        <f>[1]!i_pq_pctchange(A20,$B$3,$B$1)/100</f>
        <v>1.1675887576935162E-2</v>
      </c>
      <c r="F20" s="6">
        <f>[1]!i_pq_pctchange(A20,$B$4,$B$1)/100</f>
        <v>-6.3187202299299638E-3</v>
      </c>
      <c r="G20" s="5">
        <f>[1]!i_dq_amount(A20,$B$1)/100000000</f>
        <v>1075.3468210000001</v>
      </c>
      <c r="H20" s="14">
        <f>[1]!i_pq_avgamount(A20,$B$2,$B$1)/100000000</f>
        <v>906.08497680000005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75</v>
      </c>
      <c r="B25" s="8" t="s">
        <v>47</v>
      </c>
      <c r="C25" s="5">
        <f>[1]!i_dq_close(A25,"")</f>
        <v>3431.59</v>
      </c>
      <c r="D25" s="6">
        <f>[1]!i_pq_pctchange(A25,$B$2,$B$1)/100</f>
        <v>2.3729848521947927E-2</v>
      </c>
      <c r="E25" s="6">
        <f>[1]!i_pq_pctchange(A25,$B$3,$B$1)/100</f>
        <v>1.5467240798026083E-3</v>
      </c>
      <c r="F25" s="6">
        <f>[1]!i_pq_pctchange(A25,$B$4,$B$1)/100</f>
        <v>5.2050002795882122E-2</v>
      </c>
      <c r="G25" s="5">
        <f>[1]!i_dq_amount(A25,$B$1)/100000000</f>
        <v>290.00810000000001</v>
      </c>
      <c r="H25" s="14">
        <f>[1]!i_pq_avgamount(A25,$B$2,$B$1)/100000000</f>
        <v>231.76501999999999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5988.11</v>
      </c>
      <c r="D26" s="6">
        <f>[1]!i_pq_pctchange(A26,$B$2,$B$1)/100</f>
        <v>2.3693652684990685E-2</v>
      </c>
      <c r="E26" s="6">
        <f>[1]!i_pq_pctchange(A26,$B$3,$B$1)/100</f>
        <v>1.1733222186937731E-2</v>
      </c>
      <c r="F26" s="6">
        <f>[1]!i_pq_pctchange(A26,$B$4,$B$1)/100</f>
        <v>8.0749401941349705E-2</v>
      </c>
      <c r="G26" s="5">
        <f>[1]!i_dq_amount(A26,$B$1)/100000000</f>
        <v>193.73949999999999</v>
      </c>
      <c r="H26" s="14">
        <f>[1]!i_pq_avgamount(A26,$B$2,$B$1)/100000000</f>
        <v>151.26204000000001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3766.26</v>
      </c>
      <c r="D27" s="6">
        <f>[1]!i_pq_pctchange(A27,$B$2,$B$1)/100</f>
        <v>1.6148038117033359E-2</v>
      </c>
      <c r="E27" s="6">
        <f>[1]!i_pq_pctchange(A27,$B$3,$B$1)/100</f>
        <v>7.229241618996296E-3</v>
      </c>
      <c r="F27" s="6">
        <f>[1]!i_pq_pctchange(A27,$B$4,$B$1)/100</f>
        <v>7.7668146457547715E-2</v>
      </c>
      <c r="G27" s="5">
        <f>[1]!i_dq_amount(A27,$B$1)/100000000</f>
        <v>334.99250000000001</v>
      </c>
      <c r="H27" s="14">
        <f>[1]!i_pq_avgamount(A27,$B$2,$B$1)/100000000</f>
        <v>283.84518000000003</v>
      </c>
    </row>
    <row r="28" spans="1:11" x14ac:dyDescent="0.15">
      <c r="A28" s="7" t="s">
        <v>84</v>
      </c>
      <c r="B28" s="8" t="s">
        <v>56</v>
      </c>
      <c r="C28" s="5">
        <f>[1]!i_dq_close(A28,"")</f>
        <v>1668.48</v>
      </c>
      <c r="D28" s="6">
        <f>[1]!i_pq_pctchange(A28,$B$2,$B$1)/100</f>
        <v>1.3785348381991636E-2</v>
      </c>
      <c r="E28" s="6">
        <f>[1]!i_pq_pctchange(A28,$B$3,$B$1)/100</f>
        <v>2.1963390350982381E-2</v>
      </c>
      <c r="F28" s="6">
        <f>[1]!i_pq_pctchange(A28,$B$4,$B$1)/100</f>
        <v>4.9346906349880815E-2</v>
      </c>
      <c r="G28" s="5">
        <f>[1]!i_dq_amount(A28,$B$1)/100000000</f>
        <v>509.24119999999999</v>
      </c>
      <c r="H28" s="14">
        <f>[1]!i_pq_avgamount(A28,$B$2,$B$1)/100000000</f>
        <v>406.95864</v>
      </c>
      <c r="J28" s="10"/>
      <c r="K28" s="10"/>
    </row>
    <row r="29" spans="1:11" x14ac:dyDescent="0.15">
      <c r="A29" s="7" t="s">
        <v>62</v>
      </c>
      <c r="B29" s="8" t="s">
        <v>34</v>
      </c>
      <c r="C29" s="5">
        <f>[1]!i_dq_close(A29,"")</f>
        <v>3216.16</v>
      </c>
      <c r="D29" s="6">
        <f>[1]!i_pq_pctchange(A29,$B$2,$B$1)/100</f>
        <v>1.2996170407466145E-2</v>
      </c>
      <c r="E29" s="6">
        <f>[1]!i_pq_pctchange(A29,$B$3,$B$1)/100</f>
        <v>3.7501965932397407E-2</v>
      </c>
      <c r="F29" s="6">
        <f>[1]!i_pq_pctchange(A29,$B$4,$B$1)/100</f>
        <v>5.5535962695193675E-2</v>
      </c>
      <c r="G29" s="5">
        <f>[1]!i_dq_amount(A29,$B$1)/100000000</f>
        <v>390.8177</v>
      </c>
      <c r="H29" s="14">
        <f>[1]!i_pq_avgamount(A29,$B$2,$B$1)/100000000</f>
        <v>337.26664</v>
      </c>
      <c r="J29" s="10"/>
      <c r="K29" s="10"/>
    </row>
    <row r="30" spans="1:11" x14ac:dyDescent="0.15">
      <c r="A30" s="7" t="s">
        <v>76</v>
      </c>
      <c r="B30" s="8" t="s">
        <v>48</v>
      </c>
      <c r="C30" s="5">
        <f>[1]!i_dq_close(A30,"")</f>
        <v>5920.61</v>
      </c>
      <c r="D30" s="6">
        <f>[1]!i_pq_pctchange(A30,$B$2,$B$1)/100</f>
        <v>1.2245218696864013E-2</v>
      </c>
      <c r="E30" s="6">
        <f>[1]!i_pq_pctchange(A30,$B$3,$B$1)/100</f>
        <v>1.9716065747167555E-2</v>
      </c>
      <c r="F30" s="6">
        <f>[1]!i_pq_pctchange(A30,$B$4,$B$1)/100</f>
        <v>2.9807232727402821E-2</v>
      </c>
      <c r="G30" s="5">
        <f>[1]!i_dq_amount(A30,$B$1)/100000000</f>
        <v>270.6447</v>
      </c>
      <c r="H30" s="14">
        <f>[1]!i_pq_avgamount(A30,$B$2,$B$1)/100000000</f>
        <v>225.39832000000001</v>
      </c>
      <c r="J30" s="10"/>
      <c r="K30" s="10"/>
    </row>
    <row r="31" spans="1:11" x14ac:dyDescent="0.15">
      <c r="A31" s="7" t="s">
        <v>66</v>
      </c>
      <c r="B31" s="8" t="s">
        <v>38</v>
      </c>
      <c r="C31" s="5">
        <f>[1]!i_dq_close(A31,"")</f>
        <v>3469.67</v>
      </c>
      <c r="D31" s="6">
        <f>[1]!i_pq_pctchange(A31,$B$2,$B$1)/100</f>
        <v>1.157655740031216E-2</v>
      </c>
      <c r="E31" s="6">
        <f>[1]!i_pq_pctchange(A31,$B$3,$B$1)/100</f>
        <v>2.0526255511653213E-2</v>
      </c>
      <c r="F31" s="6">
        <f>[1]!i_pq_pctchange(A31,$B$4,$B$1)/100</f>
        <v>4.5841329084581828E-2</v>
      </c>
      <c r="G31" s="5">
        <f>[1]!i_dq_amount(A31,$B$1)/100000000</f>
        <v>155.14359999999999</v>
      </c>
      <c r="H31" s="14">
        <f>[1]!i_pq_avgamount(A31,$B$2,$B$1)/100000000</f>
        <v>147.97512</v>
      </c>
      <c r="J31" s="10"/>
      <c r="K31" s="10"/>
    </row>
    <row r="32" spans="1:11" x14ac:dyDescent="0.15">
      <c r="A32" s="7" t="s">
        <v>73</v>
      </c>
      <c r="B32" s="8" t="s">
        <v>45</v>
      </c>
      <c r="C32" s="5">
        <f>[1]!i_dq_close(A32,"")</f>
        <v>3409.91</v>
      </c>
      <c r="D32" s="6">
        <f>[1]!i_pq_pctchange(A32,$B$2,$B$1)/100</f>
        <v>1.1080848421557654E-2</v>
      </c>
      <c r="E32" s="6">
        <f>[1]!i_pq_pctchange(A32,$B$3,$B$1)/100</f>
        <v>1.7325987561412015E-2</v>
      </c>
      <c r="F32" s="6">
        <f>[1]!i_pq_pctchange(A32,$B$4,$B$1)/100</f>
        <v>1.5552311159619636E-2</v>
      </c>
      <c r="G32" s="5">
        <f>[1]!i_dq_amount(A32,$B$1)/100000000</f>
        <v>76.538200000000003</v>
      </c>
      <c r="H32" s="14">
        <f>[1]!i_pq_avgamount(A32,$B$2,$B$1)/100000000</f>
        <v>80.426839999999999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3485.63</v>
      </c>
      <c r="D33" s="6">
        <f>[1]!i_pq_pctchange(A33,$B$2,$B$1)/100</f>
        <v>1.1053047653371006E-2</v>
      </c>
      <c r="E33" s="6">
        <f>[1]!i_pq_pctchange(A33,$B$3,$B$1)/100</f>
        <v>-1.2818257148370593E-2</v>
      </c>
      <c r="F33" s="6">
        <f>[1]!i_pq_pctchange(A33,$B$4,$B$1)/100</f>
        <v>1.5097885303927416E-2</v>
      </c>
      <c r="G33" s="5">
        <f>[1]!i_dq_amount(A33,$B$1)/100000000</f>
        <v>79.321200000000005</v>
      </c>
      <c r="H33" s="14">
        <f>[1]!i_pq_avgamount(A33,$B$2,$B$1)/100000000</f>
        <v>68.003039999999999</v>
      </c>
      <c r="J33" s="10"/>
      <c r="K33" s="10"/>
    </row>
    <row r="34" spans="1:11" x14ac:dyDescent="0.15">
      <c r="A34" s="7" t="s">
        <v>70</v>
      </c>
      <c r="B34" s="8" t="s">
        <v>42</v>
      </c>
      <c r="C34" s="5">
        <f>[1]!i_dq_close(A34,"")</f>
        <v>4835.04</v>
      </c>
      <c r="D34" s="6">
        <f>[1]!i_pq_pctchange(A34,$B$2,$B$1)/100</f>
        <v>1.0561375885665969E-2</v>
      </c>
      <c r="E34" s="6">
        <f>[1]!i_pq_pctchange(A34,$B$3,$B$1)/100</f>
        <v>1.5338935097016781E-2</v>
      </c>
      <c r="F34" s="6">
        <f>[1]!i_pq_pctchange(A34,$B$4,$B$1)/100</f>
        <v>2.7720125882997992E-2</v>
      </c>
      <c r="G34" s="5">
        <f>[1]!i_dq_amount(A34,$B$1)/100000000</f>
        <v>197.95959999999999</v>
      </c>
      <c r="H34" s="14">
        <f>[1]!i_pq_avgamount(A34,$B$2,$B$1)/100000000</f>
        <v>189.92609999999999</v>
      </c>
      <c r="J34" s="10"/>
      <c r="K34" s="10"/>
    </row>
    <row r="35" spans="1:11" x14ac:dyDescent="0.15">
      <c r="A35" s="7" t="s">
        <v>68</v>
      </c>
      <c r="B35" s="8" t="s">
        <v>40</v>
      </c>
      <c r="C35" s="5">
        <f>[1]!i_dq_close(A35,"")</f>
        <v>2963.99</v>
      </c>
      <c r="D35" s="6">
        <f>[1]!i_pq_pctchange(A35,$B$2,$B$1)/100</f>
        <v>8.6679758921919259E-3</v>
      </c>
      <c r="E35" s="6">
        <f>[1]!i_pq_pctchange(A35,$B$3,$B$1)/100</f>
        <v>4.115559240795541E-3</v>
      </c>
      <c r="F35" s="6">
        <f>[1]!i_pq_pctchange(A35,$B$4,$B$1)/100</f>
        <v>3.2610956283016579E-2</v>
      </c>
      <c r="G35" s="5">
        <f>[1]!i_dq_amount(A35,$B$1)/100000000</f>
        <v>205.0487</v>
      </c>
      <c r="H35" s="14">
        <f>[1]!i_pq_avgamount(A35,$B$2,$B$1)/100000000</f>
        <v>173.44839999999999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7853.02</v>
      </c>
      <c r="D36" s="6">
        <f>[1]!i_pq_pctchange(A36,$B$2,$B$1)/100</f>
        <v>8.5858251011072806E-3</v>
      </c>
      <c r="E36" s="6">
        <f>[1]!i_pq_pctchange(A36,$B$3,$B$1)/100</f>
        <v>9.2781374317727483E-3</v>
      </c>
      <c r="F36" s="6">
        <f>[1]!i_pq_pctchange(A36,$B$4,$B$1)/100</f>
        <v>1.4471007969057315E-2</v>
      </c>
      <c r="G36" s="5">
        <f>[1]!i_dq_amount(A36,$B$1)/100000000</f>
        <v>296.5009</v>
      </c>
      <c r="H36" s="14">
        <f>[1]!i_pq_avgamount(A36,$B$2,$B$1)/100000000</f>
        <v>254.22783999999999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4608.1400000000003</v>
      </c>
      <c r="D37" s="6">
        <f>[1]!i_pq_pctchange(A37,$B$2,$B$1)/100</f>
        <v>8.4836794688625261E-3</v>
      </c>
      <c r="E37" s="6">
        <f>[1]!i_pq_pctchange(A37,$B$3,$B$1)/100</f>
        <v>2.261268895622548E-2</v>
      </c>
      <c r="F37" s="6">
        <f>[1]!i_pq_pctchange(A37,$B$4,$B$1)/100</f>
        <v>1.4222042999342044E-2</v>
      </c>
      <c r="G37" s="5">
        <f>[1]!i_dq_amount(A37,$B$1)/100000000</f>
        <v>375.85309999999998</v>
      </c>
      <c r="H37" s="14">
        <f>[1]!i_pq_avgamount(A37,$B$2,$B$1)/100000000</f>
        <v>294.72537999999997</v>
      </c>
      <c r="J37" s="10"/>
      <c r="K37" s="10"/>
    </row>
    <row r="38" spans="1:11" x14ac:dyDescent="0.15">
      <c r="A38" s="7" t="s">
        <v>64</v>
      </c>
      <c r="B38" s="8" t="s">
        <v>36</v>
      </c>
      <c r="C38" s="5">
        <f>[1]!i_dq_close(A38,"")</f>
        <v>8209.7000000000007</v>
      </c>
      <c r="D38" s="6">
        <f>[1]!i_pq_pctchange(A38,$B$2,$B$1)/100</f>
        <v>7.4853621375556845E-3</v>
      </c>
      <c r="E38" s="6">
        <f>[1]!i_pq_pctchange(A38,$B$3,$B$1)/100</f>
        <v>3.0776977577769982E-2</v>
      </c>
      <c r="F38" s="6">
        <f>[1]!i_pq_pctchange(A38,$B$4,$B$1)/100</f>
        <v>8.4419292940884461E-2</v>
      </c>
      <c r="G38" s="5">
        <f>[1]!i_dq_amount(A38,$B$1)/100000000</f>
        <v>154.31460000000001</v>
      </c>
      <c r="H38" s="14">
        <f>[1]!i_pq_avgamount(A38,$B$2,$B$1)/100000000</f>
        <v>153.73249999999999</v>
      </c>
      <c r="J38" s="10"/>
      <c r="K38" s="10"/>
    </row>
    <row r="39" spans="1:11" x14ac:dyDescent="0.15">
      <c r="A39" s="7" t="s">
        <v>80</v>
      </c>
      <c r="B39" s="8" t="s">
        <v>52</v>
      </c>
      <c r="C39" s="5">
        <f>[1]!i_dq_close(A39,"")</f>
        <v>2865.06</v>
      </c>
      <c r="D39" s="6">
        <f>[1]!i_pq_pctchange(A39,$B$2,$B$1)/100</f>
        <v>6.7062597391185363E-3</v>
      </c>
      <c r="E39" s="6">
        <f>[1]!i_pq_pctchange(A39,$B$3,$B$1)/100</f>
        <v>3.0789358012812684E-2</v>
      </c>
      <c r="F39" s="6">
        <f>[1]!i_pq_pctchange(A39,$B$4,$B$1)/100</f>
        <v>3.1817851117123874E-2</v>
      </c>
      <c r="G39" s="5">
        <f>[1]!i_dq_amount(A39,$B$1)/100000000</f>
        <v>270.75049999999999</v>
      </c>
      <c r="H39" s="14">
        <f>[1]!i_pq_avgamount(A39,$B$2,$B$1)/100000000</f>
        <v>219.69072</v>
      </c>
      <c r="J39" s="10"/>
      <c r="K39" s="10"/>
    </row>
    <row r="40" spans="1:11" x14ac:dyDescent="0.15">
      <c r="A40" s="7" t="s">
        <v>65</v>
      </c>
      <c r="B40" s="8" t="s">
        <v>37</v>
      </c>
      <c r="C40" s="5">
        <f>[1]!i_dq_close(A40,"")</f>
        <v>3448.39</v>
      </c>
      <c r="D40" s="6">
        <f>[1]!i_pq_pctchange(A40,$B$2,$B$1)/100</f>
        <v>6.1628091312619926E-3</v>
      </c>
      <c r="E40" s="6">
        <f>[1]!i_pq_pctchange(A40,$B$3,$B$1)/100</f>
        <v>-1.1971302595750188E-3</v>
      </c>
      <c r="F40" s="6">
        <f>[1]!i_pq_pctchange(A40,$B$4,$B$1)/100</f>
        <v>-8.2814117463231307E-3</v>
      </c>
      <c r="G40" s="5">
        <f>[1]!i_dq_amount(A40,$B$1)/100000000</f>
        <v>117.6948</v>
      </c>
      <c r="H40" s="14">
        <f>[1]!i_pq_avgamount(A40,$B$2,$B$1)/100000000</f>
        <v>97.162620000000004</v>
      </c>
      <c r="J40" s="10"/>
      <c r="K40" s="10"/>
    </row>
    <row r="41" spans="1:11" x14ac:dyDescent="0.15">
      <c r="A41" s="7" t="s">
        <v>59</v>
      </c>
      <c r="B41" s="8" t="s">
        <v>31</v>
      </c>
      <c r="C41" s="5">
        <f>[1]!i_dq_close(A41,"")</f>
        <v>3329.23</v>
      </c>
      <c r="D41" s="6">
        <f>[1]!i_pq_pctchange(A41,$B$2,$B$1)/100</f>
        <v>5.1486803727680552E-3</v>
      </c>
      <c r="E41" s="6">
        <f>[1]!i_pq_pctchange(A41,$B$3,$B$1)/100</f>
        <v>7.3373238076850367E-3</v>
      </c>
      <c r="F41" s="6">
        <f>[1]!i_pq_pctchange(A41,$B$4,$B$1)/100</f>
        <v>2.3317782109856466E-2</v>
      </c>
      <c r="G41" s="5">
        <f>[1]!i_dq_amount(A41,$B$1)/100000000</f>
        <v>462.25009999999997</v>
      </c>
      <c r="H41" s="14">
        <f>[1]!i_pq_avgamount(A41,$B$2,$B$1)/100000000</f>
        <v>412.36453999999998</v>
      </c>
      <c r="J41" s="10"/>
      <c r="K41" s="10"/>
    </row>
    <row r="42" spans="1:11" x14ac:dyDescent="0.15">
      <c r="A42" s="7" t="s">
        <v>82</v>
      </c>
      <c r="B42" s="8" t="s">
        <v>54</v>
      </c>
      <c r="C42" s="5">
        <f>[1]!i_dq_close(A42,"")</f>
        <v>1666.21</v>
      </c>
      <c r="D42" s="6">
        <f>[1]!i_pq_pctchange(A42,$B$2,$B$1)/100</f>
        <v>4.4803930877326259E-3</v>
      </c>
      <c r="E42" s="6">
        <f>[1]!i_pq_pctchange(A42,$B$3,$B$1)/100</f>
        <v>-1.2018024117763759E-2</v>
      </c>
      <c r="F42" s="6">
        <f>[1]!i_pq_pctchange(A42,$B$4,$B$1)/100</f>
        <v>7.1879518502431239E-3</v>
      </c>
      <c r="G42" s="5">
        <f>[1]!i_dq_amount(A42,$B$1)/100000000</f>
        <v>326.95729999999998</v>
      </c>
      <c r="H42" s="14">
        <f>[1]!i_pq_avgamount(A42,$B$2,$B$1)/100000000</f>
        <v>206.24034</v>
      </c>
      <c r="J42" s="10"/>
      <c r="K42" s="10"/>
    </row>
    <row r="43" spans="1:11" x14ac:dyDescent="0.15">
      <c r="A43" s="7" t="s">
        <v>69</v>
      </c>
      <c r="B43" s="8" t="s">
        <v>41</v>
      </c>
      <c r="C43" s="5">
        <f>[1]!i_dq_close(A43,"")</f>
        <v>2882.94</v>
      </c>
      <c r="D43" s="6">
        <f>[1]!i_pq_pctchange(A43,$B$2,$B$1)/100</f>
        <v>3.0638949764887347E-3</v>
      </c>
      <c r="E43" s="6">
        <f>[1]!i_pq_pctchange(A43,$B$3,$B$1)/100</f>
        <v>-1.5957835411991805E-2</v>
      </c>
      <c r="F43" s="6">
        <f>[1]!i_pq_pctchange(A43,$B$4,$B$1)/100</f>
        <v>3.6273112614807479E-2</v>
      </c>
      <c r="G43" s="5">
        <f>[1]!i_dq_amount(A43,$B$1)/100000000</f>
        <v>138.07730000000001</v>
      </c>
      <c r="H43" s="14">
        <f>[1]!i_pq_avgamount(A43,$B$2,$B$1)/100000000</f>
        <v>123.96222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5458.92</v>
      </c>
      <c r="D44" s="6">
        <f>[1]!i_pq_pctchange(A44,$B$2,$B$1)/100</f>
        <v>2.9209267320511323E-3</v>
      </c>
      <c r="E44" s="6">
        <f>[1]!i_pq_pctchange(A44,$B$3,$B$1)/100</f>
        <v>6.6446157343913459E-3</v>
      </c>
      <c r="F44" s="6">
        <f>[1]!i_pq_pctchange(A44,$B$4,$B$1)/100</f>
        <v>5.0027731558513588E-2</v>
      </c>
      <c r="G44" s="5">
        <f>[1]!i_dq_amount(A44,$B$1)/100000000</f>
        <v>272.57870000000003</v>
      </c>
      <c r="H44" s="14">
        <f>[1]!i_pq_avgamount(A44,$B$2,$B$1)/100000000</f>
        <v>236.98070000000001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1143.8599999999999</v>
      </c>
      <c r="D45" s="6">
        <f>[1]!i_pq_pctchange(A45,$B$2,$B$1)/100</f>
        <v>1.8138102670097744E-3</v>
      </c>
      <c r="E45" s="6">
        <f>[1]!i_pq_pctchange(A45,$B$3,$B$1)/100</f>
        <v>-7.3726093352948219E-3</v>
      </c>
      <c r="F45" s="6">
        <f>[1]!i_pq_pctchange(A45,$B$4,$B$1)/100</f>
        <v>-1.684811855776791E-2</v>
      </c>
      <c r="G45" s="5">
        <f>[1]!i_dq_amount(A45,$B$1)/100000000</f>
        <v>242.8716</v>
      </c>
      <c r="H45" s="14">
        <f>[1]!i_pq_avgamount(A45,$B$2,$B$1)/100000000</f>
        <v>184.11392000000001</v>
      </c>
      <c r="J45" s="10"/>
      <c r="K45" s="10"/>
    </row>
    <row r="46" spans="1:11" x14ac:dyDescent="0.15">
      <c r="A46" s="7" t="s">
        <v>60</v>
      </c>
      <c r="B46" s="8" t="s">
        <v>32</v>
      </c>
      <c r="C46" s="5">
        <f>[1]!i_dq_close(A46,"")</f>
        <v>2741.7</v>
      </c>
      <c r="D46" s="6">
        <f>[1]!i_pq_pctchange(A46,$B$2,$B$1)/100</f>
        <v>9.20294636965302E-4</v>
      </c>
      <c r="E46" s="6">
        <f>[1]!i_pq_pctchange(A46,$B$3,$B$1)/100</f>
        <v>-2.358201684181227E-2</v>
      </c>
      <c r="F46" s="6">
        <f>[1]!i_pq_pctchange(A46,$B$4,$B$1)/100</f>
        <v>8.5605626828022738E-2</v>
      </c>
      <c r="G46" s="5">
        <f>[1]!i_dq_amount(A46,$B$1)/100000000</f>
        <v>53.112499999999997</v>
      </c>
      <c r="H46" s="14">
        <f>[1]!i_pq_avgamount(A46,$B$2,$B$1)/100000000</f>
        <v>48.00018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3222.3</v>
      </c>
      <c r="D47" s="6">
        <f>[1]!i_pq_pctchange(A47,$B$2,$B$1)/100</f>
        <v>-5.7008023803128971E-4</v>
      </c>
      <c r="E47" s="6">
        <f>[1]!i_pq_pctchange(A47,$B$3,$B$1)/100</f>
        <v>-1.4563456994968305E-2</v>
      </c>
      <c r="F47" s="6">
        <f>[1]!i_pq_pctchange(A47,$B$4,$B$1)/100</f>
        <v>-2.3201558887326224E-2</v>
      </c>
      <c r="G47" s="5">
        <f>[1]!i_dq_amount(A47,$B$1)/100000000</f>
        <v>93.062200000000004</v>
      </c>
      <c r="H47" s="14">
        <f>[1]!i_pq_avgamount(A47,$B$2,$B$1)/100000000</f>
        <v>81.463260000000005</v>
      </c>
      <c r="J47" s="10"/>
      <c r="K47" s="10"/>
    </row>
    <row r="48" spans="1:11" x14ac:dyDescent="0.15">
      <c r="A48" s="7" t="s">
        <v>71</v>
      </c>
      <c r="B48" s="8" t="s">
        <v>43</v>
      </c>
      <c r="C48" s="5">
        <f>[1]!i_dq_close(A48,"")</f>
        <v>4955.79</v>
      </c>
      <c r="D48" s="6">
        <f>[1]!i_pq_pctchange(A48,$B$2,$B$1)/100</f>
        <v>-1.160101931668156E-3</v>
      </c>
      <c r="E48" s="6">
        <f>[1]!i_pq_pctchange(A48,$B$3,$B$1)/100</f>
        <v>-1.5752272744886886E-2</v>
      </c>
      <c r="F48" s="6">
        <f>[1]!i_pq_pctchange(A48,$B$4,$B$1)/100</f>
        <v>-8.3105088795748516E-3</v>
      </c>
      <c r="G48" s="5">
        <f>[1]!i_dq_amount(A48,$B$1)/100000000</f>
        <v>107.354</v>
      </c>
      <c r="H48" s="14">
        <f>[1]!i_pq_avgamount(A48,$B$2,$B$1)/100000000</f>
        <v>93.622020000000006</v>
      </c>
      <c r="J48" s="10"/>
      <c r="K48" s="10"/>
    </row>
    <row r="49" spans="1:11" x14ac:dyDescent="0.15">
      <c r="A49" s="7" t="s">
        <v>81</v>
      </c>
      <c r="B49" s="8" t="s">
        <v>53</v>
      </c>
      <c r="C49" s="5">
        <f>[1]!i_dq_close(A49,"")</f>
        <v>3335.22</v>
      </c>
      <c r="D49" s="6">
        <f>[1]!i_pq_pctchange(A49,$B$2,$B$1)/100</f>
        <v>-1.5822406202143924E-3</v>
      </c>
      <c r="E49" s="6">
        <f>[1]!i_pq_pctchange(A49,$B$3,$B$1)/100</f>
        <v>-1.8156950408847572E-2</v>
      </c>
      <c r="F49" s="6">
        <f>[1]!i_pq_pctchange(A49,$B$4,$B$1)/100</f>
        <v>3.8150774398208576E-2</v>
      </c>
      <c r="G49" s="5">
        <f>[1]!i_dq_amount(A49,$B$1)/100000000</f>
        <v>135.69980000000001</v>
      </c>
      <c r="H49" s="14">
        <f>[1]!i_pq_avgamount(A49,$B$2,$B$1)/100000000</f>
        <v>112.27802</v>
      </c>
      <c r="J49" s="10"/>
      <c r="K49" s="10"/>
    </row>
    <row r="50" spans="1:11" x14ac:dyDescent="0.15">
      <c r="A50" s="7" t="s">
        <v>77</v>
      </c>
      <c r="B50" s="8" t="s">
        <v>49</v>
      </c>
      <c r="C50" s="5">
        <f>[1]!i_dq_close(A50,"")</f>
        <v>1655.47</v>
      </c>
      <c r="D50" s="6">
        <f>[1]!i_pq_pctchange(A50,$B$2,$B$1)/100</f>
        <v>-2.7940345859421845E-3</v>
      </c>
      <c r="E50" s="6">
        <f>[1]!i_pq_pctchange(A50,$B$3,$B$1)/100</f>
        <v>2.5310797259909812E-3</v>
      </c>
      <c r="F50" s="6">
        <f>[1]!i_pq_pctchange(A50,$B$4,$B$1)/100</f>
        <v>7.7200179142840275E-2</v>
      </c>
      <c r="G50" s="5">
        <f>[1]!i_dq_amount(A50,$B$1)/100000000</f>
        <v>109.7736</v>
      </c>
      <c r="H50" s="14">
        <f>[1]!i_pq_avgamount(A50,$B$2,$B$1)/100000000</f>
        <v>102.13822</v>
      </c>
      <c r="J50" s="10"/>
      <c r="K50" s="10"/>
    </row>
    <row r="51" spans="1:11" x14ac:dyDescent="0.15">
      <c r="A51" s="7" t="s">
        <v>63</v>
      </c>
      <c r="B51" s="8" t="s">
        <v>35</v>
      </c>
      <c r="C51" s="5">
        <f>[1]!i_dq_close(A51,"")</f>
        <v>5747.16</v>
      </c>
      <c r="D51" s="6">
        <f>[1]!i_pq_pctchange(A51,$B$2,$B$1)/100</f>
        <v>-4.4117803018252078E-3</v>
      </c>
      <c r="E51" s="6">
        <f>[1]!i_pq_pctchange(A51,$B$3,$B$1)/100</f>
        <v>3.0814898320717932E-2</v>
      </c>
      <c r="F51" s="6">
        <f>[1]!i_pq_pctchange(A51,$B$4,$B$1)/100</f>
        <v>0.11520908858719438</v>
      </c>
      <c r="G51" s="5">
        <f>[1]!i_dq_amount(A51,$B$1)/100000000</f>
        <v>107.9036</v>
      </c>
      <c r="H51" s="14">
        <f>[1]!i_pq_avgamount(A51,$B$2,$B$1)/100000000</f>
        <v>107.86818</v>
      </c>
      <c r="J51" s="10"/>
      <c r="K51" s="10"/>
    </row>
    <row r="52" spans="1:11" x14ac:dyDescent="0.15">
      <c r="A52" s="7" t="s">
        <v>72</v>
      </c>
      <c r="B52" s="8" t="s">
        <v>44</v>
      </c>
      <c r="C52" s="5">
        <f>[1]!i_dq_close(A52,"")</f>
        <v>5846.95</v>
      </c>
      <c r="D52" s="6">
        <f>[1]!i_pq_pctchange(A52,$B$2,$B$1)/100</f>
        <v>-1.0868271786125039E-2</v>
      </c>
      <c r="E52" s="6">
        <f>[1]!i_pq_pctchange(A52,$B$3,$B$1)/100</f>
        <v>-5.0325092115215408E-3</v>
      </c>
      <c r="F52" s="6">
        <f>[1]!i_pq_pctchange(A52,$B$4,$B$1)/100</f>
        <v>1.8427730022568589E-2</v>
      </c>
      <c r="G52" s="5">
        <f>[1]!i_dq_amount(A52,$B$1)/100000000</f>
        <v>30.502700000000001</v>
      </c>
      <c r="H52" s="14">
        <f>[1]!i_pq_avgamount(A52,$B$2,$B$1)/100000000</f>
        <v>27.258320000000001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202</v>
      </c>
      <c r="B60" s="7" t="s">
        <v>203</v>
      </c>
      <c r="C60" s="5">
        <f>[1]!i_dq_close(A60,"")</f>
        <v>84670.965400000001</v>
      </c>
      <c r="D60" s="6">
        <f>[1]!i_pq_pctchange(A60,$B$2,$B$1)/100</f>
        <v>4.1552344682307174E-2</v>
      </c>
      <c r="E60" s="6">
        <f>[1]!i_pq_pctchange(A60,$B$3,$B$1)/100</f>
        <v>6.5353549922224641E-2</v>
      </c>
      <c r="F60" s="6">
        <f>[1]!i_pq_pctchange(A60,$B$4,$B$1)/100</f>
        <v>4.164821857382428E-2</v>
      </c>
      <c r="G60" s="5">
        <f>[1]!i_dq_amount(A60,$B$1)/100000000</f>
        <v>607.71825578000005</v>
      </c>
      <c r="H60" s="14">
        <f>[1]!i_pq_avgamount(A60,$B$2,$B$1)/100000000</f>
        <v>459.78775731000002</v>
      </c>
    </row>
    <row r="61" spans="1:11" x14ac:dyDescent="0.15">
      <c r="A61" s="7" t="s">
        <v>108</v>
      </c>
      <c r="B61" s="7" t="s">
        <v>109</v>
      </c>
      <c r="C61" s="5">
        <f>[1]!i_dq_close(A61,"")</f>
        <v>1555.5219</v>
      </c>
      <c r="D61" s="6">
        <f>[1]!i_pq_pctchange(A61,$B$2,$B$1)/100</f>
        <v>3.3917563287734209E-2</v>
      </c>
      <c r="E61" s="6">
        <f>[1]!i_pq_pctchange(A61,$B$3,$B$1)/100</f>
        <v>2.5549179388934418E-2</v>
      </c>
      <c r="F61" s="6">
        <f>[1]!i_pq_pctchange(A61,$B$4,$B$1)/100</f>
        <v>0.19646602241513597</v>
      </c>
      <c r="G61" s="5">
        <f>[1]!i_dq_amount(A61,$B$1)/100000000</f>
        <v>99.539754139999999</v>
      </c>
      <c r="H61" s="14">
        <f>[1]!i_pq_avgamount(A61,$B$2,$B$1)/100000000</f>
        <v>62.005151938000004</v>
      </c>
    </row>
    <row r="62" spans="1:11" x14ac:dyDescent="0.15">
      <c r="A62" s="7" t="s">
        <v>206</v>
      </c>
      <c r="B62" s="7" t="s">
        <v>207</v>
      </c>
      <c r="C62" s="5">
        <f>[1]!i_dq_close(A62,"")</f>
        <v>2904.3145</v>
      </c>
      <c r="D62" s="6">
        <f>[1]!i_pq_pctchange(A62,$B$2,$B$1)/100</f>
        <v>3.1419952319009736E-2</v>
      </c>
      <c r="E62" s="6">
        <f>[1]!i_pq_pctchange(A62,$B$3,$B$1)/100</f>
        <v>1.3396053558771825E-3</v>
      </c>
      <c r="F62" s="6">
        <f>[1]!i_pq_pctchange(A62,$B$4,$B$1)/100</f>
        <v>6.3522257184990494E-2</v>
      </c>
      <c r="G62" s="5">
        <f>[1]!i_dq_amount(A62,$B$1)/100000000</f>
        <v>28.05282038</v>
      </c>
      <c r="H62" s="14">
        <f>[1]!i_pq_avgamount(A62,$B$2,$B$1)/100000000</f>
        <v>19.604529824</v>
      </c>
    </row>
    <row r="63" spans="1:11" x14ac:dyDescent="0.15">
      <c r="A63" s="7" t="s">
        <v>118</v>
      </c>
      <c r="B63" s="7" t="s">
        <v>119</v>
      </c>
      <c r="C63" s="5">
        <f>[1]!i_dq_close(A63,"")</f>
        <v>3365.3575999999998</v>
      </c>
      <c r="D63" s="6">
        <f>[1]!i_pq_pctchange(A63,$B$2,$B$1)/100</f>
        <v>3.0157761595368759E-2</v>
      </c>
      <c r="E63" s="6">
        <f>[1]!i_pq_pctchange(A63,$B$3,$B$1)/100</f>
        <v>4.2026041968303396E-2</v>
      </c>
      <c r="F63" s="6">
        <f>[1]!i_pq_pctchange(A63,$B$4,$B$1)/100</f>
        <v>5.8406686149130138E-2</v>
      </c>
      <c r="G63" s="5">
        <f>[1]!i_dq_amount(A63,$B$1)/100000000</f>
        <v>68.293494780000003</v>
      </c>
      <c r="H63" s="14">
        <f>[1]!i_pq_avgamount(A63,$B$2,$B$1)/100000000</f>
        <v>50.030951121999998</v>
      </c>
      <c r="J63" s="9"/>
    </row>
    <row r="64" spans="1:11" x14ac:dyDescent="0.15">
      <c r="A64" s="7" t="s">
        <v>208</v>
      </c>
      <c r="B64" s="7" t="s">
        <v>209</v>
      </c>
      <c r="C64" s="5">
        <f>[1]!i_dq_close(A64,"")</f>
        <v>2733.6097</v>
      </c>
      <c r="D64" s="6">
        <f>[1]!i_pq_pctchange(A64,$B$2,$B$1)/100</f>
        <v>2.8845050529898053E-2</v>
      </c>
      <c r="E64" s="6">
        <f>[1]!i_pq_pctchange(A64,$B$3,$B$1)/100</f>
        <v>6.6394168722955005E-2</v>
      </c>
      <c r="F64" s="6">
        <f>[1]!i_pq_pctchange(A64,$B$4,$B$1)/100</f>
        <v>7.8078791637104183E-2</v>
      </c>
      <c r="G64" s="5">
        <f>[1]!i_dq_amount(A64,$B$1)/100000000</f>
        <v>61.733975569999998</v>
      </c>
      <c r="H64" s="14">
        <f>[1]!i_pq_avgamount(A64,$B$2,$B$1)/100000000</f>
        <v>56.433191973999996</v>
      </c>
      <c r="J64" s="9"/>
    </row>
    <row r="65" spans="1:11" x14ac:dyDescent="0.15">
      <c r="A65" s="7" t="s">
        <v>232</v>
      </c>
      <c r="B65" s="7" t="s">
        <v>233</v>
      </c>
      <c r="C65" s="5">
        <f>[1]!i_dq_close(A65,"")</f>
        <v>2940.0702999999999</v>
      </c>
      <c r="D65" s="6">
        <f>[1]!i_pq_pctchange(A65,$B$2,$B$1)/100</f>
        <v>2.6286244460233865E-2</v>
      </c>
      <c r="E65" s="6">
        <f>[1]!i_pq_pctchange(A65,$B$3,$B$1)/100</f>
        <v>2.9752274600961304E-2</v>
      </c>
      <c r="F65" s="6">
        <f>[1]!i_pq_pctchange(A65,$B$4,$B$1)/100</f>
        <v>4.4025550783765244E-2</v>
      </c>
      <c r="G65" s="5">
        <f>[1]!i_dq_amount(A65,$B$1)/100000000</f>
        <v>90.989512500000004</v>
      </c>
      <c r="H65" s="14">
        <f>[1]!i_pq_avgamount(A65,$B$2,$B$1)/100000000</f>
        <v>81.130200849999994</v>
      </c>
      <c r="J65" s="9"/>
    </row>
    <row r="66" spans="1:11" x14ac:dyDescent="0.15">
      <c r="A66" s="7" t="s">
        <v>172</v>
      </c>
      <c r="B66" s="7" t="s">
        <v>173</v>
      </c>
      <c r="C66" s="5">
        <f>[1]!i_dq_close(A66,"")</f>
        <v>4144.8364000000001</v>
      </c>
      <c r="D66" s="6">
        <f>[1]!i_pq_pctchange(A66,$B$2,$B$1)/100</f>
        <v>2.6233451665731655E-2</v>
      </c>
      <c r="E66" s="6">
        <f>[1]!i_pq_pctchange(A66,$B$3,$B$1)/100</f>
        <v>4.72885824934135E-2</v>
      </c>
      <c r="F66" s="6">
        <f>[1]!i_pq_pctchange(A66,$B$4,$B$1)/100</f>
        <v>3.909040516784601E-2</v>
      </c>
      <c r="G66" s="5">
        <f>[1]!i_dq_amount(A66,$B$1)/100000000</f>
        <v>84.471259660000001</v>
      </c>
      <c r="H66" s="14">
        <f>[1]!i_pq_avgamount(A66,$B$2,$B$1)/100000000</f>
        <v>90.687746332000003</v>
      </c>
      <c r="J66" s="9"/>
    </row>
    <row r="67" spans="1:11" x14ac:dyDescent="0.15">
      <c r="A67" s="7" t="s">
        <v>86</v>
      </c>
      <c r="B67" s="7" t="s">
        <v>87</v>
      </c>
      <c r="C67" s="5">
        <f>[1]!i_dq_close(A67,"")</f>
        <v>3368.7793000000001</v>
      </c>
      <c r="D67" s="6">
        <f>[1]!i_pq_pctchange(A67,$B$2,$B$1)/100</f>
        <v>2.5463132528598331E-2</v>
      </c>
      <c r="E67" s="6">
        <f>[1]!i_pq_pctchange(A67,$B$3,$B$1)/100</f>
        <v>3.8154402278683497E-2</v>
      </c>
      <c r="F67" s="6">
        <f>[1]!i_pq_pctchange(A67,$B$4,$B$1)/100</f>
        <v>1.3553347867219401E-2</v>
      </c>
      <c r="G67" s="5">
        <f>[1]!i_dq_amount(A67,$B$1)/100000000</f>
        <v>79.448001970000007</v>
      </c>
      <c r="H67" s="14">
        <f>[1]!i_pq_avgamount(A67,$B$2,$B$1)/100000000</f>
        <v>60.152921388000003</v>
      </c>
      <c r="J67" s="9"/>
    </row>
    <row r="68" spans="1:11" x14ac:dyDescent="0.15">
      <c r="A68" s="7" t="s">
        <v>148</v>
      </c>
      <c r="B68" s="7" t="s">
        <v>149</v>
      </c>
      <c r="C68" s="5">
        <f>[1]!i_dq_close(A68,"")</f>
        <v>5233.0748000000003</v>
      </c>
      <c r="D68" s="6">
        <f>[1]!i_pq_pctchange(A68,$B$2,$B$1)/100</f>
        <v>2.3017174688425124E-2</v>
      </c>
      <c r="E68" s="6">
        <f>[1]!i_pq_pctchange(A68,$B$3,$B$1)/100</f>
        <v>3.2688707903247405E-2</v>
      </c>
      <c r="F68" s="6">
        <f>[1]!i_pq_pctchange(A68,$B$4,$B$1)/100</f>
        <v>3.5261259339533391E-2</v>
      </c>
      <c r="G68" s="5">
        <f>[1]!i_dq_amount(A68,$B$1)/100000000</f>
        <v>146.68263886</v>
      </c>
      <c r="H68" s="14">
        <f>[1]!i_pq_avgamount(A68,$B$2,$B$1)/100000000</f>
        <v>116.057395164</v>
      </c>
      <c r="J68" s="10"/>
      <c r="K68" s="10"/>
    </row>
    <row r="69" spans="1:11" x14ac:dyDescent="0.15">
      <c r="A69" s="7" t="s">
        <v>190</v>
      </c>
      <c r="B69" s="7" t="s">
        <v>191</v>
      </c>
      <c r="C69" s="5">
        <f>[1]!i_dq_close(A69,"")</f>
        <v>2860.3081999999999</v>
      </c>
      <c r="D69" s="6">
        <f>[1]!i_pq_pctchange(A69,$B$2,$B$1)/100</f>
        <v>2.13537573555167E-2</v>
      </c>
      <c r="E69" s="6">
        <f>[1]!i_pq_pctchange(A69,$B$3,$B$1)/100</f>
        <v>4.1828254905558637E-2</v>
      </c>
      <c r="F69" s="6">
        <f>[1]!i_pq_pctchange(A69,$B$4,$B$1)/100</f>
        <v>5.1675625375238621E-2</v>
      </c>
      <c r="G69" s="5">
        <f>[1]!i_dq_amount(A69,$B$1)/100000000</f>
        <v>116.16444102</v>
      </c>
      <c r="H69" s="14">
        <f>[1]!i_pq_avgamount(A69,$B$2,$B$1)/100000000</f>
        <v>86.852933912000012</v>
      </c>
      <c r="J69" s="10"/>
      <c r="K69" s="10"/>
    </row>
    <row r="70" spans="1:11" x14ac:dyDescent="0.15">
      <c r="A70" s="7" t="s">
        <v>166</v>
      </c>
      <c r="B70" s="7" t="s">
        <v>167</v>
      </c>
      <c r="C70" s="5">
        <f>[1]!i_dq_close(A70,"")</f>
        <v>6684.0470999999998</v>
      </c>
      <c r="D70" s="6">
        <f>[1]!i_pq_pctchange(A70,$B$2,$B$1)/100</f>
        <v>2.1314333919806305E-2</v>
      </c>
      <c r="E70" s="6">
        <f>[1]!i_pq_pctchange(A70,$B$3,$B$1)/100</f>
        <v>5.7144553043505741E-2</v>
      </c>
      <c r="F70" s="6">
        <f>[1]!i_pq_pctchange(A70,$B$4,$B$1)/100</f>
        <v>7.4342657460686024E-2</v>
      </c>
      <c r="G70" s="5">
        <f>[1]!i_dq_amount(A70,$B$1)/100000000</f>
        <v>130.67269680999999</v>
      </c>
      <c r="H70" s="14">
        <f>[1]!i_pq_avgamount(A70,$B$2,$B$1)/100000000</f>
        <v>103.31361556600001</v>
      </c>
      <c r="J70" s="10"/>
      <c r="K70" s="10"/>
    </row>
    <row r="71" spans="1:11" x14ac:dyDescent="0.15">
      <c r="A71" s="7" t="s">
        <v>176</v>
      </c>
      <c r="B71" s="7" t="s">
        <v>177</v>
      </c>
      <c r="C71" s="5">
        <f>[1]!i_dq_close(A71,"")</f>
        <v>1582.4241999999999</v>
      </c>
      <c r="D71" s="6">
        <f>[1]!i_pq_pctchange(A71,$B$2,$B$1)/100</f>
        <v>2.0645218448243741E-2</v>
      </c>
      <c r="E71" s="6">
        <f>[1]!i_pq_pctchange(A71,$B$3,$B$1)/100</f>
        <v>3.0738122631231768E-2</v>
      </c>
      <c r="F71" s="6">
        <f>[1]!i_pq_pctchange(A71,$B$4,$B$1)/100</f>
        <v>6.4827965064093496E-2</v>
      </c>
      <c r="G71" s="5">
        <f>[1]!i_dq_amount(A71,$B$1)/100000000</f>
        <v>19.727800460000001</v>
      </c>
      <c r="H71" s="14">
        <f>[1]!i_pq_avgamount(A71,$B$2,$B$1)/100000000</f>
        <v>14.611367268</v>
      </c>
      <c r="J71" s="10"/>
      <c r="K71" s="10"/>
    </row>
    <row r="72" spans="1:11" x14ac:dyDescent="0.15">
      <c r="A72" s="7" t="s">
        <v>170</v>
      </c>
      <c r="B72" s="7" t="s">
        <v>171</v>
      </c>
      <c r="C72" s="5">
        <f>[1]!i_dq_close(A72,"")</f>
        <v>5007.1028999999999</v>
      </c>
      <c r="D72" s="6">
        <f>[1]!i_pq_pctchange(A72,$B$2,$B$1)/100</f>
        <v>2.0344944923508246E-2</v>
      </c>
      <c r="E72" s="6">
        <f>[1]!i_pq_pctchange(A72,$B$3,$B$1)/100</f>
        <v>4.7735876395830212E-2</v>
      </c>
      <c r="F72" s="6">
        <f>[1]!i_pq_pctchange(A72,$B$4,$B$1)/100</f>
        <v>1.458015072178398E-2</v>
      </c>
      <c r="G72" s="5">
        <f>[1]!i_dq_amount(A72,$B$1)/100000000</f>
        <v>117.77851083</v>
      </c>
      <c r="H72" s="14">
        <f>[1]!i_pq_avgamount(A72,$B$2,$B$1)/100000000</f>
        <v>80.631497018000005</v>
      </c>
      <c r="J72" s="10"/>
      <c r="K72" s="10"/>
    </row>
    <row r="73" spans="1:11" x14ac:dyDescent="0.15">
      <c r="A73" s="7" t="s">
        <v>180</v>
      </c>
      <c r="B73" s="7" t="s">
        <v>181</v>
      </c>
      <c r="C73" s="5">
        <f>[1]!i_dq_close(A73,"")</f>
        <v>5091.4398000000001</v>
      </c>
      <c r="D73" s="6">
        <f>[1]!i_pq_pctchange(A73,$B$2,$B$1)/100</f>
        <v>1.9378273984520744E-2</v>
      </c>
      <c r="E73" s="6">
        <f>[1]!i_pq_pctchange(A73,$B$3,$B$1)/100</f>
        <v>2.3299505581578117E-2</v>
      </c>
      <c r="F73" s="6">
        <f>[1]!i_pq_pctchange(A73,$B$4,$B$1)/100</f>
        <v>-1.5057916384022429E-2</v>
      </c>
      <c r="G73" s="5">
        <f>[1]!i_dq_amount(A73,$B$1)/100000000</f>
        <v>77.972603860000007</v>
      </c>
      <c r="H73" s="14">
        <f>[1]!i_pq_avgamount(A73,$B$2,$B$1)/100000000</f>
        <v>47.953365913999995</v>
      </c>
      <c r="J73" s="10"/>
      <c r="K73" s="10"/>
    </row>
    <row r="74" spans="1:11" x14ac:dyDescent="0.15">
      <c r="A74" s="7" t="s">
        <v>226</v>
      </c>
      <c r="B74" s="7" t="s">
        <v>227</v>
      </c>
      <c r="C74" s="5">
        <f>[1]!i_dq_close(A74,"")</f>
        <v>3709.9639999999999</v>
      </c>
      <c r="D74" s="6">
        <f>[1]!i_pq_pctchange(A74,$B$2,$B$1)/100</f>
        <v>1.8256684777836707E-2</v>
      </c>
      <c r="E74" s="6">
        <f>[1]!i_pq_pctchange(A74,$B$3,$B$1)/100</f>
        <v>3.0913622635104554E-2</v>
      </c>
      <c r="F74" s="6">
        <f>[1]!i_pq_pctchange(A74,$B$4,$B$1)/100</f>
        <v>-3.9824291421746705E-2</v>
      </c>
      <c r="G74" s="5">
        <f>[1]!i_dq_amount(A74,$B$1)/100000000</f>
        <v>38.321563830000002</v>
      </c>
      <c r="H74" s="14">
        <f>[1]!i_pq_avgamount(A74,$B$2,$B$1)/100000000</f>
        <v>26.455153414000002</v>
      </c>
      <c r="J74" s="10"/>
      <c r="K74" s="10"/>
    </row>
    <row r="75" spans="1:11" x14ac:dyDescent="0.15">
      <c r="A75" s="7" t="s">
        <v>196</v>
      </c>
      <c r="B75" s="7" t="s">
        <v>197</v>
      </c>
      <c r="C75" s="5">
        <f>[1]!i_dq_close(A75,"")</f>
        <v>1976.6306999999999</v>
      </c>
      <c r="D75" s="6">
        <f>[1]!i_pq_pctchange(A75,$B$2,$B$1)/100</f>
        <v>1.7585183076986199E-2</v>
      </c>
      <c r="E75" s="6">
        <f>[1]!i_pq_pctchange(A75,$B$3,$B$1)/100</f>
        <v>4.7841877280849321E-2</v>
      </c>
      <c r="F75" s="6">
        <f>[1]!i_pq_pctchange(A75,$B$4,$B$1)/100</f>
        <v>1.1930087977665149E-2</v>
      </c>
      <c r="G75" s="5">
        <f>[1]!i_dq_amount(A75,$B$1)/100000000</f>
        <v>323.58641640000002</v>
      </c>
      <c r="H75" s="14">
        <f>[1]!i_pq_avgamount(A75,$B$2,$B$1)/100000000</f>
        <v>251.82604809599999</v>
      </c>
      <c r="J75" s="10"/>
      <c r="K75" s="10"/>
    </row>
    <row r="76" spans="1:11" x14ac:dyDescent="0.15">
      <c r="A76" s="7" t="s">
        <v>212</v>
      </c>
      <c r="B76" s="7" t="s">
        <v>213</v>
      </c>
      <c r="C76" s="5">
        <f>[1]!i_dq_close(A76,"")</f>
        <v>5360.5275000000001</v>
      </c>
      <c r="D76" s="6">
        <f>[1]!i_pq_pctchange(A76,$B$2,$B$1)/100</f>
        <v>1.6912928711393382E-2</v>
      </c>
      <c r="E76" s="6">
        <f>[1]!i_pq_pctchange(A76,$B$3,$B$1)/100</f>
        <v>5.9233616061838745E-2</v>
      </c>
      <c r="F76" s="6">
        <f>[1]!i_pq_pctchange(A76,$B$4,$B$1)/100</f>
        <v>5.9117621365404327E-2</v>
      </c>
      <c r="G76" s="5">
        <f>[1]!i_dq_amount(A76,$B$1)/100000000</f>
        <v>93.92874544</v>
      </c>
      <c r="H76" s="14">
        <f>[1]!i_pq_avgamount(A76,$B$2,$B$1)/100000000</f>
        <v>79.02351301600001</v>
      </c>
      <c r="J76" s="10"/>
      <c r="K76" s="10"/>
    </row>
    <row r="77" spans="1:11" x14ac:dyDescent="0.15">
      <c r="A77" s="7" t="s">
        <v>98</v>
      </c>
      <c r="B77" s="7" t="s">
        <v>99</v>
      </c>
      <c r="C77" s="5">
        <f>[1]!i_dq_close(A77,"")</f>
        <v>2607.5189</v>
      </c>
      <c r="D77" s="6">
        <f>[1]!i_pq_pctchange(A77,$B$2,$B$1)/100</f>
        <v>1.5677689188754895E-2</v>
      </c>
      <c r="E77" s="6">
        <f>[1]!i_pq_pctchange(A77,$B$3,$B$1)/100</f>
        <v>1.9494300152938182E-2</v>
      </c>
      <c r="F77" s="6">
        <f>[1]!i_pq_pctchange(A77,$B$4,$B$1)/100</f>
        <v>1.6689098865287022E-2</v>
      </c>
      <c r="G77" s="5">
        <f>[1]!i_dq_amount(A77,$B$1)/100000000</f>
        <v>53.236976480000003</v>
      </c>
      <c r="H77" s="14">
        <f>[1]!i_pq_avgamount(A77,$B$2,$B$1)/100000000</f>
        <v>46.648053406000002</v>
      </c>
      <c r="J77" s="10"/>
      <c r="K77" s="10"/>
    </row>
    <row r="78" spans="1:11" x14ac:dyDescent="0.15">
      <c r="A78" s="7" t="s">
        <v>142</v>
      </c>
      <c r="B78" s="7" t="s">
        <v>143</v>
      </c>
      <c r="C78" s="5">
        <f>[1]!i_dq_close(A78,"")</f>
        <v>9745.8780000000006</v>
      </c>
      <c r="D78" s="6">
        <f>[1]!i_pq_pctchange(A78,$B$2,$B$1)/100</f>
        <v>1.5039533014179929E-2</v>
      </c>
      <c r="E78" s="6">
        <f>[1]!i_pq_pctchange(A78,$B$3,$B$1)/100</f>
        <v>5.4832380246734758E-2</v>
      </c>
      <c r="F78" s="6">
        <f>[1]!i_pq_pctchange(A78,$B$4,$B$1)/100</f>
        <v>6.3173010374844241E-2</v>
      </c>
      <c r="G78" s="5">
        <f>[1]!i_dq_amount(A78,$B$1)/100000000</f>
        <v>46.298315940000002</v>
      </c>
      <c r="H78" s="14">
        <f>[1]!i_pq_avgamount(A78,$B$2,$B$1)/100000000</f>
        <v>46.452598938000001</v>
      </c>
      <c r="J78" s="10"/>
      <c r="K78" s="10"/>
    </row>
    <row r="79" spans="1:11" x14ac:dyDescent="0.15">
      <c r="A79" s="7" t="s">
        <v>134</v>
      </c>
      <c r="B79" s="7" t="s">
        <v>135</v>
      </c>
      <c r="C79" s="5">
        <f>[1]!i_dq_close(A79,"")</f>
        <v>2063.1610999999998</v>
      </c>
      <c r="D79" s="6">
        <f>[1]!i_pq_pctchange(A79,$B$2,$B$1)/100</f>
        <v>1.4704975964237477E-2</v>
      </c>
      <c r="E79" s="6">
        <f>[1]!i_pq_pctchange(A79,$B$3,$B$1)/100</f>
        <v>-8.7549188097666431E-3</v>
      </c>
      <c r="F79" s="6">
        <f>[1]!i_pq_pctchange(A79,$B$4,$B$1)/100</f>
        <v>-5.0409357565716073E-3</v>
      </c>
      <c r="G79" s="5">
        <f>[1]!i_dq_amount(A79,$B$1)/100000000</f>
        <v>40.509574139999998</v>
      </c>
      <c r="H79" s="14">
        <f>[1]!i_pq_avgamount(A79,$B$2,$B$1)/100000000</f>
        <v>40.850647934000001</v>
      </c>
      <c r="J79" s="10"/>
      <c r="K79" s="10"/>
    </row>
    <row r="80" spans="1:11" x14ac:dyDescent="0.15">
      <c r="A80" s="7" t="s">
        <v>146</v>
      </c>
      <c r="B80" s="7" t="s">
        <v>147</v>
      </c>
      <c r="C80" s="5">
        <f>[1]!i_dq_close(A80,"")</f>
        <v>4645.3473000000004</v>
      </c>
      <c r="D80" s="6">
        <f>[1]!i_pq_pctchange(A80,$B$2,$B$1)/100</f>
        <v>1.4456570370088073E-2</v>
      </c>
      <c r="E80" s="6">
        <f>[1]!i_pq_pctchange(A80,$B$3,$B$1)/100</f>
        <v>7.1196918269675891E-3</v>
      </c>
      <c r="F80" s="6">
        <f>[1]!i_pq_pctchange(A80,$B$4,$B$1)/100</f>
        <v>2.0233903076213311E-2</v>
      </c>
      <c r="G80" s="5">
        <f>[1]!i_dq_amount(A80,$B$1)/100000000</f>
        <v>64.961794179999998</v>
      </c>
      <c r="H80" s="14">
        <f>[1]!i_pq_avgamount(A80,$B$2,$B$1)/100000000</f>
        <v>60.860623699999998</v>
      </c>
      <c r="J80" s="10"/>
      <c r="K80" s="10"/>
    </row>
    <row r="81" spans="1:11" x14ac:dyDescent="0.15">
      <c r="A81" s="7" t="s">
        <v>144</v>
      </c>
      <c r="B81" s="7" t="s">
        <v>145</v>
      </c>
      <c r="C81" s="5">
        <f>[1]!i_dq_close(A81,"")</f>
        <v>4197.1908999999996</v>
      </c>
      <c r="D81" s="6">
        <f>[1]!i_pq_pctchange(A81,$B$2,$B$1)/100</f>
        <v>1.4207513091852197E-2</v>
      </c>
      <c r="E81" s="6">
        <f>[1]!i_pq_pctchange(A81,$B$3,$B$1)/100</f>
        <v>1.1407669967285816E-2</v>
      </c>
      <c r="F81" s="6">
        <f>[1]!i_pq_pctchange(A81,$B$4,$B$1)/100</f>
        <v>5.1104571380755637E-2</v>
      </c>
      <c r="G81" s="5">
        <f>[1]!i_dq_amount(A81,$B$1)/100000000</f>
        <v>40.19941747</v>
      </c>
      <c r="H81" s="14">
        <f>[1]!i_pq_avgamount(A81,$B$2,$B$1)/100000000</f>
        <v>41.173475969999998</v>
      </c>
      <c r="J81" s="10"/>
      <c r="K81" s="10"/>
    </row>
    <row r="82" spans="1:11" x14ac:dyDescent="0.15">
      <c r="A82" s="7" t="s">
        <v>184</v>
      </c>
      <c r="B82" s="7" t="s">
        <v>185</v>
      </c>
      <c r="C82" s="5">
        <f>[1]!i_dq_close(A82,"")</f>
        <v>1624.0934999999999</v>
      </c>
      <c r="D82" s="6">
        <f>[1]!i_pq_pctchange(A82,$B$2,$B$1)/100</f>
        <v>1.4125565510919591E-2</v>
      </c>
      <c r="E82" s="6">
        <f>[1]!i_pq_pctchange(A82,$B$3,$B$1)/100</f>
        <v>5.6005840257623785E-2</v>
      </c>
      <c r="F82" s="6">
        <f>[1]!i_pq_pctchange(A82,$B$4,$B$1)/100</f>
        <v>2.6816737303578364E-2</v>
      </c>
      <c r="G82" s="5">
        <f>[1]!i_dq_amount(A82,$B$1)/100000000</f>
        <v>33.189189319999997</v>
      </c>
      <c r="H82" s="14">
        <f>[1]!i_pq_avgamount(A82,$B$2,$B$1)/100000000</f>
        <v>25.902707108000001</v>
      </c>
      <c r="J82" s="10"/>
      <c r="K82" s="10"/>
    </row>
    <row r="83" spans="1:11" x14ac:dyDescent="0.15">
      <c r="A83" s="7" t="s">
        <v>110</v>
      </c>
      <c r="B83" s="7" t="s">
        <v>111</v>
      </c>
      <c r="C83" s="5">
        <f>[1]!i_dq_close(A83,"")</f>
        <v>3102.04</v>
      </c>
      <c r="D83" s="6">
        <f>[1]!i_pq_pctchange(A83,$B$2,$B$1)/100</f>
        <v>1.3635696608116366E-2</v>
      </c>
      <c r="E83" s="6">
        <f>[1]!i_pq_pctchange(A83,$B$3,$B$1)/100</f>
        <v>1.5050930242088478E-2</v>
      </c>
      <c r="F83" s="6">
        <f>[1]!i_pq_pctchange(A83,$B$4,$B$1)/100</f>
        <v>-1.0445305002943495E-2</v>
      </c>
      <c r="G83" s="5">
        <f>[1]!i_dq_amount(A83,$B$1)/100000000</f>
        <v>74.110805279999994</v>
      </c>
      <c r="H83" s="14">
        <f>[1]!i_pq_avgamount(A83,$B$2,$B$1)/100000000</f>
        <v>55.583724493999995</v>
      </c>
      <c r="J83" s="10"/>
      <c r="K83" s="10"/>
    </row>
    <row r="84" spans="1:11" x14ac:dyDescent="0.15">
      <c r="A84" s="7" t="s">
        <v>188</v>
      </c>
      <c r="B84" s="7" t="s">
        <v>189</v>
      </c>
      <c r="C84" s="5">
        <f>[1]!i_dq_close(A84,"")</f>
        <v>2774.5583000000001</v>
      </c>
      <c r="D84" s="6">
        <f>[1]!i_pq_pctchange(A84,$B$2,$B$1)/100</f>
        <v>1.3607195665531702E-2</v>
      </c>
      <c r="E84" s="6">
        <f>[1]!i_pq_pctchange(A84,$B$3,$B$1)/100</f>
        <v>-1.9127839220766552E-2</v>
      </c>
      <c r="F84" s="6">
        <f>[1]!i_pq_pctchange(A84,$B$4,$B$1)/100</f>
        <v>6.5493936419526388E-2</v>
      </c>
      <c r="G84" s="5">
        <f>[1]!i_dq_amount(A84,$B$1)/100000000</f>
        <v>24.53875597</v>
      </c>
      <c r="H84" s="14">
        <f>[1]!i_pq_avgamount(A84,$B$2,$B$1)/100000000</f>
        <v>16.726158236</v>
      </c>
      <c r="J84" s="10"/>
      <c r="K84" s="10"/>
    </row>
    <row r="85" spans="1:11" x14ac:dyDescent="0.15">
      <c r="A85" s="7" t="s">
        <v>136</v>
      </c>
      <c r="B85" s="7" t="s">
        <v>137</v>
      </c>
      <c r="C85" s="5">
        <f>[1]!i_dq_close(A85,"")</f>
        <v>2232.8681000000001</v>
      </c>
      <c r="D85" s="6">
        <f>[1]!i_pq_pctchange(A85,$B$2,$B$1)/100</f>
        <v>1.3473205858024695E-2</v>
      </c>
      <c r="E85" s="6">
        <f>[1]!i_pq_pctchange(A85,$B$3,$B$1)/100</f>
        <v>2.1641550290031786E-2</v>
      </c>
      <c r="F85" s="6">
        <f>[1]!i_pq_pctchange(A85,$B$4,$B$1)/100</f>
        <v>2.502644771998308E-2</v>
      </c>
      <c r="G85" s="5">
        <f>[1]!i_dq_amount(A85,$B$1)/100000000</f>
        <v>59.704869440000003</v>
      </c>
      <c r="H85" s="14">
        <f>[1]!i_pq_avgamount(A85,$B$2,$B$1)/100000000</f>
        <v>51.305444668</v>
      </c>
      <c r="J85" s="10"/>
      <c r="K85" s="10"/>
    </row>
    <row r="86" spans="1:11" x14ac:dyDescent="0.15">
      <c r="A86" s="7" t="s">
        <v>220</v>
      </c>
      <c r="B86" s="7" t="s">
        <v>221</v>
      </c>
      <c r="C86" s="5">
        <f>[1]!i_dq_close(A86,"")</f>
        <v>5454.4237000000003</v>
      </c>
      <c r="D86" s="6">
        <f>[1]!i_pq_pctchange(A86,$B$2,$B$1)/100</f>
        <v>1.293881094980498E-2</v>
      </c>
      <c r="E86" s="6">
        <f>[1]!i_pq_pctchange(A86,$B$3,$B$1)/100</f>
        <v>3.9978434046029188E-2</v>
      </c>
      <c r="F86" s="6">
        <f>[1]!i_pq_pctchange(A86,$B$4,$B$1)/100</f>
        <v>9.4887723246974462E-2</v>
      </c>
      <c r="G86" s="5">
        <f>[1]!i_dq_amount(A86,$B$1)/100000000</f>
        <v>69.319747620000001</v>
      </c>
      <c r="H86" s="14">
        <f>[1]!i_pq_avgamount(A86,$B$2,$B$1)/100000000</f>
        <v>72.731719397999996</v>
      </c>
      <c r="J86" s="10"/>
      <c r="K86" s="10"/>
    </row>
    <row r="87" spans="1:11" x14ac:dyDescent="0.15">
      <c r="A87" s="7" t="s">
        <v>152</v>
      </c>
      <c r="B87" s="7" t="s">
        <v>153</v>
      </c>
      <c r="C87" s="5">
        <f>[1]!i_dq_close(A87,"")</f>
        <v>16738.463199999998</v>
      </c>
      <c r="D87" s="6">
        <f>[1]!i_pq_pctchange(A87,$B$2,$B$1)/100</f>
        <v>1.2569289837673026E-2</v>
      </c>
      <c r="E87" s="6">
        <f>[1]!i_pq_pctchange(A87,$B$3,$B$1)/100</f>
        <v>2.9810508540899727E-2</v>
      </c>
      <c r="F87" s="6">
        <f>[1]!i_pq_pctchange(A87,$B$4,$B$1)/100</f>
        <v>-4.6735720667999692E-3</v>
      </c>
      <c r="G87" s="5">
        <f>[1]!i_dq_amount(A87,$B$1)/100000000</f>
        <v>80.411231740000005</v>
      </c>
      <c r="H87" s="14">
        <f>[1]!i_pq_avgamount(A87,$B$2,$B$1)/100000000</f>
        <v>67.337451646000005</v>
      </c>
      <c r="J87" s="10"/>
      <c r="K87" s="10"/>
    </row>
    <row r="88" spans="1:11" x14ac:dyDescent="0.15">
      <c r="A88" s="7" t="s">
        <v>126</v>
      </c>
      <c r="B88" s="7" t="s">
        <v>127</v>
      </c>
      <c r="C88" s="5">
        <f>[1]!i_dq_close(A88,"")</f>
        <v>4795.5255999999999</v>
      </c>
      <c r="D88" s="6">
        <f>[1]!i_pq_pctchange(A88,$B$2,$B$1)/100</f>
        <v>1.179583685580754E-2</v>
      </c>
      <c r="E88" s="6">
        <f>[1]!i_pq_pctchange(A88,$B$3,$B$1)/100</f>
        <v>3.9881354501860367E-2</v>
      </c>
      <c r="F88" s="6">
        <f>[1]!i_pq_pctchange(A88,$B$4,$B$1)/100</f>
        <v>6.3378754734124687E-2</v>
      </c>
      <c r="G88" s="5">
        <f>[1]!i_dq_amount(A88,$B$1)/100000000</f>
        <v>42.391543740000003</v>
      </c>
      <c r="H88" s="14">
        <f>[1]!i_pq_avgamount(A88,$B$2,$B$1)/100000000</f>
        <v>40.719329762000001</v>
      </c>
      <c r="J88" s="10"/>
      <c r="K88" s="10"/>
    </row>
    <row r="89" spans="1:11" x14ac:dyDescent="0.15">
      <c r="A89" s="7" t="s">
        <v>214</v>
      </c>
      <c r="B89" s="7" t="s">
        <v>215</v>
      </c>
      <c r="C89" s="5">
        <f>[1]!i_dq_close(A89,"")</f>
        <v>4117.1310000000003</v>
      </c>
      <c r="D89" s="6">
        <f>[1]!i_pq_pctchange(A89,$B$2,$B$1)/100</f>
        <v>1.1479463047979088E-2</v>
      </c>
      <c r="E89" s="6">
        <f>[1]!i_pq_pctchange(A89,$B$3,$B$1)/100</f>
        <v>1.6246349268749016E-2</v>
      </c>
      <c r="F89" s="6">
        <f>[1]!i_pq_pctchange(A89,$B$4,$B$1)/100</f>
        <v>1.1006930637045276E-2</v>
      </c>
      <c r="G89" s="5">
        <f>[1]!i_dq_amount(A89,$B$1)/100000000</f>
        <v>193.33388241</v>
      </c>
      <c r="H89" s="14">
        <f>[1]!i_pq_avgamount(A89,$B$2,$B$1)/100000000</f>
        <v>164.20683298599999</v>
      </c>
      <c r="J89" s="10"/>
      <c r="K89" s="10"/>
    </row>
    <row r="90" spans="1:11" x14ac:dyDescent="0.15">
      <c r="A90" s="7" t="s">
        <v>124</v>
      </c>
      <c r="B90" s="7" t="s">
        <v>125</v>
      </c>
      <c r="C90" s="5">
        <f>[1]!i_dq_close(A90,"")</f>
        <v>4828.9799999999996</v>
      </c>
      <c r="D90" s="6">
        <f>[1]!i_pq_pctchange(A90,$B$2,$B$1)/100</f>
        <v>1.0494126757543798E-2</v>
      </c>
      <c r="E90" s="6">
        <f>[1]!i_pq_pctchange(A90,$B$3,$B$1)/100</f>
        <v>2.7598747736910623E-2</v>
      </c>
      <c r="F90" s="6">
        <f>[1]!i_pq_pctchange(A90,$B$4,$B$1)/100</f>
        <v>3.4936691236213679E-3</v>
      </c>
      <c r="G90" s="5">
        <f>[1]!i_dq_amount(A90,$B$1)/100000000</f>
        <v>133.09713042999999</v>
      </c>
      <c r="H90" s="14">
        <f>[1]!i_pq_avgamount(A90,$B$2,$B$1)/100000000</f>
        <v>95.997684542000002</v>
      </c>
      <c r="J90" s="10"/>
      <c r="K90" s="10"/>
    </row>
    <row r="91" spans="1:11" x14ac:dyDescent="0.15">
      <c r="A91" s="7" t="s">
        <v>140</v>
      </c>
      <c r="B91" s="7" t="s">
        <v>141</v>
      </c>
      <c r="C91" s="5">
        <f>[1]!i_dq_close(A91,"")</f>
        <v>4030.8386999999998</v>
      </c>
      <c r="D91" s="6">
        <f>[1]!i_pq_pctchange(A91,$B$2,$B$1)/100</f>
        <v>1.0113337709476422E-2</v>
      </c>
      <c r="E91" s="6">
        <f>[1]!i_pq_pctchange(A91,$B$3,$B$1)/100</f>
        <v>2.4409463306967139E-2</v>
      </c>
      <c r="F91" s="6">
        <f>[1]!i_pq_pctchange(A91,$B$4,$B$1)/100</f>
        <v>2.0011578971230959E-2</v>
      </c>
      <c r="G91" s="5">
        <f>[1]!i_dq_amount(A91,$B$1)/100000000</f>
        <v>40.266683229999998</v>
      </c>
      <c r="H91" s="14">
        <f>[1]!i_pq_avgamount(A91,$B$2,$B$1)/100000000</f>
        <v>35.106822951999995</v>
      </c>
      <c r="J91" s="10"/>
      <c r="K91" s="10"/>
    </row>
    <row r="92" spans="1:11" x14ac:dyDescent="0.15">
      <c r="A92" s="7" t="s">
        <v>104</v>
      </c>
      <c r="B92" s="7" t="s">
        <v>105</v>
      </c>
      <c r="C92" s="5">
        <f>[1]!i_dq_close(A92,"")</f>
        <v>3494.0749000000001</v>
      </c>
      <c r="D92" s="6">
        <f>[1]!i_pq_pctchange(A92,$B$2,$B$1)/100</f>
        <v>1.0112926810253331E-2</v>
      </c>
      <c r="E92" s="6">
        <f>[1]!i_pq_pctchange(A92,$B$3,$B$1)/100</f>
        <v>2.6363996435994741E-2</v>
      </c>
      <c r="F92" s="6">
        <f>[1]!i_pq_pctchange(A92,$B$4,$B$1)/100</f>
        <v>1.3906786493488532E-2</v>
      </c>
      <c r="G92" s="5">
        <f>[1]!i_dq_amount(A92,$B$1)/100000000</f>
        <v>51.809595590000001</v>
      </c>
      <c r="H92" s="14">
        <f>[1]!i_pq_avgamount(A92,$B$2,$B$1)/100000000</f>
        <v>41.836121400000003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5649.6076000000003</v>
      </c>
      <c r="D93" s="6">
        <f>[1]!i_pq_pctchange(A93,$B$2,$B$1)/100</f>
        <v>1.0021240630505579E-2</v>
      </c>
      <c r="E93" s="6">
        <f>[1]!i_pq_pctchange(A93,$B$3,$B$1)/100</f>
        <v>4.6645214640660626E-2</v>
      </c>
      <c r="F93" s="6">
        <f>[1]!i_pq_pctchange(A93,$B$4,$B$1)/100</f>
        <v>4.0852280615779391E-2</v>
      </c>
      <c r="G93" s="5">
        <f>[1]!i_dq_amount(A93,$B$1)/100000000</f>
        <v>50.556276439999998</v>
      </c>
      <c r="H93" s="14">
        <f>[1]!i_pq_avgamount(A93,$B$2,$B$1)/100000000</f>
        <v>44.687866086000007</v>
      </c>
      <c r="J93" s="10"/>
      <c r="K93" s="10"/>
    </row>
    <row r="94" spans="1:11" x14ac:dyDescent="0.15">
      <c r="A94" s="7" t="s">
        <v>94</v>
      </c>
      <c r="B94" s="7" t="s">
        <v>95</v>
      </c>
      <c r="C94" s="5">
        <f>[1]!i_dq_close(A94,"")</f>
        <v>2063.9517999999998</v>
      </c>
      <c r="D94" s="6">
        <f>[1]!i_pq_pctchange(A94,$B$2,$B$1)/100</f>
        <v>8.8289756143207221E-3</v>
      </c>
      <c r="E94" s="6">
        <f>[1]!i_pq_pctchange(A94,$B$3,$B$1)/100</f>
        <v>3.7675516020174715E-3</v>
      </c>
      <c r="F94" s="6">
        <f>[1]!i_pq_pctchange(A94,$B$4,$B$1)/100</f>
        <v>1.3848114109300091E-2</v>
      </c>
      <c r="G94" s="5">
        <f>[1]!i_dq_amount(A94,$B$1)/100000000</f>
        <v>32.018504630000002</v>
      </c>
      <c r="H94" s="14">
        <f>[1]!i_pq_avgamount(A94,$B$2,$B$1)/100000000</f>
        <v>27.601909859999999</v>
      </c>
      <c r="J94" s="10"/>
      <c r="K94" s="10"/>
    </row>
    <row r="95" spans="1:11" x14ac:dyDescent="0.15">
      <c r="A95" s="7" t="s">
        <v>90</v>
      </c>
      <c r="B95" s="7" t="s">
        <v>91</v>
      </c>
      <c r="C95" s="5">
        <f>[1]!i_dq_close(A95,"")</f>
        <v>4556.6826000000001</v>
      </c>
      <c r="D95" s="6">
        <f>[1]!i_pq_pctchange(A95,$B$2,$B$1)/100</f>
        <v>8.6004842036391249E-3</v>
      </c>
      <c r="E95" s="6">
        <f>[1]!i_pq_pctchange(A95,$B$3,$B$1)/100</f>
        <v>1.3984312480933347E-2</v>
      </c>
      <c r="F95" s="6">
        <f>[1]!i_pq_pctchange(A95,$B$4,$B$1)/100</f>
        <v>3.591402507009045E-2</v>
      </c>
      <c r="G95" s="5">
        <f>[1]!i_dq_amount(A95,$B$1)/100000000</f>
        <v>72.949662430000004</v>
      </c>
      <c r="H95" s="14">
        <f>[1]!i_pq_avgamount(A95,$B$2,$B$1)/100000000</f>
        <v>75.704391061999999</v>
      </c>
      <c r="J95" s="10"/>
      <c r="K95" s="10"/>
    </row>
    <row r="96" spans="1:11" x14ac:dyDescent="0.15">
      <c r="A96" s="7" t="s">
        <v>240</v>
      </c>
      <c r="B96" s="7" t="s">
        <v>241</v>
      </c>
      <c r="C96" s="5">
        <f>[1]!i_dq_close(A96,"")</f>
        <v>1790.0282999999999</v>
      </c>
      <c r="D96" s="6">
        <f>[1]!i_pq_pctchange(A96,$B$2,$B$1)/100</f>
        <v>7.9029427393744189E-3</v>
      </c>
      <c r="E96" s="6">
        <f>[1]!i_pq_pctchange(A96,$B$3,$B$1)/100</f>
        <v>8.4566501210510125E-3</v>
      </c>
      <c r="F96" s="6">
        <f>[1]!i_pq_pctchange(A96,$B$4,$B$1)/100</f>
        <v>1.5545986255325772E-2</v>
      </c>
      <c r="G96" s="5">
        <f>[1]!i_dq_amount(A96,$B$1)/100000000</f>
        <v>12.82447683</v>
      </c>
      <c r="H96" s="14">
        <f>[1]!i_pq_avgamount(A96,$B$2,$B$1)/100000000</f>
        <v>12.397174388</v>
      </c>
      <c r="J96" s="10"/>
      <c r="K96" s="10"/>
    </row>
    <row r="97" spans="1:11" x14ac:dyDescent="0.15">
      <c r="A97" s="7" t="s">
        <v>92</v>
      </c>
      <c r="B97" s="7" t="s">
        <v>93</v>
      </c>
      <c r="C97" s="5">
        <f>[1]!i_dq_close(A97,"")</f>
        <v>1559.9043999999999</v>
      </c>
      <c r="D97" s="6">
        <f>[1]!i_pq_pctchange(A97,$B$2,$B$1)/100</f>
        <v>7.7039351414458501E-3</v>
      </c>
      <c r="E97" s="6">
        <f>[1]!i_pq_pctchange(A97,$B$3,$B$1)/100</f>
        <v>-5.5078293665927758E-3</v>
      </c>
      <c r="F97" s="6">
        <f>[1]!i_pq_pctchange(A97,$B$4,$B$1)/100</f>
        <v>-1.6331860472406534E-2</v>
      </c>
      <c r="G97" s="5">
        <f>[1]!i_dq_amount(A97,$B$1)/100000000</f>
        <v>29.07883455</v>
      </c>
      <c r="H97" s="14">
        <f>[1]!i_pq_avgamount(A97,$B$2,$B$1)/100000000</f>
        <v>20.652287094000002</v>
      </c>
      <c r="J97" s="10"/>
      <c r="K97" s="10"/>
    </row>
    <row r="98" spans="1:11" x14ac:dyDescent="0.15">
      <c r="A98" s="7" t="s">
        <v>88</v>
      </c>
      <c r="B98" s="7" t="s">
        <v>89</v>
      </c>
      <c r="C98" s="5">
        <f>[1]!i_dq_close(A98,"")</f>
        <v>4451.4276</v>
      </c>
      <c r="D98" s="6">
        <f>[1]!i_pq_pctchange(A98,$B$2,$B$1)/100</f>
        <v>7.2325310028007461E-3</v>
      </c>
      <c r="E98" s="6">
        <f>[1]!i_pq_pctchange(A98,$B$3,$B$1)/100</f>
        <v>1.7767024272536514E-2</v>
      </c>
      <c r="F98" s="6">
        <f>[1]!i_pq_pctchange(A98,$B$4,$B$1)/100</f>
        <v>5.7712296373930716E-3</v>
      </c>
      <c r="G98" s="5">
        <f>[1]!i_dq_amount(A98,$B$1)/100000000</f>
        <v>329.04144446999999</v>
      </c>
      <c r="H98" s="14">
        <f>[1]!i_pq_avgamount(A98,$B$2,$B$1)/100000000</f>
        <v>284.12561770000002</v>
      </c>
      <c r="J98" s="10"/>
      <c r="K98" s="10"/>
    </row>
    <row r="99" spans="1:11" x14ac:dyDescent="0.15">
      <c r="A99" s="7" t="s">
        <v>100</v>
      </c>
      <c r="B99" s="7" t="s">
        <v>101</v>
      </c>
      <c r="C99" s="5">
        <f>[1]!i_dq_close(A99,"")</f>
        <v>1745.8342</v>
      </c>
      <c r="D99" s="6">
        <f>[1]!i_pq_pctchange(A99,$B$2,$B$1)/100</f>
        <v>6.7444102178417786E-3</v>
      </c>
      <c r="E99" s="6">
        <f>[1]!i_pq_pctchange(A99,$B$3,$B$1)/100</f>
        <v>-6.897638949301732E-3</v>
      </c>
      <c r="F99" s="6">
        <f>[1]!i_pq_pctchange(A99,$B$4,$B$1)/100</f>
        <v>-1.1415750871283992E-2</v>
      </c>
      <c r="G99" s="5">
        <f>[1]!i_dq_amount(A99,$B$1)/100000000</f>
        <v>36.606130389999997</v>
      </c>
      <c r="H99" s="14">
        <f>[1]!i_pq_avgamount(A99,$B$2,$B$1)/100000000</f>
        <v>26.733971145999998</v>
      </c>
      <c r="J99" s="10"/>
      <c r="K99" s="10"/>
    </row>
    <row r="100" spans="1:11" x14ac:dyDescent="0.15">
      <c r="A100" s="7" t="s">
        <v>138</v>
      </c>
      <c r="B100" s="7" t="s">
        <v>139</v>
      </c>
      <c r="C100" s="5">
        <f>[1]!i_dq_close(A100,"")</f>
        <v>6744.9925000000003</v>
      </c>
      <c r="D100" s="6">
        <f>[1]!i_pq_pctchange(A100,$B$2,$B$1)/100</f>
        <v>6.6980554382636281E-3</v>
      </c>
      <c r="E100" s="6">
        <f>[1]!i_pq_pctchange(A100,$B$3,$B$1)/100</f>
        <v>5.9148876944796758E-3</v>
      </c>
      <c r="F100" s="6">
        <f>[1]!i_pq_pctchange(A100,$B$4,$B$1)/100</f>
        <v>-1.0943075042590733E-2</v>
      </c>
      <c r="G100" s="5">
        <f>[1]!i_dq_amount(A100,$B$1)/100000000</f>
        <v>227.06212008</v>
      </c>
      <c r="H100" s="14">
        <f>[1]!i_pq_avgamount(A100,$B$2,$B$1)/100000000</f>
        <v>187.09806046200001</v>
      </c>
      <c r="J100" s="10"/>
      <c r="K100" s="10"/>
    </row>
    <row r="101" spans="1:11" x14ac:dyDescent="0.15">
      <c r="A101" s="7" t="s">
        <v>114</v>
      </c>
      <c r="B101" s="7" t="s">
        <v>115</v>
      </c>
      <c r="C101" s="5">
        <f>[1]!i_dq_close(A101,"")</f>
        <v>9157.1740000000009</v>
      </c>
      <c r="D101" s="6">
        <f>[1]!i_pq_pctchange(A101,$B$2,$B$1)/100</f>
        <v>6.6533941425490628E-3</v>
      </c>
      <c r="E101" s="6">
        <f>[1]!i_pq_pctchange(A101,$B$3,$B$1)/100</f>
        <v>1.1222820210482709E-2</v>
      </c>
      <c r="F101" s="6">
        <f>[1]!i_pq_pctchange(A101,$B$4,$B$1)/100</f>
        <v>1.0817839074128255E-2</v>
      </c>
      <c r="G101" s="5">
        <f>[1]!i_dq_amount(A101,$B$1)/100000000</f>
        <v>116.28347001</v>
      </c>
      <c r="H101" s="14">
        <f>[1]!i_pq_avgamount(A101,$B$2,$B$1)/100000000</f>
        <v>81.653201600000003</v>
      </c>
      <c r="J101" s="10"/>
      <c r="K101" s="10"/>
    </row>
    <row r="102" spans="1:11" x14ac:dyDescent="0.15">
      <c r="A102" s="7" t="s">
        <v>210</v>
      </c>
      <c r="B102" s="7" t="s">
        <v>211</v>
      </c>
      <c r="C102" s="5">
        <f>[1]!i_dq_close(A102,"")</f>
        <v>3083.3827000000001</v>
      </c>
      <c r="D102" s="6">
        <f>[1]!i_pq_pctchange(A102,$B$2,$B$1)/100</f>
        <v>6.5439114610972293E-3</v>
      </c>
      <c r="E102" s="6">
        <f>[1]!i_pq_pctchange(A102,$B$3,$B$1)/100</f>
        <v>4.2071766427058677E-3</v>
      </c>
      <c r="F102" s="6">
        <f>[1]!i_pq_pctchange(A102,$B$4,$B$1)/100</f>
        <v>-1.8919385997616778E-2</v>
      </c>
      <c r="G102" s="5">
        <f>[1]!i_dq_amount(A102,$B$1)/100000000</f>
        <v>165.1235594</v>
      </c>
      <c r="H102" s="14">
        <f>[1]!i_pq_avgamount(A102,$B$2,$B$1)/100000000</f>
        <v>139.08097461200001</v>
      </c>
      <c r="J102" s="10"/>
      <c r="K102" s="10"/>
    </row>
    <row r="103" spans="1:11" x14ac:dyDescent="0.15">
      <c r="A103" s="7" t="s">
        <v>158</v>
      </c>
      <c r="B103" s="7" t="s">
        <v>159</v>
      </c>
      <c r="C103" s="5">
        <f>[1]!i_dq_close(A103,"")</f>
        <v>5862.2691999999997</v>
      </c>
      <c r="D103" s="6">
        <f>[1]!i_pq_pctchange(A103,$B$2,$B$1)/100</f>
        <v>6.0987893017894201E-3</v>
      </c>
      <c r="E103" s="6">
        <f>[1]!i_pq_pctchange(A103,$B$3,$B$1)/100</f>
        <v>1.1263127747443313E-2</v>
      </c>
      <c r="F103" s="6">
        <f>[1]!i_pq_pctchange(A103,$B$4,$B$1)/100</f>
        <v>1.3454687460338954E-2</v>
      </c>
      <c r="G103" s="5">
        <f>[1]!i_dq_amount(A103,$B$1)/100000000</f>
        <v>128.23016182999999</v>
      </c>
      <c r="H103" s="14">
        <f>[1]!i_pq_avgamount(A103,$B$2,$B$1)/100000000</f>
        <v>109.03244848</v>
      </c>
      <c r="J103" s="10"/>
      <c r="K103" s="10"/>
    </row>
    <row r="104" spans="1:11" x14ac:dyDescent="0.15">
      <c r="A104" s="7" t="s">
        <v>228</v>
      </c>
      <c r="B104" s="7" t="s">
        <v>229</v>
      </c>
      <c r="C104" s="5">
        <f>[1]!i_dq_close(A104,"")</f>
        <v>2682.5419000000002</v>
      </c>
      <c r="D104" s="6">
        <f>[1]!i_pq_pctchange(A104,$B$2,$B$1)/100</f>
        <v>6.0262837503144429E-3</v>
      </c>
      <c r="E104" s="6">
        <f>[1]!i_pq_pctchange(A104,$B$3,$B$1)/100</f>
        <v>2.7512724460755367E-2</v>
      </c>
      <c r="F104" s="6">
        <f>[1]!i_pq_pctchange(A104,$B$4,$B$1)/100</f>
        <v>3.3792909293461681E-2</v>
      </c>
      <c r="G104" s="5">
        <f>[1]!i_dq_amount(A104,$B$1)/100000000</f>
        <v>16.583766409999999</v>
      </c>
      <c r="H104" s="14">
        <f>[1]!i_pq_avgamount(A104,$B$2,$B$1)/100000000</f>
        <v>15.274978805999998</v>
      </c>
      <c r="J104" s="10"/>
      <c r="K104" s="10"/>
    </row>
    <row r="105" spans="1:11" x14ac:dyDescent="0.15">
      <c r="A105" s="7" t="s">
        <v>106</v>
      </c>
      <c r="B105" s="7" t="s">
        <v>107</v>
      </c>
      <c r="C105" s="5">
        <f>[1]!i_dq_close(A105,"")</f>
        <v>2523.7860000000001</v>
      </c>
      <c r="D105" s="6">
        <f>[1]!i_pq_pctchange(A105,$B$2,$B$1)/100</f>
        <v>5.6583701978607515E-3</v>
      </c>
      <c r="E105" s="6">
        <f>[1]!i_pq_pctchange(A105,$B$3,$B$1)/100</f>
        <v>-1.0643933255804594E-2</v>
      </c>
      <c r="F105" s="6">
        <f>[1]!i_pq_pctchange(A105,$B$4,$B$1)/100</f>
        <v>-3.2709442371096298E-2</v>
      </c>
      <c r="G105" s="5">
        <f>[1]!i_dq_amount(A105,$B$1)/100000000</f>
        <v>16.471922960000001</v>
      </c>
      <c r="H105" s="14">
        <f>[1]!i_pq_avgamount(A105,$B$2,$B$1)/100000000</f>
        <v>12.0794707</v>
      </c>
      <c r="J105" s="10"/>
      <c r="K105" s="10"/>
    </row>
    <row r="106" spans="1:11" x14ac:dyDescent="0.15">
      <c r="A106" s="7" t="s">
        <v>216</v>
      </c>
      <c r="B106" s="7" t="s">
        <v>217</v>
      </c>
      <c r="C106" s="5">
        <f>[1]!i_dq_close(A106,"")</f>
        <v>4727.3543</v>
      </c>
      <c r="D106" s="6">
        <f>[1]!i_pq_pctchange(A106,$B$2,$B$1)/100</f>
        <v>5.5901349751834584E-3</v>
      </c>
      <c r="E106" s="6">
        <f>[1]!i_pq_pctchange(A106,$B$3,$B$1)/100</f>
        <v>3.6559910252100813E-3</v>
      </c>
      <c r="F106" s="6">
        <f>[1]!i_pq_pctchange(A106,$B$4,$B$1)/100</f>
        <v>-1.3776449260459622E-2</v>
      </c>
      <c r="G106" s="5">
        <f>[1]!i_dq_amount(A106,$B$1)/100000000</f>
        <v>43.367193530000002</v>
      </c>
      <c r="H106" s="14">
        <f>[1]!i_pq_avgamount(A106,$B$2,$B$1)/100000000</f>
        <v>33.522255416</v>
      </c>
      <c r="J106" s="10"/>
      <c r="K106" s="10"/>
    </row>
    <row r="107" spans="1:11" x14ac:dyDescent="0.15">
      <c r="A107" s="7" t="s">
        <v>198</v>
      </c>
      <c r="B107" s="7" t="s">
        <v>199</v>
      </c>
      <c r="C107" s="5">
        <f>[1]!i_dq_close(A107,"")</f>
        <v>5641.1468000000004</v>
      </c>
      <c r="D107" s="6">
        <f>[1]!i_pq_pctchange(A107,$B$2,$B$1)/100</f>
        <v>5.1201068737807276E-3</v>
      </c>
      <c r="E107" s="6">
        <f>[1]!i_pq_pctchange(A107,$B$3,$B$1)/100</f>
        <v>5.4681728970806809E-3</v>
      </c>
      <c r="F107" s="6">
        <f>[1]!i_pq_pctchange(A107,$B$4,$B$1)/100</f>
        <v>3.7119113423193628E-2</v>
      </c>
      <c r="G107" s="5">
        <f>[1]!i_dq_amount(A107,$B$1)/100000000</f>
        <v>73.273669990000002</v>
      </c>
      <c r="H107" s="14">
        <f>[1]!i_pq_avgamount(A107,$B$2,$B$1)/100000000</f>
        <v>62.733387791999995</v>
      </c>
      <c r="J107" s="10"/>
      <c r="K107" s="10"/>
    </row>
    <row r="108" spans="1:11" x14ac:dyDescent="0.15">
      <c r="A108" s="7" t="s">
        <v>128</v>
      </c>
      <c r="B108" s="7" t="s">
        <v>129</v>
      </c>
      <c r="C108" s="5">
        <f>[1]!i_dq_close(A108,"")</f>
        <v>2558.2757999999999</v>
      </c>
      <c r="D108" s="6">
        <f>[1]!i_pq_pctchange(A108,$B$2,$B$1)/100</f>
        <v>5.0652625882536828E-3</v>
      </c>
      <c r="E108" s="6">
        <f>[1]!i_pq_pctchange(A108,$B$3,$B$1)/100</f>
        <v>-9.1635149087351264E-3</v>
      </c>
      <c r="F108" s="6">
        <f>[1]!i_pq_pctchange(A108,$B$4,$B$1)/100</f>
        <v>4.4091049884689815E-2</v>
      </c>
      <c r="G108" s="5">
        <f>[1]!i_dq_amount(A108,$B$1)/100000000</f>
        <v>21.639799109999998</v>
      </c>
      <c r="H108" s="14">
        <f>[1]!i_pq_avgamount(A108,$B$2,$B$1)/100000000</f>
        <v>23.906033538000003</v>
      </c>
      <c r="J108" s="10"/>
      <c r="K108" s="10"/>
    </row>
    <row r="109" spans="1:11" x14ac:dyDescent="0.15">
      <c r="A109" s="7" t="s">
        <v>160</v>
      </c>
      <c r="B109" s="7" t="s">
        <v>161</v>
      </c>
      <c r="C109" s="5">
        <f>[1]!i_dq_close(A109,"")</f>
        <v>3972.2184000000002</v>
      </c>
      <c r="D109" s="6">
        <f>[1]!i_pq_pctchange(A109,$B$2,$B$1)/100</f>
        <v>5.0142660089607105E-3</v>
      </c>
      <c r="E109" s="6">
        <f>[1]!i_pq_pctchange(A109,$B$3,$B$1)/100</f>
        <v>-1.2422969490287539E-2</v>
      </c>
      <c r="F109" s="6">
        <f>[1]!i_pq_pctchange(A109,$B$4,$B$1)/100</f>
        <v>-2.4513308384531696E-2</v>
      </c>
      <c r="G109" s="5">
        <f>[1]!i_dq_amount(A109,$B$1)/100000000</f>
        <v>24.717728130000001</v>
      </c>
      <c r="H109" s="14">
        <f>[1]!i_pq_avgamount(A109,$B$2,$B$1)/100000000</f>
        <v>21.801824346</v>
      </c>
      <c r="J109" s="10"/>
      <c r="K109" s="10"/>
    </row>
    <row r="110" spans="1:11" x14ac:dyDescent="0.15">
      <c r="A110" s="7" t="s">
        <v>224</v>
      </c>
      <c r="B110" s="7" t="s">
        <v>225</v>
      </c>
      <c r="C110" s="5">
        <f>[1]!i_dq_close(A110,"")</f>
        <v>2307.3344000000002</v>
      </c>
      <c r="D110" s="6">
        <f>[1]!i_pq_pctchange(A110,$B$2,$B$1)/100</f>
        <v>4.8040462911347337E-3</v>
      </c>
      <c r="E110" s="6">
        <f>[1]!i_pq_pctchange(A110,$B$3,$B$1)/100</f>
        <v>3.9169823517845703E-2</v>
      </c>
      <c r="F110" s="6">
        <f>[1]!i_pq_pctchange(A110,$B$4,$B$1)/100</f>
        <v>2.0865166510181998E-2</v>
      </c>
      <c r="G110" s="5">
        <f>[1]!i_dq_amount(A110,$B$1)/100000000</f>
        <v>49.01527239</v>
      </c>
      <c r="H110" s="14">
        <f>[1]!i_pq_avgamount(A110,$B$2,$B$1)/100000000</f>
        <v>45.948318658000005</v>
      </c>
      <c r="J110" s="10"/>
      <c r="K110" s="10"/>
    </row>
    <row r="111" spans="1:11" x14ac:dyDescent="0.15">
      <c r="A111" s="7" t="s">
        <v>120</v>
      </c>
      <c r="B111" s="7" t="s">
        <v>121</v>
      </c>
      <c r="C111" s="5">
        <f>[1]!i_dq_close(A111,"")</f>
        <v>4650.4606000000003</v>
      </c>
      <c r="D111" s="6">
        <f>[1]!i_pq_pctchange(A111,$B$2,$B$1)/100</f>
        <v>4.1500393646765055E-3</v>
      </c>
      <c r="E111" s="6">
        <f>[1]!i_pq_pctchange(A111,$B$3,$B$1)/100</f>
        <v>2.3164610283457288E-2</v>
      </c>
      <c r="F111" s="6">
        <f>[1]!i_pq_pctchange(A111,$B$4,$B$1)/100</f>
        <v>3.8794334061167612E-2</v>
      </c>
      <c r="G111" s="5">
        <f>[1]!i_dq_amount(A111,$B$1)/100000000</f>
        <v>38.729569329999997</v>
      </c>
      <c r="H111" s="14">
        <f>[1]!i_pq_avgamount(A111,$B$2,$B$1)/100000000</f>
        <v>34.437091500000001</v>
      </c>
      <c r="J111" s="10"/>
      <c r="K111" s="10"/>
    </row>
    <row r="112" spans="1:11" x14ac:dyDescent="0.15">
      <c r="A112" s="7" t="s">
        <v>168</v>
      </c>
      <c r="B112" s="7" t="s">
        <v>169</v>
      </c>
      <c r="C112" s="5">
        <f>[1]!i_dq_close(A112,"")</f>
        <v>7475.2210999999998</v>
      </c>
      <c r="D112" s="6">
        <f>[1]!i_pq_pctchange(A112,$B$2,$B$1)/100</f>
        <v>3.8607303813762428E-3</v>
      </c>
      <c r="E112" s="6">
        <f>[1]!i_pq_pctchange(A112,$B$3,$B$1)/100</f>
        <v>1.1018795094909217E-2</v>
      </c>
      <c r="F112" s="6">
        <f>[1]!i_pq_pctchange(A112,$B$4,$B$1)/100</f>
        <v>-7.235274619213139E-3</v>
      </c>
      <c r="G112" s="5">
        <f>[1]!i_dq_amount(A112,$B$1)/100000000</f>
        <v>75.959352949999996</v>
      </c>
      <c r="H112" s="14">
        <f>[1]!i_pq_avgamount(A112,$B$2,$B$1)/100000000</f>
        <v>63.015508948000004</v>
      </c>
      <c r="J112" s="10"/>
      <c r="K112" s="10"/>
    </row>
    <row r="113" spans="1:11" x14ac:dyDescent="0.15">
      <c r="A113" s="7" t="s">
        <v>116</v>
      </c>
      <c r="B113" s="7" t="s">
        <v>117</v>
      </c>
      <c r="C113" s="5">
        <f>[1]!i_dq_close(A113,"")</f>
        <v>2378.2462999999998</v>
      </c>
      <c r="D113" s="6">
        <f>[1]!i_pq_pctchange(A113,$B$2,$B$1)/100</f>
        <v>3.8565454246097808E-3</v>
      </c>
      <c r="E113" s="6">
        <f>[1]!i_pq_pctchange(A113,$B$3,$B$1)/100</f>
        <v>-2.9360420219558647E-2</v>
      </c>
      <c r="F113" s="6">
        <f>[1]!i_pq_pctchange(A113,$B$4,$B$1)/100</f>
        <v>2.8928041328368792E-3</v>
      </c>
      <c r="G113" s="5">
        <f>[1]!i_dq_amount(A113,$B$1)/100000000</f>
        <v>21.928339170000001</v>
      </c>
      <c r="H113" s="14">
        <f>[1]!i_pq_avgamount(A113,$B$2,$B$1)/100000000</f>
        <v>19.669825488000001</v>
      </c>
      <c r="J113" s="10"/>
      <c r="K113" s="10"/>
    </row>
    <row r="114" spans="1:11" x14ac:dyDescent="0.15">
      <c r="A114" s="7" t="s">
        <v>122</v>
      </c>
      <c r="B114" s="7" t="s">
        <v>123</v>
      </c>
      <c r="C114" s="5">
        <f>[1]!i_dq_close(A114,"")</f>
        <v>3321.4944</v>
      </c>
      <c r="D114" s="6">
        <f>[1]!i_pq_pctchange(A114,$B$2,$B$1)/100</f>
        <v>3.8423325532384034E-3</v>
      </c>
      <c r="E114" s="6">
        <f>[1]!i_pq_pctchange(A114,$B$3,$B$1)/100</f>
        <v>1.8611855446453163E-2</v>
      </c>
      <c r="F114" s="6">
        <f>[1]!i_pq_pctchange(A114,$B$4,$B$1)/100</f>
        <v>6.4412623247288359E-2</v>
      </c>
      <c r="G114" s="5">
        <f>[1]!i_dq_amount(A114,$B$1)/100000000</f>
        <v>58.723451050000001</v>
      </c>
      <c r="H114" s="14">
        <f>[1]!i_pq_avgamount(A114,$B$2,$B$1)/100000000</f>
        <v>46.337716561999997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2534.6107999999999</v>
      </c>
      <c r="D115" s="6">
        <f>[1]!i_pq_pctchange(A115,$B$2,$B$1)/100</f>
        <v>3.7076260804707051E-3</v>
      </c>
      <c r="E115" s="6">
        <f>[1]!i_pq_pctchange(A115,$B$3,$B$1)/100</f>
        <v>3.3540458750638269E-3</v>
      </c>
      <c r="F115" s="6">
        <f>[1]!i_pq_pctchange(A115,$B$4,$B$1)/100</f>
        <v>2.916169816252534E-3</v>
      </c>
      <c r="G115" s="5">
        <f>[1]!i_dq_amount(A115,$B$1)/100000000</f>
        <v>81.25049842</v>
      </c>
      <c r="H115" s="14">
        <f>[1]!i_pq_avgamount(A115,$B$2,$B$1)/100000000</f>
        <v>80.290821828000006</v>
      </c>
      <c r="J115" s="10"/>
      <c r="K115" s="10"/>
    </row>
    <row r="116" spans="1:11" x14ac:dyDescent="0.15">
      <c r="A116" s="7" t="s">
        <v>102</v>
      </c>
      <c r="B116" s="7" t="s">
        <v>103</v>
      </c>
      <c r="C116" s="5">
        <f>[1]!i_dq_close(A116,"")</f>
        <v>2497.3780999999999</v>
      </c>
      <c r="D116" s="6">
        <f>[1]!i_pq_pctchange(A116,$B$2,$B$1)/100</f>
        <v>3.6313069483357996E-3</v>
      </c>
      <c r="E116" s="6">
        <f>[1]!i_pq_pctchange(A116,$B$3,$B$1)/100</f>
        <v>2.8745432330163467E-2</v>
      </c>
      <c r="F116" s="6">
        <f>[1]!i_pq_pctchange(A116,$B$4,$B$1)/100</f>
        <v>1.4308084191269499E-2</v>
      </c>
      <c r="G116" s="5">
        <f>[1]!i_dq_amount(A116,$B$1)/100000000</f>
        <v>25.978405219999999</v>
      </c>
      <c r="H116" s="14">
        <f>[1]!i_pq_avgamount(A116,$B$2,$B$1)/100000000</f>
        <v>24.367733858000001</v>
      </c>
      <c r="J116" s="10"/>
      <c r="K116" s="10"/>
    </row>
    <row r="117" spans="1:11" x14ac:dyDescent="0.15">
      <c r="A117" s="7" t="s">
        <v>178</v>
      </c>
      <c r="B117" s="7" t="s">
        <v>179</v>
      </c>
      <c r="C117" s="5">
        <f>[1]!i_dq_close(A117,"")</f>
        <v>1602.5953</v>
      </c>
      <c r="D117" s="6">
        <f>[1]!i_pq_pctchange(A117,$B$2,$B$1)/100</f>
        <v>3.3380758680146005E-3</v>
      </c>
      <c r="E117" s="6">
        <f>[1]!i_pq_pctchange(A117,$B$3,$B$1)/100</f>
        <v>-2.9076794771955017E-3</v>
      </c>
      <c r="F117" s="6">
        <f>[1]!i_pq_pctchange(A117,$B$4,$B$1)/100</f>
        <v>3.0979991529232143E-2</v>
      </c>
      <c r="G117" s="5">
        <f>[1]!i_dq_amount(A117,$B$1)/100000000</f>
        <v>38.526617479999999</v>
      </c>
      <c r="H117" s="14">
        <f>[1]!i_pq_avgamount(A117,$B$2,$B$1)/100000000</f>
        <v>23.782357529999999</v>
      </c>
      <c r="J117" s="10"/>
      <c r="K117" s="10"/>
    </row>
    <row r="118" spans="1:11" x14ac:dyDescent="0.15">
      <c r="A118" s="7" t="s">
        <v>132</v>
      </c>
      <c r="B118" s="7" t="s">
        <v>133</v>
      </c>
      <c r="C118" s="5">
        <f>[1]!i_dq_close(A118,"")</f>
        <v>2341.2813000000001</v>
      </c>
      <c r="D118" s="6">
        <f>[1]!i_pq_pctchange(A118,$B$2,$B$1)/100</f>
        <v>2.8627237785627813E-3</v>
      </c>
      <c r="E118" s="6">
        <f>[1]!i_pq_pctchange(A118,$B$3,$B$1)/100</f>
        <v>-7.9304118769104592E-3</v>
      </c>
      <c r="F118" s="6">
        <f>[1]!i_pq_pctchange(A118,$B$4,$B$1)/100</f>
        <v>4.7000505228274037E-3</v>
      </c>
      <c r="G118" s="5">
        <f>[1]!i_dq_amount(A118,$B$1)/100000000</f>
        <v>147.90014481</v>
      </c>
      <c r="H118" s="14">
        <f>[1]!i_pq_avgamount(A118,$B$2,$B$1)/100000000</f>
        <v>131.62289246399999</v>
      </c>
      <c r="J118" s="10"/>
      <c r="K118" s="10"/>
    </row>
    <row r="119" spans="1:11" x14ac:dyDescent="0.15">
      <c r="A119" s="7" t="s">
        <v>96</v>
      </c>
      <c r="B119" s="7" t="s">
        <v>97</v>
      </c>
      <c r="C119" s="5">
        <f>[1]!i_dq_close(A119,"")</f>
        <v>4629.3353999999999</v>
      </c>
      <c r="D119" s="6">
        <f>[1]!i_pq_pctchange(A119,$B$2,$B$1)/100</f>
        <v>2.3239053104990859E-3</v>
      </c>
      <c r="E119" s="6">
        <f>[1]!i_pq_pctchange(A119,$B$3,$B$1)/100</f>
        <v>5.7015899915762835E-2</v>
      </c>
      <c r="F119" s="6">
        <f>[1]!i_pq_pctchange(A119,$B$4,$B$1)/100</f>
        <v>9.4597052614143529E-2</v>
      </c>
      <c r="G119" s="5">
        <f>[1]!i_dq_amount(A119,$B$1)/100000000</f>
        <v>201.32146779000001</v>
      </c>
      <c r="H119" s="14">
        <f>[1]!i_pq_avgamount(A119,$B$2,$B$1)/100000000</f>
        <v>215.43345807400001</v>
      </c>
      <c r="J119" s="10"/>
      <c r="K119" s="10"/>
    </row>
    <row r="120" spans="1:11" x14ac:dyDescent="0.15">
      <c r="A120" s="7" t="s">
        <v>182</v>
      </c>
      <c r="B120" s="7" t="s">
        <v>183</v>
      </c>
      <c r="C120" s="5">
        <f>[1]!i_dq_close(A120,"")</f>
        <v>2151.4985000000001</v>
      </c>
      <c r="D120" s="6">
        <f>[1]!i_pq_pctchange(A120,$B$2,$B$1)/100</f>
        <v>1.2423302908446399E-3</v>
      </c>
      <c r="E120" s="6">
        <f>[1]!i_pq_pctchange(A120,$B$3,$B$1)/100</f>
        <v>-9.6424216666723961E-3</v>
      </c>
      <c r="F120" s="6">
        <f>[1]!i_pq_pctchange(A120,$B$4,$B$1)/100</f>
        <v>1.8200905045975047E-2</v>
      </c>
      <c r="G120" s="5">
        <f>[1]!i_dq_amount(A120,$B$1)/100000000</f>
        <v>97.430128490000001</v>
      </c>
      <c r="H120" s="14">
        <f>[1]!i_pq_avgamount(A120,$B$2,$B$1)/100000000</f>
        <v>83.922650888000007</v>
      </c>
      <c r="J120" s="10"/>
      <c r="K120" s="10"/>
    </row>
    <row r="121" spans="1:11" x14ac:dyDescent="0.15">
      <c r="A121" s="7" t="s">
        <v>218</v>
      </c>
      <c r="B121" s="7" t="s">
        <v>219</v>
      </c>
      <c r="C121" s="5">
        <f>[1]!i_dq_close(A121,"")</f>
        <v>2847.6615000000002</v>
      </c>
      <c r="D121" s="6">
        <f>[1]!i_pq_pctchange(A121,$B$2,$B$1)/100</f>
        <v>1.1755508135506965E-3</v>
      </c>
      <c r="E121" s="6">
        <f>[1]!i_pq_pctchange(A121,$B$3,$B$1)/100</f>
        <v>-3.8220276187223012E-3</v>
      </c>
      <c r="F121" s="6">
        <f>[1]!i_pq_pctchange(A121,$B$4,$B$1)/100</f>
        <v>8.5820815960508945E-3</v>
      </c>
      <c r="G121" s="5">
        <f>[1]!i_dq_amount(A121,$B$1)/100000000</f>
        <v>28.153096420000001</v>
      </c>
      <c r="H121" s="14">
        <f>[1]!i_pq_avgamount(A121,$B$2,$B$1)/100000000</f>
        <v>20.152521617999998</v>
      </c>
      <c r="J121" s="10"/>
      <c r="K121" s="10"/>
    </row>
    <row r="122" spans="1:11" x14ac:dyDescent="0.15">
      <c r="A122" s="7" t="s">
        <v>192</v>
      </c>
      <c r="B122" s="7" t="s">
        <v>193</v>
      </c>
      <c r="C122" s="5">
        <f>[1]!i_dq_close(A122,"")</f>
        <v>2266.3930999999998</v>
      </c>
      <c r="D122" s="6">
        <f>[1]!i_pq_pctchange(A122,$B$2,$B$1)/100</f>
        <v>1.0367687452697005E-3</v>
      </c>
      <c r="E122" s="6">
        <f>[1]!i_pq_pctchange(A122,$B$3,$B$1)/100</f>
        <v>-2.3811113363427117E-2</v>
      </c>
      <c r="F122" s="6">
        <f>[1]!i_pq_pctchange(A122,$B$4,$B$1)/100</f>
        <v>4.5282268876228882E-2</v>
      </c>
      <c r="G122" s="5">
        <f>[1]!i_dq_amount(A122,$B$1)/100000000</f>
        <v>15.47506359</v>
      </c>
      <c r="H122" s="14">
        <f>[1]!i_pq_avgamount(A122,$B$2,$B$1)/100000000</f>
        <v>14.620841975999999</v>
      </c>
      <c r="J122" s="10"/>
      <c r="K122" s="10"/>
    </row>
    <row r="123" spans="1:11" x14ac:dyDescent="0.15">
      <c r="A123" s="7" t="s">
        <v>234</v>
      </c>
      <c r="B123" s="7" t="s">
        <v>235</v>
      </c>
      <c r="C123" s="5">
        <f>[1]!i_dq_close(A123,"")</f>
        <v>3139.1595000000002</v>
      </c>
      <c r="D123" s="6">
        <f>[1]!i_pq_pctchange(A123,$B$2,$B$1)/100</f>
        <v>9.8590952605670523E-4</v>
      </c>
      <c r="E123" s="6">
        <f>[1]!i_pq_pctchange(A123,$B$3,$B$1)/100</f>
        <v>-7.2111016612345091E-3</v>
      </c>
      <c r="F123" s="6">
        <f>[1]!i_pq_pctchange(A123,$B$4,$B$1)/100</f>
        <v>-5.0075097403957214E-2</v>
      </c>
      <c r="G123" s="5">
        <f>[1]!i_dq_amount(A123,$B$1)/100000000</f>
        <v>64.050543279999999</v>
      </c>
      <c r="H123" s="14">
        <f>[1]!i_pq_avgamount(A123,$B$2,$B$1)/100000000</f>
        <v>56.328413118</v>
      </c>
      <c r="J123" s="10"/>
      <c r="K123" s="10"/>
    </row>
    <row r="124" spans="1:11" x14ac:dyDescent="0.15">
      <c r="A124" s="7" t="s">
        <v>200</v>
      </c>
      <c r="B124" s="7" t="s">
        <v>201</v>
      </c>
      <c r="C124" s="5">
        <f>[1]!i_dq_close(A124,"")</f>
        <v>4088.6477</v>
      </c>
      <c r="D124" s="6">
        <f>[1]!i_pq_pctchange(A124,$B$2,$B$1)/100</f>
        <v>5.1942729700416024E-4</v>
      </c>
      <c r="E124" s="6">
        <f>[1]!i_pq_pctchange(A124,$B$3,$B$1)/100</f>
        <v>-5.0254809084832042E-3</v>
      </c>
      <c r="F124" s="6">
        <f>[1]!i_pq_pctchange(A124,$B$4,$B$1)/100</f>
        <v>-1.8575928218513726E-2</v>
      </c>
      <c r="G124" s="5">
        <f>[1]!i_dq_amount(A124,$B$1)/100000000</f>
        <v>20.04012543</v>
      </c>
      <c r="H124" s="14">
        <f>[1]!i_pq_avgamount(A124,$B$2,$B$1)/100000000</f>
        <v>16.39821018</v>
      </c>
      <c r="J124" s="10"/>
      <c r="K124" s="10"/>
    </row>
    <row r="125" spans="1:11" x14ac:dyDescent="0.15">
      <c r="A125" s="7" t="s">
        <v>242</v>
      </c>
      <c r="B125" s="7" t="s">
        <v>243</v>
      </c>
      <c r="C125" s="5">
        <f>[1]!i_dq_close(A125,"")</f>
        <v>893.79179999999997</v>
      </c>
      <c r="D125" s="6">
        <f>[1]!i_pq_pctchange(A125,$B$2,$B$1)/100</f>
        <v>3.7622869659381664E-4</v>
      </c>
      <c r="E125" s="6">
        <f>[1]!i_pq_pctchange(A125,$B$3,$B$1)/100</f>
        <v>1.7425977162432993E-3</v>
      </c>
      <c r="F125" s="6">
        <f>[1]!i_pq_pctchange(A125,$B$4,$B$1)/100</f>
        <v>8.8506967982786566E-3</v>
      </c>
      <c r="G125" s="5">
        <f>[1]!i_dq_amount(A125,$B$1)/100000000</f>
        <v>13.091448359999999</v>
      </c>
      <c r="H125" s="14">
        <f>[1]!i_pq_avgamount(A125,$B$2,$B$1)/100000000</f>
        <v>12.955624512</v>
      </c>
      <c r="J125" s="10"/>
      <c r="K125" s="10"/>
    </row>
    <row r="126" spans="1:11" x14ac:dyDescent="0.15">
      <c r="A126" s="7" t="s">
        <v>174</v>
      </c>
      <c r="B126" s="7" t="s">
        <v>175</v>
      </c>
      <c r="C126" s="5">
        <f>[1]!i_dq_close(A126,"")</f>
        <v>5000.6603999999998</v>
      </c>
      <c r="D126" s="6">
        <f>[1]!i_pq_pctchange(A126,$B$2,$B$1)/100</f>
        <v>2.4407743992238551E-4</v>
      </c>
      <c r="E126" s="6">
        <f>[1]!i_pq_pctchange(A126,$B$3,$B$1)/100</f>
        <v>7.433114988295797E-3</v>
      </c>
      <c r="F126" s="6">
        <f>[1]!i_pq_pctchange(A126,$B$4,$B$1)/100</f>
        <v>6.2544505748596269E-3</v>
      </c>
      <c r="G126" s="5">
        <f>[1]!i_dq_amount(A126,$B$1)/100000000</f>
        <v>10.36575841</v>
      </c>
      <c r="H126" s="14">
        <f>[1]!i_pq_avgamount(A126,$B$2,$B$1)/100000000</f>
        <v>7.7237487279999995</v>
      </c>
      <c r="J126" s="10"/>
      <c r="K126" s="10"/>
    </row>
    <row r="127" spans="1:11" x14ac:dyDescent="0.15">
      <c r="A127" s="7" t="s">
        <v>150</v>
      </c>
      <c r="B127" s="7" t="s">
        <v>151</v>
      </c>
      <c r="C127" s="5">
        <f>[1]!i_dq_close(A127,"")</f>
        <v>3228.6756999999998</v>
      </c>
      <c r="D127" s="6">
        <f>[1]!i_pq_pctchange(A127,$B$2,$B$1)/100</f>
        <v>1.1013035542162264E-4</v>
      </c>
      <c r="E127" s="6">
        <f>[1]!i_pq_pctchange(A127,$B$3,$B$1)/100</f>
        <v>3.9407796368171599E-3</v>
      </c>
      <c r="F127" s="6">
        <f>[1]!i_pq_pctchange(A127,$B$4,$B$1)/100</f>
        <v>-1.994790936673474E-2</v>
      </c>
      <c r="G127" s="5">
        <f>[1]!i_dq_amount(A127,$B$1)/100000000</f>
        <v>49.450775559999997</v>
      </c>
      <c r="H127" s="14">
        <f>[1]!i_pq_avgamount(A127,$B$2,$B$1)/100000000</f>
        <v>45.725061298</v>
      </c>
      <c r="J127" s="10"/>
      <c r="K127" s="10"/>
    </row>
    <row r="128" spans="1:11" x14ac:dyDescent="0.15">
      <c r="A128" s="7" t="s">
        <v>204</v>
      </c>
      <c r="B128" s="7" t="s">
        <v>205</v>
      </c>
      <c r="C128" s="5">
        <f>[1]!i_dq_close(A128,"")</f>
        <v>3264.2152000000001</v>
      </c>
      <c r="D128" s="6">
        <f>[1]!i_pq_pctchange(A128,$B$2,$B$1)/100</f>
        <v>-4.9745007931067953E-4</v>
      </c>
      <c r="E128" s="6">
        <f>[1]!i_pq_pctchange(A128,$B$3,$B$1)/100</f>
        <v>2.418559939504128E-3</v>
      </c>
      <c r="F128" s="6">
        <f>[1]!i_pq_pctchange(A128,$B$4,$B$1)/100</f>
        <v>-8.2990403492987364E-3</v>
      </c>
      <c r="G128" s="5">
        <f>[1]!i_dq_amount(A128,$B$1)/100000000</f>
        <v>43.008695879999998</v>
      </c>
      <c r="H128" s="14">
        <f>[1]!i_pq_avgamount(A128,$B$2,$B$1)/100000000</f>
        <v>32.623266416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1941.2429999999999</v>
      </c>
      <c r="D129" s="6">
        <f>[1]!i_pq_pctchange(A129,$B$2,$B$1)/100</f>
        <v>-8.6666206722918471E-4</v>
      </c>
      <c r="E129" s="6">
        <f>[1]!i_pq_pctchange(A129,$B$3,$B$1)/100</f>
        <v>-7.207880746861739E-3</v>
      </c>
      <c r="F129" s="6">
        <f>[1]!i_pq_pctchange(A129,$B$4,$B$1)/100</f>
        <v>1.2547991303000217E-2</v>
      </c>
      <c r="G129" s="5">
        <f>[1]!i_dq_amount(A129,$B$1)/100000000</f>
        <v>47.979987389999998</v>
      </c>
      <c r="H129" s="14">
        <f>[1]!i_pq_avgamount(A129,$B$2,$B$1)/100000000</f>
        <v>43.760451323999995</v>
      </c>
      <c r="J129" s="10"/>
      <c r="K129" s="10"/>
    </row>
    <row r="130" spans="1:11" x14ac:dyDescent="0.15">
      <c r="A130" s="7" t="s">
        <v>162</v>
      </c>
      <c r="B130" s="7" t="s">
        <v>163</v>
      </c>
      <c r="C130" s="5">
        <f>[1]!i_dq_close(A130,"")</f>
        <v>1880.0990999999999</v>
      </c>
      <c r="D130" s="6">
        <f>[1]!i_pq_pctchange(A130,$B$2,$B$1)/100</f>
        <v>-1.662082069639137E-3</v>
      </c>
      <c r="E130" s="6">
        <f>[1]!i_pq_pctchange(A130,$B$3,$B$1)/100</f>
        <v>-2.2481184709397195E-2</v>
      </c>
      <c r="F130" s="6">
        <f>[1]!i_pq_pctchange(A130,$B$4,$B$1)/100</f>
        <v>5.2412031128536984E-3</v>
      </c>
      <c r="G130" s="5">
        <f>[1]!i_dq_amount(A130,$B$1)/100000000</f>
        <v>22.49271229</v>
      </c>
      <c r="H130" s="14">
        <f>[1]!i_pq_avgamount(A130,$B$2,$B$1)/100000000</f>
        <v>19.590430368</v>
      </c>
      <c r="J130" s="10"/>
      <c r="K130" s="10"/>
    </row>
    <row r="131" spans="1:11" x14ac:dyDescent="0.15">
      <c r="A131" s="7" t="s">
        <v>130</v>
      </c>
      <c r="B131" s="7" t="s">
        <v>131</v>
      </c>
      <c r="C131" s="5">
        <f>[1]!i_dq_close(A131,"")</f>
        <v>3115.3598000000002</v>
      </c>
      <c r="D131" s="6">
        <f>[1]!i_pq_pctchange(A131,$B$2,$B$1)/100</f>
        <v>-1.6846116694596569E-3</v>
      </c>
      <c r="E131" s="6">
        <f>[1]!i_pq_pctchange(A131,$B$3,$B$1)/100</f>
        <v>-3.3303208545232277E-4</v>
      </c>
      <c r="F131" s="6">
        <f>[1]!i_pq_pctchange(A131,$B$4,$B$1)/100</f>
        <v>9.782830281655365E-2</v>
      </c>
      <c r="G131" s="5">
        <f>[1]!i_dq_amount(A131,$B$1)/100000000</f>
        <v>80.015085760000005</v>
      </c>
      <c r="H131" s="14">
        <f>[1]!i_pq_avgamount(A131,$B$2,$B$1)/100000000</f>
        <v>75.539912938000001</v>
      </c>
      <c r="J131" s="10"/>
      <c r="K131" s="10"/>
    </row>
    <row r="132" spans="1:11" x14ac:dyDescent="0.15">
      <c r="A132" s="7" t="s">
        <v>156</v>
      </c>
      <c r="B132" s="7" t="s">
        <v>157</v>
      </c>
      <c r="C132" s="5">
        <f>[1]!i_dq_close(A132,"")</f>
        <v>4315.9041999999999</v>
      </c>
      <c r="D132" s="6">
        <f>[1]!i_pq_pctchange(A132,$B$2,$B$1)/100</f>
        <v>-1.7249323110462011E-3</v>
      </c>
      <c r="E132" s="6">
        <f>[1]!i_pq_pctchange(A132,$B$3,$B$1)/100</f>
        <v>-7.7156912159823676E-3</v>
      </c>
      <c r="F132" s="6">
        <f>[1]!i_pq_pctchange(A132,$B$4,$B$1)/100</f>
        <v>-1.1333171319054092E-2</v>
      </c>
      <c r="G132" s="5">
        <f>[1]!i_dq_amount(A132,$B$1)/100000000</f>
        <v>56.250444170000002</v>
      </c>
      <c r="H132" s="14">
        <f>[1]!i_pq_avgamount(A132,$B$2,$B$1)/100000000</f>
        <v>43.538791063999994</v>
      </c>
      <c r="J132" s="10"/>
      <c r="K132" s="10"/>
    </row>
    <row r="133" spans="1:11" x14ac:dyDescent="0.15">
      <c r="A133" s="7" t="s">
        <v>112</v>
      </c>
      <c r="B133" s="7" t="s">
        <v>113</v>
      </c>
      <c r="C133" s="5">
        <f>[1]!i_dq_close(A133,"")</f>
        <v>3112.7251000000001</v>
      </c>
      <c r="D133" s="6">
        <f>[1]!i_pq_pctchange(A133,$B$2,$B$1)/100</f>
        <v>-2.6238772114468567E-3</v>
      </c>
      <c r="E133" s="6">
        <f>[1]!i_pq_pctchange(A133,$B$3,$B$1)/100</f>
        <v>8.489735424821454E-3</v>
      </c>
      <c r="F133" s="6">
        <f>[1]!i_pq_pctchange(A133,$B$4,$B$1)/100</f>
        <v>2.476699148780126E-2</v>
      </c>
      <c r="G133" s="5">
        <f>[1]!i_dq_amount(A133,$B$1)/100000000</f>
        <v>112.09460369</v>
      </c>
      <c r="H133" s="14">
        <f>[1]!i_pq_avgamount(A133,$B$2,$B$1)/100000000</f>
        <v>96.704032237999996</v>
      </c>
      <c r="J133" s="10"/>
      <c r="K133" s="10"/>
    </row>
    <row r="134" spans="1:11" x14ac:dyDescent="0.15">
      <c r="A134" s="7" t="s">
        <v>164</v>
      </c>
      <c r="B134" s="7" t="s">
        <v>165</v>
      </c>
      <c r="C134" s="5">
        <f>[1]!i_dq_close(A134,"")</f>
        <v>2377.2199000000001</v>
      </c>
      <c r="D134" s="6">
        <f>[1]!i_pq_pctchange(A134,$B$2,$B$1)/100</f>
        <v>-2.9996494597107626E-3</v>
      </c>
      <c r="E134" s="6">
        <f>[1]!i_pq_pctchange(A134,$B$3,$B$1)/100</f>
        <v>-1.1649988450581628E-3</v>
      </c>
      <c r="F134" s="6">
        <f>[1]!i_pq_pctchange(A134,$B$4,$B$1)/100</f>
        <v>3.739337790420505E-2</v>
      </c>
      <c r="G134" s="5">
        <f>[1]!i_dq_amount(A134,$B$1)/100000000</f>
        <v>25.663421</v>
      </c>
      <c r="H134" s="14">
        <f>[1]!i_pq_avgamount(A134,$B$2,$B$1)/100000000</f>
        <v>22.340447789999999</v>
      </c>
      <c r="J134" s="10"/>
      <c r="K134" s="10"/>
    </row>
    <row r="135" spans="1:11" x14ac:dyDescent="0.15">
      <c r="A135" s="7" t="s">
        <v>244</v>
      </c>
      <c r="B135" s="7" t="s">
        <v>245</v>
      </c>
      <c r="C135" s="5">
        <f>[1]!i_dq_close(A135,"")</f>
        <v>838.25440000000003</v>
      </c>
      <c r="D135" s="6">
        <f>[1]!i_pq_pctchange(A135,$B$2,$B$1)/100</f>
        <v>-3.1574339688170694E-3</v>
      </c>
      <c r="E135" s="6">
        <f>[1]!i_pq_pctchange(A135,$B$3,$B$1)/100</f>
        <v>9.1390848788115431E-3</v>
      </c>
      <c r="F135" s="6">
        <f>[1]!i_pq_pctchange(A135,$B$4,$B$1)/100</f>
        <v>1.9855441111485739E-2</v>
      </c>
      <c r="G135" s="5">
        <f>[1]!i_dq_amount(A135,$B$1)/100000000</f>
        <v>16.87969245</v>
      </c>
      <c r="H135" s="14">
        <f>[1]!i_pq_avgamount(A135,$B$2,$B$1)/100000000</f>
        <v>16.454923579999999</v>
      </c>
      <c r="J135" s="10"/>
      <c r="K135" s="10"/>
    </row>
    <row r="136" spans="1:11" x14ac:dyDescent="0.15">
      <c r="A136" s="7" t="s">
        <v>236</v>
      </c>
      <c r="B136" s="7" t="s">
        <v>237</v>
      </c>
      <c r="C136" s="5">
        <f>[1]!i_dq_close(A136,"")</f>
        <v>2413.0767000000001</v>
      </c>
      <c r="D136" s="6">
        <f>[1]!i_pq_pctchange(A136,$B$2,$B$1)/100</f>
        <v>-3.6310256895434323E-3</v>
      </c>
      <c r="E136" s="6">
        <f>[1]!i_pq_pctchange(A136,$B$3,$B$1)/100</f>
        <v>-2.1213101011626878E-2</v>
      </c>
      <c r="F136" s="6">
        <f>[1]!i_pq_pctchange(A136,$B$4,$B$1)/100</f>
        <v>5.5145260922755401E-2</v>
      </c>
      <c r="G136" s="5">
        <f>[1]!i_dq_amount(A136,$B$1)/100000000</f>
        <v>105.77949613</v>
      </c>
      <c r="H136" s="14">
        <f>[1]!i_pq_avgamount(A136,$B$2,$B$1)/100000000</f>
        <v>99.096302354000002</v>
      </c>
      <c r="J136" s="10"/>
      <c r="K136" s="10"/>
    </row>
    <row r="137" spans="1:11" x14ac:dyDescent="0.15">
      <c r="A137" s="7" t="s">
        <v>154</v>
      </c>
      <c r="B137" s="7" t="s">
        <v>155</v>
      </c>
      <c r="C137" s="5">
        <f>[1]!i_dq_close(A137,"")</f>
        <v>13693.7991</v>
      </c>
      <c r="D137" s="6">
        <f>[1]!i_pq_pctchange(A137,$B$2,$B$1)/100</f>
        <v>-3.7682915815754336E-3</v>
      </c>
      <c r="E137" s="6">
        <f>[1]!i_pq_pctchange(A137,$B$3,$B$1)/100</f>
        <v>9.5766482407255715E-3</v>
      </c>
      <c r="F137" s="6">
        <f>[1]!i_pq_pctchange(A137,$B$4,$B$1)/100</f>
        <v>1.1312211561008478E-2</v>
      </c>
      <c r="G137" s="5">
        <f>[1]!i_dq_amount(A137,$B$1)/100000000</f>
        <v>55.833563939999998</v>
      </c>
      <c r="H137" s="14">
        <f>[1]!i_pq_avgamount(A137,$B$2,$B$1)/100000000</f>
        <v>42.895789829999998</v>
      </c>
      <c r="J137" s="10"/>
      <c r="K137" s="10"/>
    </row>
    <row r="138" spans="1:11" x14ac:dyDescent="0.15">
      <c r="A138" s="7" t="s">
        <v>230</v>
      </c>
      <c r="B138" s="7" t="s">
        <v>231</v>
      </c>
      <c r="C138" s="5">
        <f>[1]!i_dq_close(A138,"")</f>
        <v>3304.0349999999999</v>
      </c>
      <c r="D138" s="6">
        <f>[1]!i_pq_pctchange(A138,$B$2,$B$1)/100</f>
        <v>-5.1046844890932919E-3</v>
      </c>
      <c r="E138" s="6">
        <f>[1]!i_pq_pctchange(A138,$B$3,$B$1)/100</f>
        <v>-8.5756255597206898E-3</v>
      </c>
      <c r="F138" s="6">
        <f>[1]!i_pq_pctchange(A138,$B$4,$B$1)/100</f>
        <v>-1.0076030575358774E-2</v>
      </c>
      <c r="G138" s="5">
        <f>[1]!i_dq_amount(A138,$B$1)/100000000</f>
        <v>27.700183320000001</v>
      </c>
      <c r="H138" s="14">
        <f>[1]!i_pq_avgamount(A138,$B$2,$B$1)/100000000</f>
        <v>25.881292706</v>
      </c>
      <c r="J138" s="10"/>
      <c r="K138" s="10"/>
    </row>
    <row r="139" spans="1:11" x14ac:dyDescent="0.15">
      <c r="A139" s="7" t="s">
        <v>238</v>
      </c>
      <c r="B139" s="7" t="s">
        <v>239</v>
      </c>
      <c r="C139" s="5">
        <f>[1]!i_dq_close(A139,"")</f>
        <v>3145.9715000000001</v>
      </c>
      <c r="D139" s="6">
        <f>[1]!i_pq_pctchange(A139,$B$2,$B$1)/100</f>
        <v>-5.8585314071754047E-3</v>
      </c>
      <c r="E139" s="6">
        <f>[1]!i_pq_pctchange(A139,$B$3,$B$1)/100</f>
        <v>-2.4824227610149463E-2</v>
      </c>
      <c r="F139" s="6">
        <f>[1]!i_pq_pctchange(A139,$B$4,$B$1)/100</f>
        <v>-3.0000707308145191E-2</v>
      </c>
      <c r="G139" s="5">
        <f>[1]!i_dq_amount(A139,$B$1)/100000000</f>
        <v>13.015011339999999</v>
      </c>
      <c r="H139" s="14">
        <f>[1]!i_pq_avgamount(A139,$B$2,$B$1)/100000000</f>
        <v>11.926089828</v>
      </c>
      <c r="J139" s="10"/>
      <c r="K139" s="10"/>
    </row>
    <row r="140" spans="1:11" x14ac:dyDescent="0.15">
      <c r="A140" s="7" t="s">
        <v>246</v>
      </c>
      <c r="B140" s="7" t="s">
        <v>247</v>
      </c>
      <c r="C140" s="5">
        <f>[1]!i_dq_close(A140,"")</f>
        <v>1013.7784</v>
      </c>
      <c r="D140" s="6">
        <f>[1]!i_pq_pctchange(A140,$B$2,$B$1)/100</f>
        <v>-1.3161900136697047E-2</v>
      </c>
      <c r="E140" s="6">
        <f>[1]!i_pq_pctchange(A140,$B$3,$B$1)/100</f>
        <v>-3.3511368439469114E-2</v>
      </c>
      <c r="F140" s="6">
        <f>[1]!i_pq_pctchange(A140,$B$4,$B$1)/100</f>
        <v>-2.8415016712540209E-2</v>
      </c>
      <c r="G140" s="5">
        <f>[1]!i_dq_amount(A140,$B$1)/100000000</f>
        <v>25.788288649999998</v>
      </c>
      <c r="H140" s="14">
        <f>[1]!i_pq_avgamount(A140,$B$2,$B$1)/100000000</f>
        <v>21.761705411999998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2359.752</v>
      </c>
      <c r="D147" s="12"/>
      <c r="E147" s="6">
        <f>[1]!i_pq_pctchange(A147,$B$2,$B$1)/100</f>
        <v>3.3029189599209641E-3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0</v>
      </c>
      <c r="E148" s="6">
        <f>[1]!s_pq_pctchange_settlement(A148,$B$2,$B$1)/100</f>
        <v>1.0374689188030641E-2</v>
      </c>
      <c r="F148" s="13">
        <f>[1]!S_PQ_avgVolume(A148,$B$2,$B$1)</f>
        <v>6740.8</v>
      </c>
      <c r="G148" s="13">
        <f>[1]!s_pq_avgaoi(A148,$B$2,$B$1)</f>
        <v>11316.75</v>
      </c>
      <c r="H148" s="15">
        <f>[1]!s_pq_oichange(A148,$B$2,$B$1)</f>
        <v>-20978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2357.6</v>
      </c>
      <c r="D149" s="13">
        <f>[1]!s_dq_oi(B149,$B$1)</f>
        <v>24316</v>
      </c>
      <c r="E149" s="6">
        <f>[1]!s_pq_pctchange_settlement(A149,$B$2,$B$1)/100</f>
        <v>3.7829937236695823E-3</v>
      </c>
      <c r="F149" s="13">
        <f>[1]!S_PQ_avgVolume(A149,$B$2,$B$1)</f>
        <v>5627</v>
      </c>
      <c r="G149" s="13">
        <f>[1]!s_pq_avgaoi(A149,$B$2,$B$1)</f>
        <v>17275</v>
      </c>
      <c r="H149" s="13">
        <f>[1]!s_pq_oichange(A149,$B$2,$B$1)</f>
        <v>17353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2340.6</v>
      </c>
      <c r="D150" s="13">
        <f>[1]!s_dq_oi(B150,$B$1)</f>
        <v>7571</v>
      </c>
      <c r="E150" s="6">
        <f>[1]!s_pq_pctchange_settlement(A150,$B$2,$B$1)/100</f>
        <v>5.8945908460473154E-3</v>
      </c>
      <c r="F150" s="13">
        <f>[1]!S_PQ_avgVolume(A150,$B$2,$B$1)</f>
        <v>1107.4000000000001</v>
      </c>
      <c r="G150" s="13">
        <f>[1]!s_pq_avgaoi(A150,$B$2,$B$1)</f>
        <v>6713.2</v>
      </c>
      <c r="H150" s="13">
        <f>[1]!s_pq_oichange(A150,$B$2,$B$1)</f>
        <v>2165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2293.1999999999998</v>
      </c>
      <c r="D151" s="13">
        <f>[1]!s_dq_oi(B151,$B$1)</f>
        <v>2619</v>
      </c>
      <c r="E151" s="6">
        <f>[1]!s_pq_pctchange_settlement(A151,$B$2,$B$1)/100</f>
        <v>5.0246826516218424E-3</v>
      </c>
      <c r="F151" s="13">
        <f>[1]!S_PQ_avgVolume(A151,$B$2,$B$1)</f>
        <v>252.4</v>
      </c>
      <c r="G151" s="13">
        <f>[1]!s_pq_avgaoi(A151,$B$2,$B$1)</f>
        <v>2454.6</v>
      </c>
      <c r="H151" s="13">
        <f>[1]!s_pq_oichange(A151,$B$2,$B$1)</f>
        <v>249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3456.0455000000002</v>
      </c>
      <c r="D153" s="12"/>
      <c r="E153" s="6">
        <f>[1]!i_pq_pctchange(A153,$B$2,$B$1)/100</f>
        <v>5.2258070237694021E-3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0</v>
      </c>
      <c r="E154" s="6">
        <f>[1]!s_pq_pctchange_settlement(A154,$B$2,$B$1)/100</f>
        <v>1.6074152293793321E-2</v>
      </c>
      <c r="F154" s="13">
        <f>[1]!S_PQ_avgVolume(A154,$B$2,$B$1)</f>
        <v>11903.2</v>
      </c>
      <c r="G154" s="13">
        <f>[1]!s_pq_avgaoi(A154,$B$2,$B$1)</f>
        <v>17614.75</v>
      </c>
      <c r="H154" s="15">
        <f>[1]!s_pq_oichange(A154,$B$2,$B$1)</f>
        <v>-28809</v>
      </c>
    </row>
    <row r="155" spans="1:11" x14ac:dyDescent="0.15">
      <c r="A155" s="7" t="s">
        <v>261</v>
      </c>
      <c r="B155" s="7" t="s">
        <v>262</v>
      </c>
      <c r="C155" s="5">
        <f>[1]!i_dq_close(A155,"")</f>
        <v>3450.4</v>
      </c>
      <c r="D155" s="13">
        <f>[1]!s_dq_oi(B155,$B$1)</f>
        <v>32737</v>
      </c>
      <c r="E155" s="6">
        <f>[1]!s_pq_pctchange_settlement(A155,$B$2,$B$1)/100</f>
        <v>6.7367923413307303E-3</v>
      </c>
      <c r="F155" s="13">
        <f>[1]!S_PQ_avgVolume(A155,$B$2,$B$1)</f>
        <v>9944.7999999999993</v>
      </c>
      <c r="G155" s="13">
        <f>[1]!s_pq_avgaoi(A155,$B$2,$B$1)</f>
        <v>22150</v>
      </c>
      <c r="H155" s="13">
        <f>[1]!s_pq_oichange(A155,$B$2,$B$1)</f>
        <v>24080</v>
      </c>
    </row>
    <row r="156" spans="1:11" x14ac:dyDescent="0.15">
      <c r="A156" s="7" t="s">
        <v>263</v>
      </c>
      <c r="B156" s="7" t="s">
        <v>264</v>
      </c>
      <c r="C156" s="5">
        <f>[1]!i_dq_close(A156,"")</f>
        <v>3413.2</v>
      </c>
      <c r="D156" s="13">
        <f>[1]!s_dq_oi(B156,$B$1)</f>
        <v>10865</v>
      </c>
      <c r="E156" s="6">
        <f>[1]!s_pq_pctchange_settlement(A156,$B$2,$B$1)/100</f>
        <v>9.3020464502190491E-3</v>
      </c>
      <c r="F156" s="13">
        <f>[1]!S_PQ_avgVolume(A156,$B$2,$B$1)</f>
        <v>1535</v>
      </c>
      <c r="G156" s="13">
        <f>[1]!s_pq_avgaoi(A156,$B$2,$B$1)</f>
        <v>9985.6</v>
      </c>
      <c r="H156" s="13">
        <f>[1]!s_pq_oichange(A156,$B$2,$B$1)</f>
        <v>2438</v>
      </c>
    </row>
    <row r="157" spans="1:11" x14ac:dyDescent="0.15">
      <c r="A157" s="7" t="s">
        <v>265</v>
      </c>
      <c r="B157" s="7" t="s">
        <v>266</v>
      </c>
      <c r="C157" s="5">
        <f>[1]!i_dq_close(A157,"")</f>
        <v>3345.6</v>
      </c>
      <c r="D157" s="13">
        <f>[1]!s_dq_oi(B157,$B$1)</f>
        <v>3725</v>
      </c>
      <c r="E157" s="6">
        <f>[1]!s_pq_pctchange_settlement(A157,$B$2,$B$1)/100</f>
        <v>8.518722804437006E-3</v>
      </c>
      <c r="F157" s="13">
        <f>[1]!S_PQ_avgVolume(A157,$B$2,$B$1)</f>
        <v>543.79999999999995</v>
      </c>
      <c r="G157" s="13">
        <f>[1]!s_pq_avgaoi(A157,$B$2,$B$1)</f>
        <v>3448.2</v>
      </c>
      <c r="H157" s="13">
        <f>[1]!s_pq_oichange(A157,$B$2,$B$1)</f>
        <v>689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6401.6478999999999</v>
      </c>
      <c r="D159" s="12"/>
      <c r="E159" s="6">
        <f>[1]!i_pq_pctchange(A159,$B$2,$B$1)/100</f>
        <v>5.4792582999485528E-3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0</v>
      </c>
      <c r="E160" s="6">
        <f>[1]!s_pq_pctchange_settlement(A160,$B$2,$B$1)/100</f>
        <v>1.8505227024496858E-2</v>
      </c>
      <c r="F160" s="13">
        <f>[1]!S_PQ_avgVolume(A160,$B$2,$B$1)</f>
        <v>8013.6</v>
      </c>
      <c r="G160" s="13">
        <f>[1]!s_pq_avgaoi(A160,$B$2,$B$1)</f>
        <v>11866.5</v>
      </c>
      <c r="H160" s="15">
        <f>[1]!s_pq_oichange(A160,$B$2,$B$1)</f>
        <v>-18588</v>
      </c>
    </row>
    <row r="161" spans="1:10" x14ac:dyDescent="0.15">
      <c r="A161" s="7" t="s">
        <v>269</v>
      </c>
      <c r="B161" s="7" t="s">
        <v>270</v>
      </c>
      <c r="C161" s="5">
        <f>[1]!i_dq_close(A161,"")</f>
        <v>6380.2</v>
      </c>
      <c r="D161" s="13">
        <f>[1]!s_dq_oi(B161,$B$1)</f>
        <v>22976</v>
      </c>
      <c r="E161" s="6">
        <f>[1]!s_pq_pctchange_settlement(A161,$B$2,$B$1)/100</f>
        <v>1.436890745664011E-2</v>
      </c>
      <c r="F161" s="13">
        <f>[1]!S_PQ_avgVolume(A161,$B$2,$B$1)</f>
        <v>6503</v>
      </c>
      <c r="G161" s="13">
        <f>[1]!s_pq_avgaoi(A161,$B$2,$B$1)</f>
        <v>15256</v>
      </c>
      <c r="H161" s="13">
        <f>[1]!s_pq_oichange(A161,$B$2,$B$1)</f>
        <v>15435</v>
      </c>
    </row>
    <row r="162" spans="1:10" x14ac:dyDescent="0.15">
      <c r="A162" s="7" t="s">
        <v>271</v>
      </c>
      <c r="B162" s="7" t="s">
        <v>272</v>
      </c>
      <c r="C162" s="5">
        <f>[1]!i_dq_close(A162,"")</f>
        <v>6299.8</v>
      </c>
      <c r="D162" s="13">
        <f>[1]!s_dq_oi(B162,$B$1)</f>
        <v>9851</v>
      </c>
      <c r="E162" s="6">
        <f>[1]!s_pq_pctchange_settlement(A162,$B$2,$B$1)/100</f>
        <v>1.9751803001754331E-2</v>
      </c>
      <c r="F162" s="13">
        <f>[1]!S_PQ_avgVolume(A162,$B$2,$B$1)</f>
        <v>1413.8</v>
      </c>
      <c r="G162" s="13">
        <f>[1]!s_pq_avgaoi(A162,$B$2,$B$1)</f>
        <v>9019.7999999999993</v>
      </c>
      <c r="H162" s="13">
        <f>[1]!s_pq_oichange(A162,$B$2,$B$1)</f>
        <v>2135</v>
      </c>
    </row>
    <row r="163" spans="1:10" x14ac:dyDescent="0.15">
      <c r="A163" s="7" t="s">
        <v>273</v>
      </c>
      <c r="B163" s="7" t="s">
        <v>274</v>
      </c>
      <c r="C163" s="5">
        <f>[1]!i_dq_close(A163,"")</f>
        <v>6180</v>
      </c>
      <c r="D163" s="13">
        <f>[1]!s_dq_oi(B163,$B$1)</f>
        <v>3817</v>
      </c>
      <c r="E163" s="6">
        <f>[1]!s_pq_pctchange_settlement(A163,$B$2,$B$1)/100</f>
        <v>2.0639281645781649E-2</v>
      </c>
      <c r="F163" s="13">
        <f>[1]!S_PQ_avgVolume(A163,$B$2,$B$1)</f>
        <v>516.20000000000005</v>
      </c>
      <c r="G163" s="13">
        <f>[1]!s_pq_avgaoi(A163,$B$2,$B$1)</f>
        <v>3467.6</v>
      </c>
      <c r="H163" s="13">
        <f>[1]!s_pq_oichange(A163,$B$2,$B$1)</f>
        <v>796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-2.2015241320913711E-3</v>
      </c>
      <c r="F165" s="13">
        <f>[1]!S_PQ_avgVolume(A165,$B$3,$B$1)</f>
        <v>5992.8461538461543</v>
      </c>
      <c r="G165" s="13">
        <f>[1]!s_pq_avgaoi(A165,$B$3,$B$1)</f>
        <v>20005.333333333332</v>
      </c>
      <c r="H165" s="13">
        <f>[1]!s_pq_oichange(A165,$B$3,$B$1)</f>
        <v>-25483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-9.8380120430836323E-3</v>
      </c>
      <c r="F166" s="13">
        <f>[1]!S_PQ_avgVolume(A166,$B$3,$B$1)</f>
        <v>2832.3076923076924</v>
      </c>
      <c r="G166" s="13">
        <f>[1]!s_pq_avgaoi(A166,$B$3,$B$1)</f>
        <v>9109.9230769230762</v>
      </c>
      <c r="H166" s="13">
        <f>[1]!s_pq_oichange(A166,$B$3,$B$1)</f>
        <v>22257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-9.3904729383643502E-3</v>
      </c>
      <c r="F167" s="13">
        <f>[1]!S_PQ_avgVolume(A167,$B$3,$B$1)</f>
        <v>796.84615384615381</v>
      </c>
      <c r="G167" s="13">
        <f>[1]!s_pq_avgaoi(A167,$B$3,$B$1)</f>
        <v>5479.0769230769229</v>
      </c>
      <c r="H167" s="13">
        <f>[1]!s_pq_oichange(A167,$B$3,$B$1)</f>
        <v>3623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-1.40102049641097E-2</v>
      </c>
      <c r="F168" s="13">
        <f>[1]!S_PQ_avgVolume(A168,$B$3,$B$1)</f>
        <v>255.92307692307693</v>
      </c>
      <c r="G168" s="13">
        <f>[1]!s_pq_avgaoi(A168,$B$3,$B$1)</f>
        <v>2363.3846153846152</v>
      </c>
      <c r="H168" s="13">
        <f>[1]!s_pq_oichange(A168,$B$3,$B$1)</f>
        <v>775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1.0560709492969198E-2</v>
      </c>
      <c r="F170" s="13">
        <f>[1]!S_PQ_avgVolume(A170,$B$3,$B$1)</f>
        <v>13072.615384615385</v>
      </c>
      <c r="G170" s="13">
        <f>[1]!s_pq_avgaoi(A170,$B$3,$B$1)</f>
        <v>28905.583333333332</v>
      </c>
      <c r="H170" s="13">
        <f>[1]!s_pq_oichange(A170,$B$3,$B$1)</f>
        <v>-37328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-1.3482619145320251E-3</v>
      </c>
      <c r="F171" s="13">
        <f>[1]!S_PQ_avgVolume(A171,$B$3,$B$1)</f>
        <v>4761.4615384615381</v>
      </c>
      <c r="G171" s="13">
        <f>[1]!s_pq_avgaoi(A171,$B$3,$B$1)</f>
        <v>11759.538461538461</v>
      </c>
      <c r="H171" s="13">
        <f>[1]!s_pq_oichange(A171,$B$3,$B$1)</f>
        <v>30157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-3.672985781990548E-3</v>
      </c>
      <c r="F172" s="13">
        <f>[1]!S_PQ_avgVolume(A172,$B$3,$B$1)</f>
        <v>1312</v>
      </c>
      <c r="G172" s="13">
        <f>[1]!s_pq_avgaoi(A172,$B$3,$B$1)</f>
        <v>8057.9230769230771</v>
      </c>
      <c r="H172" s="13">
        <f>[1]!s_pq_oichange(A172,$B$3,$B$1)</f>
        <v>5384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-9.3908018300024893E-3</v>
      </c>
      <c r="F173" s="13">
        <f>[1]!S_PQ_avgVolume(A173,$B$3,$B$1)</f>
        <v>470.84615384615387</v>
      </c>
      <c r="G173" s="13">
        <f>[1]!s_pq_avgaoi(A173,$B$3,$B$1)</f>
        <v>3034</v>
      </c>
      <c r="H173" s="13">
        <f>[1]!s_pq_oichange(A173,$B$3,$B$1)</f>
        <v>1636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2.4483646179923407E-2</v>
      </c>
      <c r="F175" s="13">
        <f>[1]!S_PQ_avgVolume(A175,$B$3,$B$1)</f>
        <v>8940.9230769230762</v>
      </c>
      <c r="G175" s="13">
        <f>[1]!s_pq_avgaoi(A175,$B$3,$B$1)</f>
        <v>18731.75</v>
      </c>
      <c r="H175" s="13">
        <f>[1]!s_pq_oichange(A175,$B$3,$B$1)</f>
        <v>-24091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1.8462614001080398E-2</v>
      </c>
      <c r="F176" s="13">
        <f>[1]!S_PQ_avgVolume(A176,$B$3,$B$1)</f>
        <v>3335.1538461538462</v>
      </c>
      <c r="G176" s="13">
        <f>[1]!s_pq_avgaoi(A176,$B$3,$B$1)</f>
        <v>8871.6923076923085</v>
      </c>
      <c r="H176" s="13">
        <f>[1]!s_pq_oichange(A176,$B$3,$B$1)</f>
        <v>20751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1.8461438629505885E-2</v>
      </c>
      <c r="F177" s="13">
        <f>[1]!S_PQ_avgVolume(A177,$B$3,$B$1)</f>
        <v>1001.3076923076923</v>
      </c>
      <c r="G177" s="13">
        <f>[1]!s_pq_avgaoi(A177,$B$3,$B$1)</f>
        <v>7991.1538461538457</v>
      </c>
      <c r="H177" s="13">
        <f>[1]!s_pq_oichange(A177,$B$3,$B$1)</f>
        <v>2850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1.6552092371354171E-2</v>
      </c>
      <c r="F178" s="13">
        <f>[1]!S_PQ_avgVolume(A178,$B$3,$B$1)</f>
        <v>430.92307692307691</v>
      </c>
      <c r="G178" s="13">
        <f>[1]!s_pq_avgaoi(A178,$B$3,$B$1)</f>
        <v>2939.7692307692309</v>
      </c>
      <c r="H178" s="13">
        <f>[1]!s_pq_oichange(A178,$B$3,$B$1)</f>
        <v>1686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H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F54" sqref="F54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20170310</v>
      </c>
    </row>
    <row r="2" spans="1:8" x14ac:dyDescent="0.15">
      <c r="A2" s="4" t="s">
        <v>25</v>
      </c>
      <c r="B2" s="4">
        <v>20170306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6745.6794</v>
      </c>
      <c r="D11" s="6">
        <f>[1]!i_pq_pctchange(A11,$B$2,$B$1)/100</f>
        <v>5.8135480344025936E-3</v>
      </c>
      <c r="E11" s="6">
        <f>[1]!i_pq_pctchange(A11,$B$3,$B$1)/100</f>
        <v>1.3961641591768048E-2</v>
      </c>
      <c r="F11" s="6">
        <f>[1]!i_pq_pctchange(A11,$B$4,$B$1)/100</f>
        <v>3.7989256998868015E-2</v>
      </c>
      <c r="G11" s="5">
        <f>[1]!i_dq_amount(A11,$B$1)/100000000</f>
        <v>1067.234698</v>
      </c>
      <c r="H11" s="14">
        <f>[1]!i_pq_avgamount(A11,$B$2,$B$1)/100000000</f>
        <v>1141.6594835999999</v>
      </c>
    </row>
    <row r="12" spans="1:8" x14ac:dyDescent="0.15">
      <c r="A12" s="7" t="s">
        <v>21</v>
      </c>
      <c r="B12" s="8" t="s">
        <v>12</v>
      </c>
      <c r="C12" s="5">
        <f>[1]!i_dq_close(A12,"")</f>
        <v>1449.2727</v>
      </c>
      <c r="D12" s="6">
        <f>[1]!i_pq_pctchange(A12,$B$2,$B$1)/100</f>
        <v>4.7610023653021916E-3</v>
      </c>
      <c r="E12" s="6">
        <f>[1]!i_pq_pctchange(A12,$B$3,$B$1)/100</f>
        <v>1.0028757865632842E-2</v>
      </c>
      <c r="F12" s="6">
        <f>[1]!i_pq_pctchange(A12,$B$4,$B$1)/100</f>
        <v>2.3170054956110242E-2</v>
      </c>
      <c r="G12" s="5">
        <f>[1]!i_dq_amount(A12,$B$1)/100000000</f>
        <v>513.587355</v>
      </c>
      <c r="H12" s="14">
        <f>[1]!i_pq_avgamount(A12,$B$2,$B$1)/100000000</f>
        <v>550.2594272</v>
      </c>
    </row>
    <row r="13" spans="1:8" x14ac:dyDescent="0.15">
      <c r="A13" s="7">
        <v>399006</v>
      </c>
      <c r="B13" s="8" t="s">
        <v>7</v>
      </c>
      <c r="C13" s="5">
        <f>[1]!i_dq_close(A13,"")</f>
        <v>1907.3380999999999</v>
      </c>
      <c r="D13" s="6">
        <f>[1]!i_pq_pctchange(A13,$B$2,$B$1)/100</f>
        <v>1.1263197580860584E-2</v>
      </c>
      <c r="E13" s="6">
        <f>[1]!i_pq_pctchange(A13,$B$3,$B$1)/100</f>
        <v>1.1855789636946223E-2</v>
      </c>
      <c r="F13" s="6">
        <f>[1]!i_pq_pctchange(A13,$B$4,$B$1)/100</f>
        <v>-6.1420180751982079E-3</v>
      </c>
      <c r="G13" s="5">
        <f>[1]!i_dq_amount(A13,$B$1)/100000000</f>
        <v>742.76527799999997</v>
      </c>
      <c r="H13" s="14">
        <f>[1]!i_pq_avgamount(A13,$B$2,$B$1)/100000000</f>
        <v>820.38737519999995</v>
      </c>
    </row>
    <row r="14" spans="1:8" x14ac:dyDescent="0.15">
      <c r="A14" s="7" t="s">
        <v>20</v>
      </c>
      <c r="B14" s="8" t="s">
        <v>11</v>
      </c>
      <c r="C14" s="5">
        <f>[1]!i_dq_close(A14,"")</f>
        <v>8339.1461999999992</v>
      </c>
      <c r="D14" s="6">
        <f>[1]!i_pq_pctchange(A14,$B$2,$B$1)/100</f>
        <v>3.8009386826678426E-3</v>
      </c>
      <c r="E14" s="6">
        <f>[1]!i_pq_pctchange(A14,$B$3,$B$1)/100</f>
        <v>3.490138716159441E-3</v>
      </c>
      <c r="F14" s="6">
        <f>[1]!i_pq_pctchange(A14,$B$4,$B$1)/100</f>
        <v>5.5258470781014424E-3</v>
      </c>
      <c r="G14" s="5">
        <f>[1]!i_dq_amount(A14,$B$1)/100000000</f>
        <v>1088.1167992999999</v>
      </c>
      <c r="H14" s="14">
        <f>[1]!i_pq_avgamount(A14,$B$2,$B$1)/100000000</f>
        <v>1215.911379618</v>
      </c>
    </row>
    <row r="15" spans="1:8" x14ac:dyDescent="0.15">
      <c r="A15" s="7" t="s">
        <v>22</v>
      </c>
      <c r="B15" s="8" t="s">
        <v>13</v>
      </c>
      <c r="C15" s="5">
        <f>[1]!i_dq_close(A15,"")</f>
        <v>6401.6478999999999</v>
      </c>
      <c r="D15" s="6">
        <f>[1]!i_pq_pctchange(A15,$B$2,$B$1)/100</f>
        <v>-7.6284252559222221E-4</v>
      </c>
      <c r="E15" s="6">
        <f>[1]!i_pq_pctchange(A15,$B$3,$B$1)/100</f>
        <v>-4.7335516250479603E-4</v>
      </c>
      <c r="F15" s="6">
        <f>[1]!i_pq_pctchange(A15,$B$4,$B$1)/100</f>
        <v>2.9422400342702382E-2</v>
      </c>
      <c r="G15" s="5">
        <f>[1]!i_dq_amount(A15,$B$1)/100000000</f>
        <v>699.99414896999997</v>
      </c>
      <c r="H15" s="14">
        <f>[1]!i_pq_avgamount(A15,$B$2,$B$1)/100000000</f>
        <v>770.36390790199994</v>
      </c>
    </row>
    <row r="16" spans="1:8" x14ac:dyDescent="0.15">
      <c r="A16" s="7">
        <v>399106</v>
      </c>
      <c r="B16" s="8" t="s">
        <v>23</v>
      </c>
      <c r="C16" s="5">
        <f>[1]!i_dq_close(A16,"")</f>
        <v>1986.4728</v>
      </c>
      <c r="D16" s="6">
        <f>[1]!i_pq_pctchange(A16,$B$2,$B$1)/100</f>
        <v>5.8603606810005981E-3</v>
      </c>
      <c r="E16" s="6">
        <f>[1]!i_pq_pctchange(A16,$B$3,$B$1)/100</f>
        <v>6.1548831609514743E-3</v>
      </c>
      <c r="F16" s="6">
        <f>[1]!i_pq_pctchange(A16,$B$4,$B$1)/100</f>
        <v>2.2613193818633359E-2</v>
      </c>
      <c r="G16" s="5">
        <f>[1]!i_dq_amount(A16,$B$1)/100000000</f>
        <v>2442.3754260000001</v>
      </c>
      <c r="H16" s="14">
        <f>[1]!i_pq_avgamount(A16,$B$2,$B$1)/100000000</f>
        <v>2647.5567255999999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[1]!i_pq_pctchange(A17,$B$2,$B$1)/100</f>
        <v>8.4017364989641408E-6</v>
      </c>
      <c r="E17" s="6">
        <f>[1]!i_pq_pctchange(A17,$B$3,$B$1)/100</f>
        <v>-7.2169328271525224E-3</v>
      </c>
      <c r="F17" s="6">
        <f>[1]!i_pq_pctchange(A17,$B$4,$B$1)/100</f>
        <v>3.5591517886814028E-2</v>
      </c>
      <c r="G17" s="5">
        <f>[1]!i_dq_amount(A17,$B$1)/100000000</f>
        <v>821.61714923</v>
      </c>
      <c r="H17" s="14">
        <f>[1]!i_pq_avgamount(A17,$B$2,$B$1)/100000000</f>
        <v>902.07808367199993</v>
      </c>
    </row>
    <row r="18" spans="1:11" x14ac:dyDescent="0.15">
      <c r="A18" s="7" t="s">
        <v>16</v>
      </c>
      <c r="B18" s="8" t="s">
        <v>9</v>
      </c>
      <c r="C18" s="5">
        <f>[1]!i_dq_close(A18,"")</f>
        <v>3288.0704000000001</v>
      </c>
      <c r="D18" s="6">
        <f>[1]!i_pq_pctchange(A18,$B$2,$B$1)/100</f>
        <v>2.678105398654651E-4</v>
      </c>
      <c r="E18" s="6">
        <f>[1]!i_pq_pctchange(A18,$B$3,$B$1)/100</f>
        <v>-8.8079518034656079E-3</v>
      </c>
      <c r="F18" s="6">
        <f>[1]!i_pq_pctchange(A18,$B$4,$B$1)/100</f>
        <v>3.6685653541327579E-2</v>
      </c>
      <c r="G18" s="5">
        <f>[1]!i_dq_amount(A18,$B$1)/100000000</f>
        <v>362.65899510000003</v>
      </c>
      <c r="H18" s="14">
        <f>[1]!i_pq_avgamount(A18,$B$2,$B$1)/100000000</f>
        <v>401.73508475400001</v>
      </c>
    </row>
    <row r="19" spans="1:11" x14ac:dyDescent="0.15">
      <c r="A19" s="7" t="s">
        <v>17</v>
      </c>
      <c r="B19" s="8" t="s">
        <v>10</v>
      </c>
      <c r="C19" s="5">
        <f>[1]!i_dq_close(A19,"")</f>
        <v>2359.752</v>
      </c>
      <c r="D19" s="6">
        <f>[1]!i_pq_pctchange(A19,$B$2,$B$1)/100</f>
        <v>-3.3707751236223826E-3</v>
      </c>
      <c r="E19" s="6">
        <f>[1]!i_pq_pctchange(A19,$B$3,$B$1)/100</f>
        <v>-1.3275828687391411E-2</v>
      </c>
      <c r="F19" s="6">
        <f>[1]!i_pq_pctchange(A19,$B$4,$B$1)/100</f>
        <v>2.2884925714233839E-2</v>
      </c>
      <c r="G19" s="5">
        <f>[1]!i_dq_amount(A19,$B$1)/100000000</f>
        <v>189.79436067</v>
      </c>
      <c r="H19" s="14">
        <f>[1]!i_pq_avgamount(A19,$B$2,$B$1)/100000000</f>
        <v>221.84331279</v>
      </c>
    </row>
    <row r="20" spans="1:11" x14ac:dyDescent="0.15">
      <c r="A20" s="7" t="s">
        <v>14</v>
      </c>
      <c r="B20" s="8" t="s">
        <v>5</v>
      </c>
      <c r="C20" s="5">
        <f>[1]!i_dq_close(A20,"")</f>
        <v>3222.5142000000001</v>
      </c>
      <c r="D20" s="6">
        <f>[1]!i_pq_pctchange(A20,$B$2,$B$1)/100</f>
        <v>-1.7250348459089127E-3</v>
      </c>
      <c r="E20" s="6">
        <f>[1]!i_pq_pctchange(A20,$B$3,$B$1)/100</f>
        <v>-8.9375032139443755E-3</v>
      </c>
      <c r="F20" s="6">
        <f>[1]!i_pq_pctchange(A20,$B$4,$B$1)/100</f>
        <v>3.5159649614985744E-2</v>
      </c>
      <c r="G20" s="5">
        <f>[1]!i_dq_amount(A20,$B$1)/100000000</f>
        <v>1736.6317019999999</v>
      </c>
      <c r="H20" s="14">
        <f>[1]!i_pq_avgamount(A20,$B$2,$B$1)/100000000</f>
        <v>1949.6139602000001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3216.16</v>
      </c>
      <c r="D25" s="6">
        <f>[1]!i_pq_pctchange(A25,$B$2,$B$1)/100</f>
        <v>1.1426705843943896E-2</v>
      </c>
      <c r="E25" s="6">
        <f>[1]!i_pq_pctchange(A25,$B$3,$B$1)/100</f>
        <v>2.4191399968545024E-2</v>
      </c>
      <c r="F25" s="6">
        <f>[1]!i_pq_pctchange(A25,$B$4,$B$1)/100</f>
        <v>4.1994030708543129E-2</v>
      </c>
      <c r="G25" s="5">
        <f>[1]!i_dq_amount(A25,$B$1)/100000000</f>
        <v>257.44959999999998</v>
      </c>
      <c r="H25" s="14">
        <f>[1]!i_pq_avgamount(A25,$B$2,$B$1)/100000000</f>
        <v>286.17124000000001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5920.61</v>
      </c>
      <c r="D26" s="6">
        <f>[1]!i_pq_pctchange(A26,$B$2,$B$1)/100</f>
        <v>2.954645685663948E-3</v>
      </c>
      <c r="E26" s="6">
        <f>[1]!i_pq_pctchange(A26,$B$3,$B$1)/100</f>
        <v>7.3804715619414374E-3</v>
      </c>
      <c r="F26" s="6">
        <f>[1]!i_pq_pctchange(A26,$B$4,$B$1)/100</f>
        <v>1.7349564815082541E-2</v>
      </c>
      <c r="G26" s="5">
        <f>[1]!i_dq_amount(A26,$B$1)/100000000</f>
        <v>203.14619999999999</v>
      </c>
      <c r="H26" s="14">
        <f>[1]!i_pq_avgamount(A26,$B$2,$B$1)/100000000</f>
        <v>223.33510000000001</v>
      </c>
      <c r="J26" s="9"/>
    </row>
    <row r="27" spans="1:11" x14ac:dyDescent="0.15">
      <c r="A27" s="7" t="s">
        <v>77</v>
      </c>
      <c r="B27" s="8" t="s">
        <v>49</v>
      </c>
      <c r="C27" s="5">
        <f>[1]!i_dq_close(A27,"")</f>
        <v>1655.47</v>
      </c>
      <c r="D27" s="6">
        <f>[1]!i_pq_pctchange(A27,$B$2,$B$1)/100</f>
        <v>-4.2480375263258541E-3</v>
      </c>
      <c r="E27" s="6">
        <f>[1]!i_pq_pctchange(A27,$B$3,$B$1)/100</f>
        <v>5.3400345531646742E-3</v>
      </c>
      <c r="F27" s="6">
        <f>[1]!i_pq_pctchange(A27,$B$4,$B$1)/100</f>
        <v>8.0218346563508014E-2</v>
      </c>
      <c r="G27" s="5">
        <f>[1]!i_dq_amount(A27,$B$1)/100000000</f>
        <v>83.2791</v>
      </c>
      <c r="H27" s="14">
        <f>[1]!i_pq_avgamount(A27,$B$2,$B$1)/100000000</f>
        <v>118.93518</v>
      </c>
    </row>
    <row r="28" spans="1:11" x14ac:dyDescent="0.15">
      <c r="A28" s="7" t="s">
        <v>83</v>
      </c>
      <c r="B28" s="8" t="s">
        <v>55</v>
      </c>
      <c r="C28" s="5">
        <f>[1]!i_dq_close(A28,"")</f>
        <v>5458.92</v>
      </c>
      <c r="D28" s="6">
        <f>[1]!i_pq_pctchange(A28,$B$2,$B$1)/100</f>
        <v>1.8453285781117046E-4</v>
      </c>
      <c r="E28" s="6">
        <f>[1]!i_pq_pctchange(A28,$B$3,$B$1)/100</f>
        <v>3.7128440568825472E-3</v>
      </c>
      <c r="F28" s="6">
        <f>[1]!i_pq_pctchange(A28,$B$4,$B$1)/100</f>
        <v>4.6969610036911691E-2</v>
      </c>
      <c r="G28" s="5">
        <f>[1]!i_dq_amount(A28,$B$1)/100000000</f>
        <v>193.10599999999999</v>
      </c>
      <c r="H28" s="14">
        <f>[1]!i_pq_avgamount(A28,$B$2,$B$1)/100000000</f>
        <v>218.93446</v>
      </c>
      <c r="J28" s="10"/>
      <c r="K28" s="10"/>
    </row>
    <row r="29" spans="1:11" x14ac:dyDescent="0.15">
      <c r="A29" s="7" t="s">
        <v>78</v>
      </c>
      <c r="B29" s="8" t="s">
        <v>50</v>
      </c>
      <c r="C29" s="5">
        <f>[1]!i_dq_close(A29,"")</f>
        <v>4608.1400000000003</v>
      </c>
      <c r="D29" s="6">
        <f>[1]!i_pq_pctchange(A29,$B$2,$B$1)/100</f>
        <v>1.445952339663914E-2</v>
      </c>
      <c r="E29" s="6">
        <f>[1]!i_pq_pctchange(A29,$B$3,$B$1)/100</f>
        <v>1.4010151849759511E-2</v>
      </c>
      <c r="F29" s="6">
        <f>[1]!i_pq_pctchange(A29,$B$4,$B$1)/100</f>
        <v>5.690090625464439E-3</v>
      </c>
      <c r="G29" s="5">
        <f>[1]!i_dq_amount(A29,$B$1)/100000000</f>
        <v>238.32560000000001</v>
      </c>
      <c r="H29" s="14">
        <f>[1]!i_pq_avgamount(A29,$B$2,$B$1)/100000000</f>
        <v>277.12792000000002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3329.23</v>
      </c>
      <c r="D30" s="6">
        <f>[1]!i_pq_pctchange(A30,$B$2,$B$1)/100</f>
        <v>-3.703244325531152E-3</v>
      </c>
      <c r="E30" s="6">
        <f>[1]!i_pq_pctchange(A30,$B$3,$B$1)/100</f>
        <v>2.1774325307826192E-3</v>
      </c>
      <c r="F30" s="6">
        <f>[1]!i_pq_pctchange(A30,$B$4,$B$1)/100</f>
        <v>1.8076034015535036E-2</v>
      </c>
      <c r="G30" s="5">
        <f>[1]!i_dq_amount(A30,$B$1)/100000000</f>
        <v>396.8657</v>
      </c>
      <c r="H30" s="14">
        <f>[1]!i_pq_avgamount(A30,$B$2,$B$1)/100000000</f>
        <v>426.45562000000001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5747.16</v>
      </c>
      <c r="D31" s="6">
        <f>[1]!i_pq_pctchange(A31,$B$2,$B$1)/100</f>
        <v>3.8812382945907276E-2</v>
      </c>
      <c r="E31" s="6">
        <f>[1]!i_pq_pctchange(A31,$B$3,$B$1)/100</f>
        <v>3.5382779672928022E-2</v>
      </c>
      <c r="F31" s="6">
        <f>[1]!i_pq_pctchange(A31,$B$4,$B$1)/100</f>
        <v>0.12015094847675488</v>
      </c>
      <c r="G31" s="5">
        <f>[1]!i_dq_amount(A31,$B$1)/100000000</f>
        <v>101.95959999999999</v>
      </c>
      <c r="H31" s="14">
        <f>[1]!i_pq_avgamount(A31,$B$2,$B$1)/100000000</f>
        <v>98.266720000000007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2865.06</v>
      </c>
      <c r="D32" s="6">
        <f>[1]!i_pq_pctchange(A32,$B$2,$B$1)/100</f>
        <v>2.4749045715592111E-2</v>
      </c>
      <c r="E32" s="6">
        <f>[1]!i_pq_pctchange(A32,$B$3,$B$1)/100</f>
        <v>2.3922666657437253E-2</v>
      </c>
      <c r="F32" s="6">
        <f>[1]!i_pq_pctchange(A32,$B$4,$B$1)/100</f>
        <v>2.4944308367083279E-2</v>
      </c>
      <c r="G32" s="5">
        <f>[1]!i_dq_amount(A32,$B$1)/100000000</f>
        <v>149.44030000000001</v>
      </c>
      <c r="H32" s="14">
        <f>[1]!i_pq_avgamount(A32,$B$2,$B$1)/100000000</f>
        <v>175.87909999999999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5846.95</v>
      </c>
      <c r="D33" s="6">
        <f>[1]!i_pq_pctchange(A33,$B$2,$B$1)/100</f>
        <v>3.7198980792931824E-3</v>
      </c>
      <c r="E33" s="6">
        <f>[1]!i_pq_pctchange(A33,$B$3,$B$1)/100</f>
        <v>5.8998841187123396E-3</v>
      </c>
      <c r="F33" s="6">
        <f>[1]!i_pq_pctchange(A33,$B$4,$B$1)/100</f>
        <v>2.9617897164814444E-2</v>
      </c>
      <c r="G33" s="5">
        <f>[1]!i_dq_amount(A33,$B$1)/100000000</f>
        <v>22.3339</v>
      </c>
      <c r="H33" s="14">
        <f>[1]!i_pq_avgamount(A33,$B$2,$B$1)/100000000</f>
        <v>26.68178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3469.67</v>
      </c>
      <c r="D34" s="6">
        <f>[1]!i_pq_pctchange(A34,$B$2,$B$1)/100</f>
        <v>1.469559132260323E-2</v>
      </c>
      <c r="E34" s="6">
        <f>[1]!i_pq_pctchange(A34,$B$3,$B$1)/100</f>
        <v>8.8472771001546491E-3</v>
      </c>
      <c r="F34" s="6">
        <f>[1]!i_pq_pctchange(A34,$B$4,$B$1)/100</f>
        <v>3.3872643087269561E-2</v>
      </c>
      <c r="G34" s="5">
        <f>[1]!i_dq_amount(A34,$B$1)/100000000</f>
        <v>138.566</v>
      </c>
      <c r="H34" s="14">
        <f>[1]!i_pq_avgamount(A34,$B$2,$B$1)/100000000</f>
        <v>142.58756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8209.7000000000007</v>
      </c>
      <c r="D35" s="6">
        <f>[1]!i_pq_pctchange(A35,$B$2,$B$1)/100</f>
        <v>1.7865367458986592E-2</v>
      </c>
      <c r="E35" s="6">
        <f>[1]!i_pq_pctchange(A35,$B$3,$B$1)/100</f>
        <v>2.3118564611993131E-2</v>
      </c>
      <c r="F35" s="6">
        <f>[1]!i_pq_pctchange(A35,$B$4,$B$1)/100</f>
        <v>7.6362331101367031E-2</v>
      </c>
      <c r="G35" s="5">
        <f>[1]!i_dq_amount(A35,$B$1)/100000000</f>
        <v>147.97819999999999</v>
      </c>
      <c r="H35" s="14">
        <f>[1]!i_pq_avgamount(A35,$B$2,$B$1)/100000000</f>
        <v>153.71260000000001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7853.02</v>
      </c>
      <c r="D36" s="6">
        <f>[1]!i_pq_pctchange(A36,$B$2,$B$1)/100</f>
        <v>3.1040211590136479E-3</v>
      </c>
      <c r="E36" s="6">
        <f>[1]!i_pq_pctchange(A36,$B$3,$B$1)/100</f>
        <v>6.8641885840126093E-4</v>
      </c>
      <c r="F36" s="6">
        <f>[1]!i_pq_pctchange(A36,$B$4,$B$1)/100</f>
        <v>5.8350838584908526E-3</v>
      </c>
      <c r="G36" s="5">
        <f>[1]!i_dq_amount(A36,$B$1)/100000000</f>
        <v>205.08959999999999</v>
      </c>
      <c r="H36" s="14">
        <f>[1]!i_pq_avgamount(A36,$B$2,$B$1)/100000000</f>
        <v>211.97327999999999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2963.99</v>
      </c>
      <c r="D37" s="6">
        <f>[1]!i_pq_pctchange(A37,$B$2,$B$1)/100</f>
        <v>-4.0332371111770904E-3</v>
      </c>
      <c r="E37" s="6">
        <f>[1]!i_pq_pctchange(A37,$B$3,$B$1)/100</f>
        <v>-4.5132955146808262E-3</v>
      </c>
      <c r="F37" s="6">
        <f>[1]!i_pq_pctchange(A37,$B$4,$B$1)/100</f>
        <v>2.37372266821958E-2</v>
      </c>
      <c r="G37" s="5">
        <f>[1]!i_dq_amount(A37,$B$1)/100000000</f>
        <v>126.1938</v>
      </c>
      <c r="H37" s="14">
        <f>[1]!i_pq_avgamount(A37,$B$2,$B$1)/100000000</f>
        <v>169.27510000000001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3448.39</v>
      </c>
      <c r="D38" s="6">
        <f>[1]!i_pq_pctchange(A38,$B$2,$B$1)/100</f>
        <v>-4.758590961212783E-3</v>
      </c>
      <c r="E38" s="6">
        <f>[1]!i_pq_pctchange(A38,$B$3,$B$1)/100</f>
        <v>-7.3148593090929248E-3</v>
      </c>
      <c r="F38" s="6">
        <f>[1]!i_pq_pctchange(A38,$B$4,$B$1)/100</f>
        <v>-1.4355749135725238E-2</v>
      </c>
      <c r="G38" s="5">
        <f>[1]!i_dq_amount(A38,$B$1)/100000000</f>
        <v>86.489800000000002</v>
      </c>
      <c r="H38" s="14">
        <f>[1]!i_pq_avgamount(A38,$B$2,$B$1)/100000000</f>
        <v>80.244680000000002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1668.48</v>
      </c>
      <c r="D39" s="6">
        <f>[1]!i_pq_pctchange(A39,$B$2,$B$1)/100</f>
        <v>7.951976299992225E-3</v>
      </c>
      <c r="E39" s="6">
        <f>[1]!i_pq_pctchange(A39,$B$3,$B$1)/100</f>
        <v>8.0668377995825047E-3</v>
      </c>
      <c r="F39" s="6">
        <f>[1]!i_pq_pctchange(A39,$B$4,$B$1)/100</f>
        <v>3.5077995578300492E-2</v>
      </c>
      <c r="G39" s="5">
        <f>[1]!i_dq_amount(A39,$B$1)/100000000</f>
        <v>351.57900000000001</v>
      </c>
      <c r="H39" s="14">
        <f>[1]!i_pq_avgamount(A39,$B$2,$B$1)/100000000</f>
        <v>379.56866000000002</v>
      </c>
      <c r="J39" s="10"/>
      <c r="K39" s="10"/>
    </row>
    <row r="40" spans="1:11" x14ac:dyDescent="0.15">
      <c r="A40" s="7" t="s">
        <v>57</v>
      </c>
      <c r="B40" s="8" t="s">
        <v>29</v>
      </c>
      <c r="C40" s="5">
        <f>[1]!i_dq_close(A40,"")</f>
        <v>3222.3</v>
      </c>
      <c r="D40" s="6">
        <f>[1]!i_pq_pctchange(A40,$B$2,$B$1)/100</f>
        <v>-6.9748855682837396E-3</v>
      </c>
      <c r="E40" s="6">
        <f>[1]!i_pq_pctchange(A40,$B$3,$B$1)/100</f>
        <v>-1.4001358654811669E-2</v>
      </c>
      <c r="F40" s="6">
        <f>[1]!i_pq_pctchange(A40,$B$4,$B$1)/100</f>
        <v>-2.2644387767263408E-2</v>
      </c>
      <c r="G40" s="5">
        <f>[1]!i_dq_amount(A40,$B$1)/100000000</f>
        <v>92.221800000000002</v>
      </c>
      <c r="H40" s="14">
        <f>[1]!i_pq_avgamount(A40,$B$2,$B$1)/100000000</f>
        <v>96.883459999999999</v>
      </c>
      <c r="J40" s="10"/>
      <c r="K40" s="10"/>
    </row>
    <row r="41" spans="1:11" x14ac:dyDescent="0.15">
      <c r="A41" s="7" t="s">
        <v>75</v>
      </c>
      <c r="B41" s="8" t="s">
        <v>47</v>
      </c>
      <c r="C41" s="5">
        <f>[1]!i_dq_close(A41,"")</f>
        <v>3431.59</v>
      </c>
      <c r="D41" s="6">
        <f>[1]!i_pq_pctchange(A41,$B$2,$B$1)/100</f>
        <v>-1.0910254263640007E-2</v>
      </c>
      <c r="E41" s="6">
        <f>[1]!i_pq_pctchange(A41,$B$3,$B$1)/100</f>
        <v>-2.1668924154329305E-2</v>
      </c>
      <c r="F41" s="6">
        <f>[1]!i_pq_pctchange(A41,$B$4,$B$1)/100</f>
        <v>2.7663698889724309E-2</v>
      </c>
      <c r="G41" s="5">
        <f>[1]!i_dq_amount(A41,$B$1)/100000000</f>
        <v>153.0933</v>
      </c>
      <c r="H41" s="14">
        <f>[1]!i_pq_avgamount(A41,$B$2,$B$1)/100000000</f>
        <v>174.57391999999999</v>
      </c>
      <c r="J41" s="10"/>
      <c r="K41" s="10"/>
    </row>
    <row r="42" spans="1:11" x14ac:dyDescent="0.15">
      <c r="A42" s="7" t="s">
        <v>70</v>
      </c>
      <c r="B42" s="8" t="s">
        <v>42</v>
      </c>
      <c r="C42" s="5">
        <f>[1]!i_dq_close(A42,"")</f>
        <v>4835.04</v>
      </c>
      <c r="D42" s="6">
        <f>[1]!i_pq_pctchange(A42,$B$2,$B$1)/100</f>
        <v>9.6421343540014082E-3</v>
      </c>
      <c r="E42" s="6">
        <f>[1]!i_pq_pctchange(A42,$B$3,$B$1)/100</f>
        <v>4.7276289450146614E-3</v>
      </c>
      <c r="F42" s="6">
        <f>[1]!i_pq_pctchange(A42,$B$4,$B$1)/100</f>
        <v>1.6979423919001313E-2</v>
      </c>
      <c r="G42" s="5">
        <f>[1]!i_dq_amount(A42,$B$1)/100000000</f>
        <v>141.55690000000001</v>
      </c>
      <c r="H42" s="14">
        <f>[1]!i_pq_avgamount(A42,$B$2,$B$1)/100000000</f>
        <v>143.68353999999999</v>
      </c>
      <c r="J42" s="10"/>
      <c r="K42" s="10"/>
    </row>
    <row r="43" spans="1:11" x14ac:dyDescent="0.15">
      <c r="A43" s="7" t="s">
        <v>73</v>
      </c>
      <c r="B43" s="8" t="s">
        <v>45</v>
      </c>
      <c r="C43" s="5">
        <f>[1]!i_dq_close(A43,"")</f>
        <v>3409.91</v>
      </c>
      <c r="D43" s="6">
        <f>[1]!i_pq_pctchange(A43,$B$2,$B$1)/100</f>
        <v>-3.5660750394432839E-3</v>
      </c>
      <c r="E43" s="6">
        <f>[1]!i_pq_pctchange(A43,$B$3,$B$1)/100</f>
        <v>6.1766961065514714E-3</v>
      </c>
      <c r="F43" s="6">
        <f>[1]!i_pq_pctchange(A43,$B$4,$B$1)/100</f>
        <v>4.4224581496550286E-3</v>
      </c>
      <c r="G43" s="5">
        <f>[1]!i_dq_amount(A43,$B$1)/100000000</f>
        <v>66.584299999999999</v>
      </c>
      <c r="H43" s="14">
        <f>[1]!i_pq_avgamount(A43,$B$2,$B$1)/100000000</f>
        <v>66.009699999999995</v>
      </c>
      <c r="J43" s="10"/>
      <c r="K43" s="10"/>
    </row>
    <row r="44" spans="1:11" x14ac:dyDescent="0.15">
      <c r="A44" s="7" t="s">
        <v>79</v>
      </c>
      <c r="B44" s="8" t="s">
        <v>51</v>
      </c>
      <c r="C44" s="5">
        <f>[1]!i_dq_close(A44,"")</f>
        <v>1143.8599999999999</v>
      </c>
      <c r="D44" s="6">
        <f>[1]!i_pq_pctchange(A44,$B$2,$B$1)/100</f>
        <v>-1.4910034368892378E-3</v>
      </c>
      <c r="E44" s="6">
        <f>[1]!i_pq_pctchange(A44,$B$3,$B$1)/100</f>
        <v>-9.1697873478667757E-3</v>
      </c>
      <c r="F44" s="6">
        <f>[1]!i_pq_pctchange(A44,$B$4,$B$1)/100</f>
        <v>-1.8628140911537083E-2</v>
      </c>
      <c r="G44" s="5">
        <f>[1]!i_dq_amount(A44,$B$1)/100000000</f>
        <v>149.3674</v>
      </c>
      <c r="H44" s="14">
        <f>[1]!i_pq_avgamount(A44,$B$2,$B$1)/100000000</f>
        <v>174.98946000000001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4955.79</v>
      </c>
      <c r="D45" s="6">
        <f>[1]!i_pq_pctchange(A45,$B$2,$B$1)/100</f>
        <v>-2.1699804976434978E-3</v>
      </c>
      <c r="E45" s="6">
        <f>[1]!i_pq_pctchange(A45,$B$3,$B$1)/100</f>
        <v>-1.4609118880251626E-2</v>
      </c>
      <c r="F45" s="6">
        <f>[1]!i_pq_pctchange(A45,$B$4,$B$1)/100</f>
        <v>-7.1587117832747627E-3</v>
      </c>
      <c r="G45" s="5">
        <f>[1]!i_dq_amount(A45,$B$1)/100000000</f>
        <v>93.400700000000001</v>
      </c>
      <c r="H45" s="14">
        <f>[1]!i_pq_avgamount(A45,$B$2,$B$1)/100000000</f>
        <v>94.591399999999993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2882.94</v>
      </c>
      <c r="D46" s="6">
        <f>[1]!i_pq_pctchange(A46,$B$2,$B$1)/100</f>
        <v>-6.1955510445741435E-3</v>
      </c>
      <c r="E46" s="6">
        <f>[1]!i_pq_pctchange(A46,$B$3,$B$1)/100</f>
        <v>-1.8963627824453266E-2</v>
      </c>
      <c r="F46" s="6">
        <f>[1]!i_pq_pctchange(A46,$B$4,$B$1)/100</f>
        <v>3.3107778880922645E-2</v>
      </c>
      <c r="G46" s="5">
        <f>[1]!i_dq_amount(A46,$B$1)/100000000</f>
        <v>106.7749</v>
      </c>
      <c r="H46" s="14">
        <f>[1]!i_pq_avgamount(A46,$B$2,$B$1)/100000000</f>
        <v>122.17368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3335.22</v>
      </c>
      <c r="D47" s="6">
        <f>[1]!i_pq_pctchange(A47,$B$2,$B$1)/100</f>
        <v>-4.8813010453128136E-3</v>
      </c>
      <c r="E47" s="6">
        <f>[1]!i_pq_pctchange(A47,$B$3,$B$1)/100</f>
        <v>-1.6600976528031053E-2</v>
      </c>
      <c r="F47" s="6">
        <f>[1]!i_pq_pctchange(A47,$B$4,$B$1)/100</f>
        <v>3.9795981837407401E-2</v>
      </c>
      <c r="G47" s="5">
        <f>[1]!i_dq_amount(A47,$B$1)/100000000</f>
        <v>93.597200000000001</v>
      </c>
      <c r="H47" s="14">
        <f>[1]!i_pq_avgamount(A47,$B$2,$B$1)/100000000</f>
        <v>109.00782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1666.21</v>
      </c>
      <c r="D48" s="6">
        <f>[1]!i_pq_pctchange(A48,$B$2,$B$1)/100</f>
        <v>-6.2041471066972553E-3</v>
      </c>
      <c r="E48" s="6">
        <f>[1]!i_pq_pctchange(A48,$B$3,$B$1)/100</f>
        <v>-1.6424827521800633E-2</v>
      </c>
      <c r="F48" s="6">
        <f>[1]!i_pq_pctchange(A48,$B$4,$B$1)/100</f>
        <v>2.6954819438411715E-3</v>
      </c>
      <c r="G48" s="5">
        <f>[1]!i_dq_amount(A48,$B$1)/100000000</f>
        <v>139.55699999999999</v>
      </c>
      <c r="H48" s="14">
        <f>[1]!i_pq_avgamount(A48,$B$2,$B$1)/100000000</f>
        <v>152.80784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5988.11</v>
      </c>
      <c r="D49" s="6">
        <f>[1]!i_pq_pctchange(A49,$B$2,$B$1)/100</f>
        <v>4.1642439662155084E-3</v>
      </c>
      <c r="E49" s="6">
        <f>[1]!i_pq_pctchange(A49,$B$3,$B$1)/100</f>
        <v>-1.1683603260294273E-2</v>
      </c>
      <c r="F49" s="6">
        <f>[1]!i_pq_pctchange(A49,$B$4,$B$1)/100</f>
        <v>5.5735179276251934E-2</v>
      </c>
      <c r="G49" s="5">
        <f>[1]!i_dq_amount(A49,$B$1)/100000000</f>
        <v>116.9783</v>
      </c>
      <c r="H49" s="14">
        <f>[1]!i_pq_avgamount(A49,$B$2,$B$1)/100000000</f>
        <v>115.59238000000001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3485.63</v>
      </c>
      <c r="D50" s="6">
        <f>[1]!i_pq_pctchange(A50,$B$2,$B$1)/100</f>
        <v>-1.4854433424193125E-2</v>
      </c>
      <c r="E50" s="6">
        <f>[1]!i_pq_pctchange(A50,$B$3,$B$1)/100</f>
        <v>-2.3610338604038827E-2</v>
      </c>
      <c r="F50" s="6">
        <f>[1]!i_pq_pctchange(A50,$B$4,$B$1)/100</f>
        <v>4.0006186222814044E-3</v>
      </c>
      <c r="G50" s="5">
        <f>[1]!i_dq_amount(A50,$B$1)/100000000</f>
        <v>50.869799999999998</v>
      </c>
      <c r="H50" s="14">
        <f>[1]!i_pq_avgamount(A50,$B$2,$B$1)/100000000</f>
        <v>66.67886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3766.26</v>
      </c>
      <c r="D51" s="6">
        <f>[1]!i_pq_pctchange(A51,$B$2,$B$1)/100</f>
        <v>-8.111351466733363E-3</v>
      </c>
      <c r="E51" s="6">
        <f>[1]!i_pq_pctchange(A51,$B$3,$B$1)/100</f>
        <v>-8.7770641318797304E-3</v>
      </c>
      <c r="F51" s="6">
        <f>[1]!i_pq_pctchange(A51,$B$4,$B$1)/100</f>
        <v>6.0542466287209384E-2</v>
      </c>
      <c r="G51" s="5">
        <f>[1]!i_dq_amount(A51,$B$1)/100000000</f>
        <v>224.55770000000001</v>
      </c>
      <c r="H51" s="14">
        <f>[1]!i_pq_avgamount(A51,$B$2,$B$1)/100000000</f>
        <v>238.38973999999999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2741.7</v>
      </c>
      <c r="D52" s="6">
        <f>[1]!i_pq_pctchange(A52,$B$2,$B$1)/100</f>
        <v>-7.0378136378449474E-3</v>
      </c>
      <c r="E52" s="6">
        <f>[1]!i_pq_pctchange(A52,$B$3,$B$1)/100</f>
        <v>-2.447978286589203E-2</v>
      </c>
      <c r="F52" s="6">
        <f>[1]!i_pq_pctchange(A52,$B$4,$B$1)/100</f>
        <v>8.4607468391649329E-2</v>
      </c>
      <c r="G52" s="5">
        <f>[1]!i_dq_amount(A52,$B$1)/100000000</f>
        <v>45.224200000000003</v>
      </c>
      <c r="H52" s="14">
        <f>[1]!i_pq_avgamount(A52,$B$2,$B$1)/100000000</f>
        <v>48.661059999999999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96</v>
      </c>
      <c r="B60" s="7" t="s">
        <v>97</v>
      </c>
      <c r="C60" s="5">
        <f>[1]!i_dq_close(A60,"")</f>
        <v>4629.3353999999999</v>
      </c>
      <c r="D60" s="6">
        <f>[1]!i_pq_pctchange(A60,$B$2,$B$1)/100</f>
        <v>1.5232839564016665E-2</v>
      </c>
      <c r="E60" s="6">
        <f>[1]!i_pq_pctchange(A60,$B$3,$B$1)/100</f>
        <v>5.4565190269827202E-2</v>
      </c>
      <c r="F60" s="6">
        <f>[1]!i_pq_pctchange(A60,$B$4,$B$1)/100</f>
        <v>9.2059210415678994E-2</v>
      </c>
      <c r="G60" s="5">
        <f>[1]!i_dq_amount(A60,$B$1)/100000000</f>
        <v>261.85171640999999</v>
      </c>
      <c r="H60" s="14">
        <f>[1]!i_pq_avgamount(A60,$B$2,$B$1)/100000000</f>
        <v>219.82923435200001</v>
      </c>
    </row>
    <row r="61" spans="1:11" x14ac:dyDescent="0.15">
      <c r="A61" s="7" t="s">
        <v>142</v>
      </c>
      <c r="B61" s="7" t="s">
        <v>143</v>
      </c>
      <c r="C61" s="5">
        <f>[1]!i_dq_close(A61,"")</f>
        <v>9745.8780000000006</v>
      </c>
      <c r="D61" s="6">
        <f>[1]!i_pq_pctchange(A61,$B$2,$B$1)/100</f>
        <v>1.5456798664075011E-2</v>
      </c>
      <c r="E61" s="6">
        <f>[1]!i_pq_pctchange(A61,$B$3,$B$1)/100</f>
        <v>3.9203248679772207E-2</v>
      </c>
      <c r="F61" s="6">
        <f>[1]!i_pq_pctchange(A61,$B$4,$B$1)/100</f>
        <v>4.7420298220041568E-2</v>
      </c>
      <c r="G61" s="5">
        <f>[1]!i_dq_amount(A61,$B$1)/100000000</f>
        <v>28.767097960000001</v>
      </c>
      <c r="H61" s="14">
        <f>[1]!i_pq_avgamount(A61,$B$2,$B$1)/100000000</f>
        <v>43.429204130000002</v>
      </c>
    </row>
    <row r="62" spans="1:11" x14ac:dyDescent="0.15">
      <c r="A62" s="7" t="s">
        <v>224</v>
      </c>
      <c r="B62" s="7" t="s">
        <v>225</v>
      </c>
      <c r="C62" s="5">
        <f>[1]!i_dq_close(A62,"")</f>
        <v>2307.3344000000002</v>
      </c>
      <c r="D62" s="6">
        <f>[1]!i_pq_pctchange(A62,$B$2,$B$1)/100</f>
        <v>9.0866724331832849E-3</v>
      </c>
      <c r="E62" s="6">
        <f>[1]!i_pq_pctchange(A62,$B$3,$B$1)/100</f>
        <v>3.4201471773088077E-2</v>
      </c>
      <c r="F62" s="6">
        <f>[1]!i_pq_pctchange(A62,$B$4,$B$1)/100</f>
        <v>1.5984330754171383E-2</v>
      </c>
      <c r="G62" s="5">
        <f>[1]!i_dq_amount(A62,$B$1)/100000000</f>
        <v>31.927509100000002</v>
      </c>
      <c r="H62" s="14">
        <f>[1]!i_pq_avgamount(A62,$B$2,$B$1)/100000000</f>
        <v>46.508668901999997</v>
      </c>
    </row>
    <row r="63" spans="1:11" x14ac:dyDescent="0.15">
      <c r="A63" s="7" t="s">
        <v>140</v>
      </c>
      <c r="B63" s="7" t="s">
        <v>141</v>
      </c>
      <c r="C63" s="5">
        <f>[1]!i_dq_close(A63,"")</f>
        <v>4030.8386999999998</v>
      </c>
      <c r="D63" s="6">
        <f>[1]!i_pq_pctchange(A63,$B$2,$B$1)/100</f>
        <v>1.4752445068300091E-3</v>
      </c>
      <c r="E63" s="6">
        <f>[1]!i_pq_pctchange(A63,$B$3,$B$1)/100</f>
        <v>1.4152991613702204E-2</v>
      </c>
      <c r="F63" s="6">
        <f>[1]!i_pq_pctchange(A63,$B$4,$B$1)/100</f>
        <v>9.7991392571845637E-3</v>
      </c>
      <c r="G63" s="5">
        <f>[1]!i_dq_amount(A63,$B$1)/100000000</f>
        <v>34.261906310000001</v>
      </c>
      <c r="H63" s="14">
        <f>[1]!i_pq_avgamount(A63,$B$2,$B$1)/100000000</f>
        <v>35.754016370000002</v>
      </c>
      <c r="J63" s="9"/>
    </row>
    <row r="64" spans="1:11" x14ac:dyDescent="0.15">
      <c r="A64" s="7" t="s">
        <v>136</v>
      </c>
      <c r="B64" s="7" t="s">
        <v>137</v>
      </c>
      <c r="C64" s="5">
        <f>[1]!i_dq_close(A64,"")</f>
        <v>2232.8681000000001</v>
      </c>
      <c r="D64" s="6">
        <f>[1]!i_pq_pctchange(A64,$B$2,$B$1)/100</f>
        <v>-8.5477705814612781E-3</v>
      </c>
      <c r="E64" s="6">
        <f>[1]!i_pq_pctchange(A64,$B$3,$B$1)/100</f>
        <v>8.0597537110924655E-3</v>
      </c>
      <c r="F64" s="6">
        <f>[1]!i_pq_pctchange(A64,$B$4,$B$1)/100</f>
        <v>1.1399652003801108E-2</v>
      </c>
      <c r="G64" s="5">
        <f>[1]!i_dq_amount(A64,$B$1)/100000000</f>
        <v>51.915342289999998</v>
      </c>
      <c r="H64" s="14">
        <f>[1]!i_pq_avgamount(A64,$B$2,$B$1)/100000000</f>
        <v>51.051113333999993</v>
      </c>
      <c r="J64" s="9"/>
    </row>
    <row r="65" spans="1:11" x14ac:dyDescent="0.15">
      <c r="A65" s="7" t="s">
        <v>196</v>
      </c>
      <c r="B65" s="7" t="s">
        <v>197</v>
      </c>
      <c r="C65" s="5">
        <f>[1]!i_dq_close(A65,"")</f>
        <v>1976.6306999999999</v>
      </c>
      <c r="D65" s="6">
        <f>[1]!i_pq_pctchange(A65,$B$2,$B$1)/100</f>
        <v>1.8939469529309028E-2</v>
      </c>
      <c r="E65" s="6">
        <f>[1]!i_pq_pctchange(A65,$B$3,$B$1)/100</f>
        <v>2.973381954361054E-2</v>
      </c>
      <c r="F65" s="6">
        <f>[1]!i_pq_pctchange(A65,$B$4,$B$1)/100</f>
        <v>-5.5573677696654222E-3</v>
      </c>
      <c r="G65" s="5">
        <f>[1]!i_dq_amount(A65,$B$1)/100000000</f>
        <v>226.76026712999999</v>
      </c>
      <c r="H65" s="14">
        <f>[1]!i_pq_avgamount(A65,$B$2,$B$1)/100000000</f>
        <v>201.22474906599999</v>
      </c>
      <c r="J65" s="9"/>
    </row>
    <row r="66" spans="1:11" x14ac:dyDescent="0.15">
      <c r="A66" s="7" t="s">
        <v>120</v>
      </c>
      <c r="B66" s="7" t="s">
        <v>121</v>
      </c>
      <c r="C66" s="5">
        <f>[1]!i_dq_close(A66,"")</f>
        <v>4650.4606000000003</v>
      </c>
      <c r="D66" s="6">
        <f>[1]!i_pq_pctchange(A66,$B$2,$B$1)/100</f>
        <v>8.8946255081476799E-3</v>
      </c>
      <c r="E66" s="6">
        <f>[1]!i_pq_pctchange(A66,$B$3,$B$1)/100</f>
        <v>1.8935985832168489E-2</v>
      </c>
      <c r="F66" s="6">
        <f>[1]!i_pq_pctchange(A66,$B$4,$B$1)/100</f>
        <v>3.4501113716442822E-2</v>
      </c>
      <c r="G66" s="5">
        <f>[1]!i_dq_amount(A66,$B$1)/100000000</f>
        <v>27.121608299999998</v>
      </c>
      <c r="H66" s="14">
        <f>[1]!i_pq_avgamount(A66,$B$2,$B$1)/100000000</f>
        <v>41.383545826000002</v>
      </c>
      <c r="J66" s="9"/>
    </row>
    <row r="67" spans="1:11" x14ac:dyDescent="0.15">
      <c r="A67" s="7" t="s">
        <v>170</v>
      </c>
      <c r="B67" s="7" t="s">
        <v>171</v>
      </c>
      <c r="C67" s="5">
        <f>[1]!i_dq_close(A67,"")</f>
        <v>5007.1028999999999</v>
      </c>
      <c r="D67" s="6">
        <f>[1]!i_pq_pctchange(A67,$B$2,$B$1)/100</f>
        <v>1.4350081031484718E-2</v>
      </c>
      <c r="E67" s="6">
        <f>[1]!i_pq_pctchange(A67,$B$3,$B$1)/100</f>
        <v>2.6844775983454472E-2</v>
      </c>
      <c r="F67" s="6">
        <f>[1]!i_pq_pctchange(A67,$B$4,$B$1)/100</f>
        <v>-5.6498483482529949E-3</v>
      </c>
      <c r="G67" s="5">
        <f>[1]!i_dq_amount(A67,$B$1)/100000000</f>
        <v>29.792797910000001</v>
      </c>
      <c r="H67" s="14">
        <f>[1]!i_pq_avgamount(A67,$B$2,$B$1)/100000000</f>
        <v>39.199299330000002</v>
      </c>
      <c r="J67" s="9"/>
    </row>
    <row r="68" spans="1:11" x14ac:dyDescent="0.15">
      <c r="A68" s="7" t="s">
        <v>238</v>
      </c>
      <c r="B68" s="7" t="s">
        <v>239</v>
      </c>
      <c r="C68" s="5">
        <f>[1]!i_dq_close(A68,"")</f>
        <v>3145.9715000000001</v>
      </c>
      <c r="D68" s="6">
        <f>[1]!i_pq_pctchange(A68,$B$2,$B$1)/100</f>
        <v>-1.549885756704461E-2</v>
      </c>
      <c r="E68" s="6">
        <f>[1]!i_pq_pctchange(A68,$B$3,$B$1)/100</f>
        <v>-1.9077462113937793E-2</v>
      </c>
      <c r="F68" s="6">
        <f>[1]!i_pq_pctchange(A68,$B$4,$B$1)/100</f>
        <v>-2.4284447096993511E-2</v>
      </c>
      <c r="G68" s="5">
        <f>[1]!i_dq_amount(A68,$B$1)/100000000</f>
        <v>11.61016186</v>
      </c>
      <c r="H68" s="14">
        <f>[1]!i_pq_avgamount(A68,$B$2,$B$1)/100000000</f>
        <v>14.087932820000001</v>
      </c>
      <c r="J68" s="10"/>
      <c r="K68" s="10"/>
    </row>
    <row r="69" spans="1:11" x14ac:dyDescent="0.15">
      <c r="A69" s="7" t="s">
        <v>176</v>
      </c>
      <c r="B69" s="7" t="s">
        <v>177</v>
      </c>
      <c r="C69" s="5">
        <f>[1]!i_dq_close(A69,"")</f>
        <v>1582.4241999999999</v>
      </c>
      <c r="D69" s="6">
        <f>[1]!i_pq_pctchange(A69,$B$2,$B$1)/100</f>
        <v>-6.6931847906220865E-3</v>
      </c>
      <c r="E69" s="6">
        <f>[1]!i_pq_pctchange(A69,$B$3,$B$1)/100</f>
        <v>9.8887488037548987E-3</v>
      </c>
      <c r="F69" s="6">
        <f>[1]!i_pq_pctchange(A69,$B$4,$B$1)/100</f>
        <v>4.3289035031216727E-2</v>
      </c>
      <c r="G69" s="5">
        <f>[1]!i_dq_amount(A69,$B$1)/100000000</f>
        <v>15.45664009</v>
      </c>
      <c r="H69" s="14">
        <f>[1]!i_pq_avgamount(A69,$B$2,$B$1)/100000000</f>
        <v>17.845971892000001</v>
      </c>
      <c r="J69" s="10"/>
      <c r="K69" s="10"/>
    </row>
    <row r="70" spans="1:11" x14ac:dyDescent="0.15">
      <c r="A70" s="7" t="s">
        <v>112</v>
      </c>
      <c r="B70" s="7" t="s">
        <v>113</v>
      </c>
      <c r="C70" s="5">
        <f>[1]!i_dq_close(A70,"")</f>
        <v>3112.7251000000001</v>
      </c>
      <c r="D70" s="6">
        <f>[1]!i_pq_pctchange(A70,$B$2,$B$1)/100</f>
        <v>2.4631266249417472E-3</v>
      </c>
      <c r="E70" s="6">
        <f>[1]!i_pq_pctchange(A70,$B$3,$B$1)/100</f>
        <v>1.1142850106733881E-2</v>
      </c>
      <c r="F70" s="6">
        <f>[1]!i_pq_pctchange(A70,$B$4,$B$1)/100</f>
        <v>2.7462928050318913E-2</v>
      </c>
      <c r="G70" s="5">
        <f>[1]!i_dq_amount(A70,$B$1)/100000000</f>
        <v>109.92798834</v>
      </c>
      <c r="H70" s="14">
        <f>[1]!i_pq_avgamount(A70,$B$2,$B$1)/100000000</f>
        <v>87.361076639999993</v>
      </c>
      <c r="J70" s="10"/>
      <c r="K70" s="10"/>
    </row>
    <row r="71" spans="1:11" x14ac:dyDescent="0.15">
      <c r="A71" s="7" t="s">
        <v>102</v>
      </c>
      <c r="B71" s="7" t="s">
        <v>103</v>
      </c>
      <c r="C71" s="5">
        <f>[1]!i_dq_close(A71,"")</f>
        <v>2497.3780999999999</v>
      </c>
      <c r="D71" s="6">
        <f>[1]!i_pq_pctchange(A71,$B$2,$B$1)/100</f>
        <v>1.1793920908463429E-2</v>
      </c>
      <c r="E71" s="6">
        <f>[1]!i_pq_pctchange(A71,$B$3,$B$1)/100</f>
        <v>2.5023258250273406E-2</v>
      </c>
      <c r="F71" s="6">
        <f>[1]!i_pq_pctchange(A71,$B$4,$B$1)/100</f>
        <v>1.0638146866300602E-2</v>
      </c>
      <c r="G71" s="5">
        <f>[1]!i_dq_amount(A71,$B$1)/100000000</f>
        <v>26.04128755</v>
      </c>
      <c r="H71" s="14">
        <f>[1]!i_pq_avgamount(A71,$B$2,$B$1)/100000000</f>
        <v>31.957680464000003</v>
      </c>
      <c r="J71" s="10"/>
      <c r="K71" s="10"/>
    </row>
    <row r="72" spans="1:11" x14ac:dyDescent="0.15">
      <c r="A72" s="7" t="s">
        <v>244</v>
      </c>
      <c r="B72" s="7" t="s">
        <v>245</v>
      </c>
      <c r="C72" s="5">
        <f>[1]!i_dq_close(A72,"")</f>
        <v>838.25440000000003</v>
      </c>
      <c r="D72" s="6">
        <f>[1]!i_pq_pctchange(A72,$B$2,$B$1)/100</f>
        <v>9.1511020658125997E-3</v>
      </c>
      <c r="E72" s="6">
        <f>[1]!i_pq_pctchange(A72,$B$3,$B$1)/100</f>
        <v>1.2335467271011424E-2</v>
      </c>
      <c r="F72" s="6">
        <f>[1]!i_pq_pctchange(A72,$B$4,$B$1)/100</f>
        <v>2.3085766864797908E-2</v>
      </c>
      <c r="G72" s="5">
        <f>[1]!i_dq_amount(A72,$B$1)/100000000</f>
        <v>12.85392135</v>
      </c>
      <c r="H72" s="14">
        <f>[1]!i_pq_avgamount(A72,$B$2,$B$1)/100000000</f>
        <v>19.816353421999999</v>
      </c>
      <c r="J72" s="10"/>
      <c r="K72" s="10"/>
    </row>
    <row r="73" spans="1:11" x14ac:dyDescent="0.15">
      <c r="A73" s="7" t="s">
        <v>166</v>
      </c>
      <c r="B73" s="7" t="s">
        <v>167</v>
      </c>
      <c r="C73" s="5">
        <f>[1]!i_dq_close(A73,"")</f>
        <v>6684.0470999999998</v>
      </c>
      <c r="D73" s="6">
        <f>[1]!i_pq_pctchange(A73,$B$2,$B$1)/100</f>
        <v>2.9518624039685637E-2</v>
      </c>
      <c r="E73" s="6">
        <f>[1]!i_pq_pctchange(A73,$B$3,$B$1)/100</f>
        <v>3.5082459859525406E-2</v>
      </c>
      <c r="F73" s="6">
        <f>[1]!i_pq_pctchange(A73,$B$4,$B$1)/100</f>
        <v>5.1921648193614445E-2</v>
      </c>
      <c r="G73" s="5">
        <f>[1]!i_dq_amount(A73,$B$1)/100000000</f>
        <v>70.479929279999993</v>
      </c>
      <c r="H73" s="14">
        <f>[1]!i_pq_avgamount(A73,$B$2,$B$1)/100000000</f>
        <v>80.558251769999998</v>
      </c>
      <c r="J73" s="10"/>
      <c r="K73" s="10"/>
    </row>
    <row r="74" spans="1:11" x14ac:dyDescent="0.15">
      <c r="A74" s="7" t="s">
        <v>154</v>
      </c>
      <c r="B74" s="7" t="s">
        <v>155</v>
      </c>
      <c r="C74" s="5">
        <f>[1]!i_dq_close(A74,"")</f>
        <v>13693.7991</v>
      </c>
      <c r="D74" s="6">
        <f>[1]!i_pq_pctchange(A74,$B$2,$B$1)/100</f>
        <v>1.6488766008162514E-2</v>
      </c>
      <c r="E74" s="6">
        <f>[1]!i_pq_pctchange(A74,$B$3,$B$1)/100</f>
        <v>1.3395417661907993E-2</v>
      </c>
      <c r="F74" s="6">
        <f>[1]!i_pq_pctchange(A74,$B$4,$B$1)/100</f>
        <v>1.5137545829097432E-2</v>
      </c>
      <c r="G74" s="5">
        <f>[1]!i_dq_amount(A74,$B$1)/100000000</f>
        <v>40.068246340000002</v>
      </c>
      <c r="H74" s="14">
        <f>[1]!i_pq_avgamount(A74,$B$2,$B$1)/100000000</f>
        <v>45.865083542000001</v>
      </c>
      <c r="J74" s="10"/>
      <c r="K74" s="10"/>
    </row>
    <row r="75" spans="1:11" x14ac:dyDescent="0.15">
      <c r="A75" s="7" t="s">
        <v>118</v>
      </c>
      <c r="B75" s="7" t="s">
        <v>119</v>
      </c>
      <c r="C75" s="5">
        <f>[1]!i_dq_close(A75,"")</f>
        <v>3365.3575999999998</v>
      </c>
      <c r="D75" s="6">
        <f>[1]!i_pq_pctchange(A75,$B$2,$B$1)/100</f>
        <v>-1.1973733971840206E-2</v>
      </c>
      <c r="E75" s="6">
        <f>[1]!i_pq_pctchange(A75,$B$3,$B$1)/100</f>
        <v>1.1520837696310515E-2</v>
      </c>
      <c r="F75" s="6">
        <f>[1]!i_pq_pctchange(A75,$B$4,$B$1)/100</f>
        <v>2.7421940218179008E-2</v>
      </c>
      <c r="G75" s="5">
        <f>[1]!i_dq_amount(A75,$B$1)/100000000</f>
        <v>35.115771709999997</v>
      </c>
      <c r="H75" s="14">
        <f>[1]!i_pq_avgamount(A75,$B$2,$B$1)/100000000</f>
        <v>42.999739036000001</v>
      </c>
      <c r="J75" s="10"/>
      <c r="K75" s="10"/>
    </row>
    <row r="76" spans="1:11" x14ac:dyDescent="0.15">
      <c r="A76" s="7" t="s">
        <v>220</v>
      </c>
      <c r="B76" s="7" t="s">
        <v>221</v>
      </c>
      <c r="C76" s="5">
        <f>[1]!i_dq_close(A76,"")</f>
        <v>5454.4237000000003</v>
      </c>
      <c r="D76" s="6">
        <f>[1]!i_pq_pctchange(A76,$B$2,$B$1)/100</f>
        <v>1.4857985385170913E-2</v>
      </c>
      <c r="E76" s="6">
        <f>[1]!i_pq_pctchange(A76,$B$3,$B$1)/100</f>
        <v>2.6694231481632968E-2</v>
      </c>
      <c r="F76" s="6">
        <f>[1]!i_pq_pctchange(A76,$B$4,$B$1)/100</f>
        <v>8.0902134868668055E-2</v>
      </c>
      <c r="G76" s="5">
        <f>[1]!i_dq_amount(A76,$B$1)/100000000</f>
        <v>63.332878610000002</v>
      </c>
      <c r="H76" s="14">
        <f>[1]!i_pq_avgamount(A76,$B$2,$B$1)/100000000</f>
        <v>56.346933229999998</v>
      </c>
      <c r="J76" s="10"/>
      <c r="K76" s="10"/>
    </row>
    <row r="77" spans="1:11" x14ac:dyDescent="0.15">
      <c r="A77" s="7" t="s">
        <v>232</v>
      </c>
      <c r="B77" s="7" t="s">
        <v>233</v>
      </c>
      <c r="C77" s="5">
        <f>[1]!i_dq_close(A77,"")</f>
        <v>2940.0702999999999</v>
      </c>
      <c r="D77" s="6">
        <f>[1]!i_pq_pctchange(A77,$B$2,$B$1)/100</f>
        <v>-2.0268469855633242E-4</v>
      </c>
      <c r="E77" s="6">
        <f>[1]!i_pq_pctchange(A77,$B$3,$B$1)/100</f>
        <v>3.3772547955666088E-3</v>
      </c>
      <c r="F77" s="6">
        <f>[1]!i_pq_pctchange(A77,$B$4,$B$1)/100</f>
        <v>1.7284949904849523E-2</v>
      </c>
      <c r="G77" s="5">
        <f>[1]!i_dq_amount(A77,$B$1)/100000000</f>
        <v>51.596921250000001</v>
      </c>
      <c r="H77" s="14">
        <f>[1]!i_pq_avgamount(A77,$B$2,$B$1)/100000000</f>
        <v>58.249390701999999</v>
      </c>
      <c r="J77" s="10"/>
      <c r="K77" s="10"/>
    </row>
    <row r="78" spans="1:11" x14ac:dyDescent="0.15">
      <c r="A78" s="7" t="s">
        <v>104</v>
      </c>
      <c r="B78" s="7" t="s">
        <v>105</v>
      </c>
      <c r="C78" s="5">
        <f>[1]!i_dq_close(A78,"")</f>
        <v>3494.0749000000001</v>
      </c>
      <c r="D78" s="6">
        <f>[1]!i_pq_pctchange(A78,$B$2,$B$1)/100</f>
        <v>6.282225996528723E-3</v>
      </c>
      <c r="E78" s="6">
        <f>[1]!i_pq_pctchange(A78,$B$3,$B$1)/100</f>
        <v>1.6088369126271207E-2</v>
      </c>
      <c r="F78" s="6">
        <f>[1]!i_pq_pctchange(A78,$B$4,$B$1)/100</f>
        <v>3.7558767762884138E-3</v>
      </c>
      <c r="G78" s="5">
        <f>[1]!i_dq_amount(A78,$B$1)/100000000</f>
        <v>40.373899919999999</v>
      </c>
      <c r="H78" s="14">
        <f>[1]!i_pq_avgamount(A78,$B$2,$B$1)/100000000</f>
        <v>41.994173869999997</v>
      </c>
      <c r="J78" s="10"/>
      <c r="K78" s="10"/>
    </row>
    <row r="79" spans="1:11" x14ac:dyDescent="0.15">
      <c r="A79" s="7" t="s">
        <v>190</v>
      </c>
      <c r="B79" s="7" t="s">
        <v>191</v>
      </c>
      <c r="C79" s="5">
        <f>[1]!i_dq_close(A79,"")</f>
        <v>2860.3081999999999</v>
      </c>
      <c r="D79" s="6">
        <f>[1]!i_pq_pctchange(A79,$B$2,$B$1)/100</f>
        <v>1.6940293675203222E-2</v>
      </c>
      <c r="E79" s="6">
        <f>[1]!i_pq_pctchange(A79,$B$3,$B$1)/100</f>
        <v>2.0046430928158054E-2</v>
      </c>
      <c r="F79" s="6">
        <f>[1]!i_pq_pctchange(A79,$B$4,$B$1)/100</f>
        <v>2.9687919392621831E-2</v>
      </c>
      <c r="G79" s="5">
        <f>[1]!i_dq_amount(A79,$B$1)/100000000</f>
        <v>71.05061705</v>
      </c>
      <c r="H79" s="14">
        <f>[1]!i_pq_avgamount(A79,$B$2,$B$1)/100000000</f>
        <v>77.476880420000001</v>
      </c>
      <c r="J79" s="10"/>
      <c r="K79" s="10"/>
    </row>
    <row r="80" spans="1:11" x14ac:dyDescent="0.15">
      <c r="A80" s="7" t="s">
        <v>208</v>
      </c>
      <c r="B80" s="7" t="s">
        <v>209</v>
      </c>
      <c r="C80" s="5">
        <f>[1]!i_dq_close(A80,"")</f>
        <v>2733.6097</v>
      </c>
      <c r="D80" s="6">
        <f>[1]!i_pq_pctchange(A80,$B$2,$B$1)/100</f>
        <v>8.7556087333704458E-3</v>
      </c>
      <c r="E80" s="6">
        <f>[1]!i_pq_pctchange(A80,$B$3,$B$1)/100</f>
        <v>3.6496378316363209E-2</v>
      </c>
      <c r="F80" s="6">
        <f>[1]!i_pq_pctchange(A80,$B$4,$B$1)/100</f>
        <v>4.7853407159658135E-2</v>
      </c>
      <c r="G80" s="5">
        <f>[1]!i_dq_amount(A80,$B$1)/100000000</f>
        <v>38.757958270000003</v>
      </c>
      <c r="H80" s="14">
        <f>[1]!i_pq_avgamount(A80,$B$2,$B$1)/100000000</f>
        <v>53.285752891999998</v>
      </c>
      <c r="J80" s="10"/>
      <c r="K80" s="10"/>
    </row>
    <row r="81" spans="1:11" x14ac:dyDescent="0.15">
      <c r="A81" s="7" t="s">
        <v>214</v>
      </c>
      <c r="B81" s="7" t="s">
        <v>215</v>
      </c>
      <c r="C81" s="5">
        <f>[1]!i_dq_close(A81,"")</f>
        <v>4117.1310000000003</v>
      </c>
      <c r="D81" s="6">
        <f>[1]!i_pq_pctchange(A81,$B$2,$B$1)/100</f>
        <v>8.1817532654016034E-3</v>
      </c>
      <c r="E81" s="6">
        <f>[1]!i_pq_pctchange(A81,$B$3,$B$1)/100</f>
        <v>4.712785968392641E-3</v>
      </c>
      <c r="F81" s="6">
        <f>[1]!i_pq_pctchange(A81,$B$4,$B$1)/100</f>
        <v>-4.6716955528691706E-4</v>
      </c>
      <c r="G81" s="5">
        <f>[1]!i_dq_amount(A81,$B$1)/100000000</f>
        <v>126.39368034</v>
      </c>
      <c r="H81" s="14">
        <f>[1]!i_pq_avgamount(A81,$B$2,$B$1)/100000000</f>
        <v>151.315301148</v>
      </c>
      <c r="J81" s="10"/>
      <c r="K81" s="10"/>
    </row>
    <row r="82" spans="1:11" x14ac:dyDescent="0.15">
      <c r="A82" s="7" t="s">
        <v>152</v>
      </c>
      <c r="B82" s="7" t="s">
        <v>153</v>
      </c>
      <c r="C82" s="5">
        <f>[1]!i_dq_close(A82,"")</f>
        <v>16738.463199999998</v>
      </c>
      <c r="D82" s="6">
        <f>[1]!i_pq_pctchange(A82,$B$2,$B$1)/100</f>
        <v>1.7348660737245281E-2</v>
      </c>
      <c r="E82" s="6">
        <f>[1]!i_pq_pctchange(A82,$B$3,$B$1)/100</f>
        <v>1.7027198905065211E-2</v>
      </c>
      <c r="F82" s="6">
        <f>[1]!i_pq_pctchange(A82,$B$4,$B$1)/100</f>
        <v>-1.7028821708820807E-2</v>
      </c>
      <c r="G82" s="5">
        <f>[1]!i_dq_amount(A82,$B$1)/100000000</f>
        <v>48.569854739999997</v>
      </c>
      <c r="H82" s="14">
        <f>[1]!i_pq_avgamount(A82,$B$2,$B$1)/100000000</f>
        <v>48.011838202</v>
      </c>
      <c r="J82" s="10"/>
      <c r="K82" s="10"/>
    </row>
    <row r="83" spans="1:11" x14ac:dyDescent="0.15">
      <c r="A83" s="7" t="s">
        <v>130</v>
      </c>
      <c r="B83" s="7" t="s">
        <v>131</v>
      </c>
      <c r="C83" s="5">
        <f>[1]!i_dq_close(A83,"")</f>
        <v>3115.3598000000002</v>
      </c>
      <c r="D83" s="6">
        <f>[1]!i_pq_pctchange(A83,$B$2,$B$1)/100</f>
        <v>-7.5203425349387176E-3</v>
      </c>
      <c r="E83" s="6">
        <f>[1]!i_pq_pctchange(A83,$B$3,$B$1)/100</f>
        <v>1.3538603128893101E-3</v>
      </c>
      <c r="F83" s="6">
        <f>[1]!i_pq_pctchange(A83,$B$4,$B$1)/100</f>
        <v>9.968083798891092E-2</v>
      </c>
      <c r="G83" s="5">
        <f>[1]!i_dq_amount(A83,$B$1)/100000000</f>
        <v>54.032350200000003</v>
      </c>
      <c r="H83" s="14">
        <f>[1]!i_pq_avgamount(A83,$B$2,$B$1)/100000000</f>
        <v>83.998448781999997</v>
      </c>
      <c r="J83" s="10"/>
      <c r="K83" s="10"/>
    </row>
    <row r="84" spans="1:11" x14ac:dyDescent="0.15">
      <c r="A84" s="7" t="s">
        <v>240</v>
      </c>
      <c r="B84" s="7" t="s">
        <v>241</v>
      </c>
      <c r="C84" s="5">
        <f>[1]!i_dq_close(A84,"")</f>
        <v>1790.0282999999999</v>
      </c>
      <c r="D84" s="6">
        <f>[1]!i_pq_pctchange(A84,$B$2,$B$1)/100</f>
        <v>7.4332789731419435E-3</v>
      </c>
      <c r="E84" s="6">
        <f>[1]!i_pq_pctchange(A84,$B$3,$B$1)/100</f>
        <v>5.4936577541075948E-4</v>
      </c>
      <c r="F84" s="6">
        <f>[1]!i_pq_pctchange(A84,$B$4,$B$1)/100</f>
        <v>7.583114595516971E-3</v>
      </c>
      <c r="G84" s="5">
        <f>[1]!i_dq_amount(A84,$B$1)/100000000</f>
        <v>7.4582322899999998</v>
      </c>
      <c r="H84" s="14">
        <f>[1]!i_pq_avgamount(A84,$B$2,$B$1)/100000000</f>
        <v>11.559799484000001</v>
      </c>
      <c r="J84" s="10"/>
      <c r="K84" s="10"/>
    </row>
    <row r="85" spans="1:11" x14ac:dyDescent="0.15">
      <c r="A85" s="7" t="s">
        <v>184</v>
      </c>
      <c r="B85" s="7" t="s">
        <v>185</v>
      </c>
      <c r="C85" s="5">
        <f>[1]!i_dq_close(A85,"")</f>
        <v>1624.0934999999999</v>
      </c>
      <c r="D85" s="6">
        <f>[1]!i_pq_pctchange(A85,$B$2,$B$1)/100</f>
        <v>3.4432109721774573E-2</v>
      </c>
      <c r="E85" s="6">
        <f>[1]!i_pq_pctchange(A85,$B$3,$B$1)/100</f>
        <v>4.1296932225157734E-2</v>
      </c>
      <c r="F85" s="6">
        <f>[1]!i_pq_pctchange(A85,$B$4,$B$1)/100</f>
        <v>1.2514398832125906E-2</v>
      </c>
      <c r="G85" s="5">
        <f>[1]!i_dq_amount(A85,$B$1)/100000000</f>
        <v>22.561016460000001</v>
      </c>
      <c r="H85" s="14">
        <f>[1]!i_pq_avgamount(A85,$B$2,$B$1)/100000000</f>
        <v>36.241795348000004</v>
      </c>
      <c r="J85" s="10"/>
      <c r="K85" s="10"/>
    </row>
    <row r="86" spans="1:11" x14ac:dyDescent="0.15">
      <c r="A86" s="7" t="s">
        <v>86</v>
      </c>
      <c r="B86" s="7" t="s">
        <v>87</v>
      </c>
      <c r="C86" s="5">
        <f>[1]!i_dq_close(A86,"")</f>
        <v>3368.7793000000001</v>
      </c>
      <c r="D86" s="6">
        <f>[1]!i_pq_pctchange(A86,$B$2,$B$1)/100</f>
        <v>1.1341284390320672E-2</v>
      </c>
      <c r="E86" s="6">
        <f>[1]!i_pq_pctchange(A86,$B$3,$B$1)/100</f>
        <v>1.237613459470821E-2</v>
      </c>
      <c r="F86" s="6">
        <f>[1]!i_pq_pctchange(A86,$B$4,$B$1)/100</f>
        <v>-1.1614054453631728E-2</v>
      </c>
      <c r="G86" s="5">
        <f>[1]!i_dq_amount(A86,$B$1)/100000000</f>
        <v>35.06464708</v>
      </c>
      <c r="H86" s="14">
        <f>[1]!i_pq_avgamount(A86,$B$2,$B$1)/100000000</f>
        <v>53.735877898000005</v>
      </c>
      <c r="J86" s="10"/>
      <c r="K86" s="10"/>
    </row>
    <row r="87" spans="1:11" x14ac:dyDescent="0.15">
      <c r="A87" s="7" t="s">
        <v>124</v>
      </c>
      <c r="B87" s="7" t="s">
        <v>125</v>
      </c>
      <c r="C87" s="5">
        <f>[1]!i_dq_close(A87,"")</f>
        <v>4828.9799999999996</v>
      </c>
      <c r="D87" s="6">
        <f>[1]!i_pq_pctchange(A87,$B$2,$B$1)/100</f>
        <v>1.5820653736599466E-2</v>
      </c>
      <c r="E87" s="6">
        <f>[1]!i_pq_pctchange(A87,$B$3,$B$1)/100</f>
        <v>1.6926987031831375E-2</v>
      </c>
      <c r="F87" s="6">
        <f>[1]!i_pq_pctchange(A87,$B$4,$B$1)/100</f>
        <v>-6.927756875129365E-3</v>
      </c>
      <c r="G87" s="5">
        <f>[1]!i_dq_amount(A87,$B$1)/100000000</f>
        <v>61.303124330000003</v>
      </c>
      <c r="H87" s="14">
        <f>[1]!i_pq_avgamount(A87,$B$2,$B$1)/100000000</f>
        <v>67.906339377999998</v>
      </c>
      <c r="J87" s="10"/>
      <c r="K87" s="10"/>
    </row>
    <row r="88" spans="1:11" x14ac:dyDescent="0.15">
      <c r="A88" s="7" t="s">
        <v>212</v>
      </c>
      <c r="B88" s="7" t="s">
        <v>213</v>
      </c>
      <c r="C88" s="5">
        <f>[1]!i_dq_close(A88,"")</f>
        <v>5360.5275000000001</v>
      </c>
      <c r="D88" s="6">
        <f>[1]!i_pq_pctchange(A88,$B$2,$B$1)/100</f>
        <v>4.5745336960848482E-2</v>
      </c>
      <c r="E88" s="6">
        <f>[1]!i_pq_pctchange(A88,$B$3,$B$1)/100</f>
        <v>4.1616824956757226E-2</v>
      </c>
      <c r="F88" s="6">
        <f>[1]!i_pq_pctchange(A88,$B$4,$B$1)/100</f>
        <v>4.1502759442238357E-2</v>
      </c>
      <c r="G88" s="5">
        <f>[1]!i_dq_amount(A88,$B$1)/100000000</f>
        <v>66.172312500000004</v>
      </c>
      <c r="H88" s="14">
        <f>[1]!i_pq_avgamount(A88,$B$2,$B$1)/100000000</f>
        <v>94.698198982000008</v>
      </c>
      <c r="J88" s="10"/>
      <c r="K88" s="10"/>
    </row>
    <row r="89" spans="1:11" x14ac:dyDescent="0.15">
      <c r="A89" s="7" t="s">
        <v>204</v>
      </c>
      <c r="B89" s="7" t="s">
        <v>205</v>
      </c>
      <c r="C89" s="5">
        <f>[1]!i_dq_close(A89,"")</f>
        <v>3264.2152000000001</v>
      </c>
      <c r="D89" s="6">
        <f>[1]!i_pq_pctchange(A89,$B$2,$B$1)/100</f>
        <v>8.3897014751179722E-3</v>
      </c>
      <c r="E89" s="6">
        <f>[1]!i_pq_pctchange(A89,$B$3,$B$1)/100</f>
        <v>2.9174613101747848E-3</v>
      </c>
      <c r="F89" s="6">
        <f>[1]!i_pq_pctchange(A89,$B$4,$B$1)/100</f>
        <v>-7.8054731032023428E-3</v>
      </c>
      <c r="G89" s="5">
        <f>[1]!i_dq_amount(A89,$B$1)/100000000</f>
        <v>34.963413629999998</v>
      </c>
      <c r="H89" s="14">
        <f>[1]!i_pq_avgamount(A89,$B$2,$B$1)/100000000</f>
        <v>38.808511738</v>
      </c>
      <c r="J89" s="10"/>
      <c r="K89" s="10"/>
    </row>
    <row r="90" spans="1:11" x14ac:dyDescent="0.15">
      <c r="A90" s="7" t="s">
        <v>98</v>
      </c>
      <c r="B90" s="7" t="s">
        <v>99</v>
      </c>
      <c r="C90" s="5">
        <f>[1]!i_dq_close(A90,"")</f>
        <v>2607.5189</v>
      </c>
      <c r="D90" s="6">
        <f>[1]!i_pq_pctchange(A90,$B$2,$B$1)/100</f>
        <v>3.471592836640669E-3</v>
      </c>
      <c r="E90" s="6">
        <f>[1]!i_pq_pctchange(A90,$B$3,$B$1)/100</f>
        <v>3.757698928320341E-3</v>
      </c>
      <c r="F90" s="6">
        <f>[1]!i_pq_pctchange(A90,$B$4,$B$1)/100</f>
        <v>9.9579786707737483E-4</v>
      </c>
      <c r="G90" s="5">
        <f>[1]!i_dq_amount(A90,$B$1)/100000000</f>
        <v>33.382829000000001</v>
      </c>
      <c r="H90" s="14">
        <f>[1]!i_pq_avgamount(A90,$B$2,$B$1)/100000000</f>
        <v>34.503054300000002</v>
      </c>
      <c r="J90" s="10"/>
      <c r="K90" s="10"/>
    </row>
    <row r="91" spans="1:11" x14ac:dyDescent="0.15">
      <c r="A91" s="7" t="s">
        <v>228</v>
      </c>
      <c r="B91" s="7" t="s">
        <v>229</v>
      </c>
      <c r="C91" s="5">
        <f>[1]!i_dq_close(A91,"")</f>
        <v>2682.5419000000002</v>
      </c>
      <c r="D91" s="6">
        <f>[1]!i_pq_pctchange(A91,$B$2,$B$1)/100</f>
        <v>1.3295411704462579E-2</v>
      </c>
      <c r="E91" s="6">
        <f>[1]!i_pq_pctchange(A91,$B$3,$B$1)/100</f>
        <v>2.13577329514123E-2</v>
      </c>
      <c r="F91" s="6">
        <f>[1]!i_pq_pctchange(A91,$B$4,$B$1)/100</f>
        <v>2.7600298313914085E-2</v>
      </c>
      <c r="G91" s="5">
        <f>[1]!i_dq_amount(A91,$B$1)/100000000</f>
        <v>10.16077621</v>
      </c>
      <c r="H91" s="14">
        <f>[1]!i_pq_avgamount(A91,$B$2,$B$1)/100000000</f>
        <v>13.782787552</v>
      </c>
      <c r="J91" s="10"/>
      <c r="K91" s="10"/>
    </row>
    <row r="92" spans="1:11" x14ac:dyDescent="0.15">
      <c r="A92" s="7" t="s">
        <v>126</v>
      </c>
      <c r="B92" s="7" t="s">
        <v>127</v>
      </c>
      <c r="C92" s="5">
        <f>[1]!i_dq_close(A92,"")</f>
        <v>4795.5255999999999</v>
      </c>
      <c r="D92" s="6">
        <f>[1]!i_pq_pctchange(A92,$B$2,$B$1)/100</f>
        <v>3.2312161609277856E-2</v>
      </c>
      <c r="E92" s="6">
        <f>[1]!i_pq_pctchange(A92,$B$3,$B$1)/100</f>
        <v>2.7758087771273754E-2</v>
      </c>
      <c r="F92" s="6">
        <f>[1]!i_pq_pctchange(A92,$B$4,$B$1)/100</f>
        <v>5.0981547857138043E-2</v>
      </c>
      <c r="G92" s="5">
        <f>[1]!i_dq_amount(A92,$B$1)/100000000</f>
        <v>35.016496480000001</v>
      </c>
      <c r="H92" s="14">
        <f>[1]!i_pq_avgamount(A92,$B$2,$B$1)/100000000</f>
        <v>44.756360966000003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5649.6076000000003</v>
      </c>
      <c r="D93" s="6">
        <f>[1]!i_pq_pctchange(A93,$B$2,$B$1)/100</f>
        <v>4.405428438686454E-2</v>
      </c>
      <c r="E93" s="6">
        <f>[1]!i_pq_pctchange(A93,$B$3,$B$1)/100</f>
        <v>3.6260597833855934E-2</v>
      </c>
      <c r="F93" s="6">
        <f>[1]!i_pq_pctchange(A93,$B$4,$B$1)/100</f>
        <v>3.0525140209950008E-2</v>
      </c>
      <c r="G93" s="5">
        <f>[1]!i_dq_amount(A93,$B$1)/100000000</f>
        <v>32.165907570000002</v>
      </c>
      <c r="H93" s="14">
        <f>[1]!i_pq_avgamount(A93,$B$2,$B$1)/100000000</f>
        <v>55.262643611999998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4088.6477</v>
      </c>
      <c r="D94" s="6">
        <f>[1]!i_pq_pctchange(A94,$B$2,$B$1)/100</f>
        <v>2.4133214537278569E-3</v>
      </c>
      <c r="E94" s="6">
        <f>[1]!i_pq_pctchange(A94,$B$3,$B$1)/100</f>
        <v>-5.5420295240719009E-3</v>
      </c>
      <c r="F94" s="6">
        <f>[1]!i_pq_pctchange(A94,$B$4,$B$1)/100</f>
        <v>-1.9085442015959408E-2</v>
      </c>
      <c r="G94" s="5">
        <f>[1]!i_dq_amount(A94,$B$1)/100000000</f>
        <v>15.83896695</v>
      </c>
      <c r="H94" s="14">
        <f>[1]!i_pq_avgamount(A94,$B$2,$B$1)/100000000</f>
        <v>16.501379199999999</v>
      </c>
      <c r="J94" s="10"/>
      <c r="K94" s="10"/>
    </row>
    <row r="95" spans="1:11" x14ac:dyDescent="0.15">
      <c r="A95" s="7" t="s">
        <v>168</v>
      </c>
      <c r="B95" s="7" t="s">
        <v>169</v>
      </c>
      <c r="C95" s="5">
        <f>[1]!i_dq_close(A95,"")</f>
        <v>7475.2210999999998</v>
      </c>
      <c r="D95" s="6">
        <f>[1]!i_pq_pctchange(A95,$B$2,$B$1)/100</f>
        <v>5.9594438357051249E-3</v>
      </c>
      <c r="E95" s="6">
        <f>[1]!i_pq_pctchange(A95,$B$3,$B$1)/100</f>
        <v>7.130535637959845E-3</v>
      </c>
      <c r="F95" s="6">
        <f>[1]!i_pq_pctchange(A95,$B$4,$B$1)/100</f>
        <v>-1.1053331069514005E-2</v>
      </c>
      <c r="G95" s="5">
        <f>[1]!i_dq_amount(A95,$B$1)/100000000</f>
        <v>42.628376670000002</v>
      </c>
      <c r="H95" s="14">
        <f>[1]!i_pq_avgamount(A95,$B$2,$B$1)/100000000</f>
        <v>50.956450400000001</v>
      </c>
      <c r="J95" s="10"/>
      <c r="K95" s="10"/>
    </row>
    <row r="96" spans="1:11" x14ac:dyDescent="0.15">
      <c r="A96" s="7" t="s">
        <v>146</v>
      </c>
      <c r="B96" s="7" t="s">
        <v>147</v>
      </c>
      <c r="C96" s="5">
        <f>[1]!i_dq_close(A96,"")</f>
        <v>4645.3473000000004</v>
      </c>
      <c r="D96" s="6">
        <f>[1]!i_pq_pctchange(A96,$B$2,$B$1)/100</f>
        <v>-6.564659747664181E-3</v>
      </c>
      <c r="E96" s="6">
        <f>[1]!i_pq_pctchange(A96,$B$3,$B$1)/100</f>
        <v>-7.232323943097918E-3</v>
      </c>
      <c r="F96" s="6">
        <f>[1]!i_pq_pctchange(A96,$B$4,$B$1)/100</f>
        <v>5.6950025017015182E-3</v>
      </c>
      <c r="G96" s="5">
        <f>[1]!i_dq_amount(A96,$B$1)/100000000</f>
        <v>25.84274572</v>
      </c>
      <c r="H96" s="14">
        <f>[1]!i_pq_avgamount(A96,$B$2,$B$1)/100000000</f>
        <v>37.907662979999998</v>
      </c>
      <c r="J96" s="10"/>
      <c r="K96" s="10"/>
    </row>
    <row r="97" spans="1:11" x14ac:dyDescent="0.15">
      <c r="A97" s="7" t="s">
        <v>114</v>
      </c>
      <c r="B97" s="7" t="s">
        <v>115</v>
      </c>
      <c r="C97" s="5">
        <f>[1]!i_dq_close(A97,"")</f>
        <v>9157.1740000000009</v>
      </c>
      <c r="D97" s="6">
        <f>[1]!i_pq_pctchange(A97,$B$2,$B$1)/100</f>
        <v>5.534001717017567E-3</v>
      </c>
      <c r="E97" s="6">
        <f>[1]!i_pq_pctchange(A97,$B$3,$B$1)/100</f>
        <v>4.5392248161302273E-3</v>
      </c>
      <c r="F97" s="6">
        <f>[1]!i_pq_pctchange(A97,$B$4,$B$1)/100</f>
        <v>4.1369203698224943E-3</v>
      </c>
      <c r="G97" s="5">
        <f>[1]!i_dq_amount(A97,$B$1)/100000000</f>
        <v>70.663578939999994</v>
      </c>
      <c r="H97" s="14">
        <f>[1]!i_pq_avgamount(A97,$B$2,$B$1)/100000000</f>
        <v>71.656478432</v>
      </c>
      <c r="J97" s="10"/>
      <c r="K97" s="10"/>
    </row>
    <row r="98" spans="1:11" x14ac:dyDescent="0.15">
      <c r="A98" s="7" t="s">
        <v>90</v>
      </c>
      <c r="B98" s="7" t="s">
        <v>91</v>
      </c>
      <c r="C98" s="5">
        <f>[1]!i_dq_close(A98,"")</f>
        <v>4556.6826000000001</v>
      </c>
      <c r="D98" s="6">
        <f>[1]!i_pq_pctchange(A98,$B$2,$B$1)/100</f>
        <v>2.8902385055760149E-3</v>
      </c>
      <c r="E98" s="6">
        <f>[1]!i_pq_pctchange(A98,$B$3,$B$1)/100</f>
        <v>5.3379195842298E-3</v>
      </c>
      <c r="F98" s="6">
        <f>[1]!i_pq_pctchange(A98,$B$4,$B$1)/100</f>
        <v>2.7080634298938699E-2</v>
      </c>
      <c r="G98" s="5">
        <f>[1]!i_dq_amount(A98,$B$1)/100000000</f>
        <v>55.406945260000001</v>
      </c>
      <c r="H98" s="14">
        <f>[1]!i_pq_avgamount(A98,$B$2,$B$1)/100000000</f>
        <v>71.780852266000011</v>
      </c>
      <c r="J98" s="10"/>
      <c r="K98" s="10"/>
    </row>
    <row r="99" spans="1:11" x14ac:dyDescent="0.15">
      <c r="A99" s="7" t="s">
        <v>158</v>
      </c>
      <c r="B99" s="7" t="s">
        <v>159</v>
      </c>
      <c r="C99" s="5">
        <f>[1]!i_dq_close(A99,"")</f>
        <v>5862.2691999999997</v>
      </c>
      <c r="D99" s="6">
        <f>[1]!i_pq_pctchange(A99,$B$2,$B$1)/100</f>
        <v>7.742726338654915E-3</v>
      </c>
      <c r="E99" s="6">
        <f>[1]!i_pq_pctchange(A99,$B$3,$B$1)/100</f>
        <v>5.1330331579444444E-3</v>
      </c>
      <c r="F99" s="6">
        <f>[1]!i_pq_pctchange(A99,$B$4,$B$1)/100</f>
        <v>7.3113080313458312E-3</v>
      </c>
      <c r="G99" s="5">
        <f>[1]!i_dq_amount(A99,$B$1)/100000000</f>
        <v>97.201867570000005</v>
      </c>
      <c r="H99" s="14">
        <f>[1]!i_pq_avgamount(A99,$B$2,$B$1)/100000000</f>
        <v>92.461124112000007</v>
      </c>
      <c r="J99" s="10"/>
      <c r="K99" s="10"/>
    </row>
    <row r="100" spans="1:11" x14ac:dyDescent="0.15">
      <c r="A100" s="7" t="s">
        <v>230</v>
      </c>
      <c r="B100" s="7" t="s">
        <v>231</v>
      </c>
      <c r="C100" s="5">
        <f>[1]!i_dq_close(A100,"")</f>
        <v>3304.0349999999999</v>
      </c>
      <c r="D100" s="6">
        <f>[1]!i_pq_pctchange(A100,$B$2,$B$1)/100</f>
        <v>2.3123629623347242E-3</v>
      </c>
      <c r="E100" s="6">
        <f>[1]!i_pq_pctchange(A100,$B$3,$B$1)/100</f>
        <v>-3.4887500388369741E-3</v>
      </c>
      <c r="F100" s="6">
        <f>[1]!i_pq_pctchange(A100,$B$4,$B$1)/100</f>
        <v>-4.9968534465483216E-3</v>
      </c>
      <c r="G100" s="5">
        <f>[1]!i_dq_amount(A100,$B$1)/100000000</f>
        <v>30.90488586</v>
      </c>
      <c r="H100" s="14">
        <f>[1]!i_pq_avgamount(A100,$B$2,$B$1)/100000000</f>
        <v>24.36278853</v>
      </c>
      <c r="J100" s="10"/>
      <c r="K100" s="10"/>
    </row>
    <row r="101" spans="1:11" x14ac:dyDescent="0.15">
      <c r="A101" s="7" t="s">
        <v>218</v>
      </c>
      <c r="B101" s="7" t="s">
        <v>219</v>
      </c>
      <c r="C101" s="5">
        <f>[1]!i_dq_close(A101,"")</f>
        <v>2847.6615000000002</v>
      </c>
      <c r="D101" s="6">
        <f>[1]!i_pq_pctchange(A101,$B$2,$B$1)/100</f>
        <v>1.371019908515958E-4</v>
      </c>
      <c r="E101" s="6">
        <f>[1]!i_pq_pctchange(A101,$B$3,$B$1)/100</f>
        <v>-4.9917104230240428E-3</v>
      </c>
      <c r="F101" s="6">
        <f>[1]!i_pq_pctchange(A101,$B$4,$B$1)/100</f>
        <v>7.3978342524263496E-3</v>
      </c>
      <c r="G101" s="5">
        <f>[1]!i_dq_amount(A101,$B$1)/100000000</f>
        <v>16.90696526</v>
      </c>
      <c r="H101" s="14">
        <f>[1]!i_pq_avgamount(A101,$B$2,$B$1)/100000000</f>
        <v>22.671464178000001</v>
      </c>
      <c r="J101" s="10"/>
      <c r="K101" s="10"/>
    </row>
    <row r="102" spans="1:11" x14ac:dyDescent="0.15">
      <c r="A102" s="7" t="s">
        <v>122</v>
      </c>
      <c r="B102" s="7" t="s">
        <v>123</v>
      </c>
      <c r="C102" s="5">
        <f>[1]!i_dq_close(A102,"")</f>
        <v>3321.4944</v>
      </c>
      <c r="D102" s="6">
        <f>[1]!i_pq_pctchange(A102,$B$2,$B$1)/100</f>
        <v>7.7029363411571516E-3</v>
      </c>
      <c r="E102" s="6">
        <f>[1]!i_pq_pctchange(A102,$B$3,$B$1)/100</f>
        <v>1.4712990690130434E-2</v>
      </c>
      <c r="F102" s="6">
        <f>[1]!i_pq_pctchange(A102,$B$4,$B$1)/100</f>
        <v>6.0338450302241498E-2</v>
      </c>
      <c r="G102" s="5">
        <f>[1]!i_dq_amount(A102,$B$1)/100000000</f>
        <v>39.172610759999998</v>
      </c>
      <c r="H102" s="14">
        <f>[1]!i_pq_avgamount(A102,$B$2,$B$1)/100000000</f>
        <v>55.674747293999999</v>
      </c>
      <c r="J102" s="10"/>
      <c r="K102" s="10"/>
    </row>
    <row r="103" spans="1:11" x14ac:dyDescent="0.15">
      <c r="A103" s="7" t="s">
        <v>198</v>
      </c>
      <c r="B103" s="7" t="s">
        <v>199</v>
      </c>
      <c r="C103" s="5">
        <f>[1]!i_dq_close(A103,"")</f>
        <v>5641.1468000000004</v>
      </c>
      <c r="D103" s="6">
        <f>[1]!i_pq_pctchange(A103,$B$2,$B$1)/100</f>
        <v>6.1887201385506518E-3</v>
      </c>
      <c r="E103" s="6">
        <f>[1]!i_pq_pctchange(A103,$B$3,$B$1)/100</f>
        <v>3.4629296630273032E-4</v>
      </c>
      <c r="F103" s="6">
        <f>[1]!i_pq_pctchange(A103,$B$4,$B$1)/100</f>
        <v>3.183600281257859E-2</v>
      </c>
      <c r="G103" s="5">
        <f>[1]!i_dq_amount(A103,$B$1)/100000000</f>
        <v>56.447908480000002</v>
      </c>
      <c r="H103" s="14">
        <f>[1]!i_pq_avgamount(A103,$B$2,$B$1)/100000000</f>
        <v>79.476934471999996</v>
      </c>
      <c r="J103" s="10"/>
      <c r="K103" s="10"/>
    </row>
    <row r="104" spans="1:11" x14ac:dyDescent="0.15">
      <c r="A104" s="7" t="s">
        <v>178</v>
      </c>
      <c r="B104" s="7" t="s">
        <v>179</v>
      </c>
      <c r="C104" s="5">
        <f>[1]!i_dq_close(A104,"")</f>
        <v>1602.5953</v>
      </c>
      <c r="D104" s="6">
        <f>[1]!i_pq_pctchange(A104,$B$2,$B$1)/100</f>
        <v>-1.2295243650630394E-2</v>
      </c>
      <c r="E104" s="6">
        <f>[1]!i_pq_pctchange(A104,$B$3,$B$1)/100</f>
        <v>-6.224975903368013E-3</v>
      </c>
      <c r="F104" s="6">
        <f>[1]!i_pq_pctchange(A104,$B$4,$B$1)/100</f>
        <v>2.7549951831842723E-2</v>
      </c>
      <c r="G104" s="5">
        <f>[1]!i_dq_amount(A104,$B$1)/100000000</f>
        <v>14.26434867</v>
      </c>
      <c r="H104" s="14">
        <f>[1]!i_pq_avgamount(A104,$B$2,$B$1)/100000000</f>
        <v>20.008082494</v>
      </c>
      <c r="J104" s="10"/>
      <c r="K104" s="10"/>
    </row>
    <row r="105" spans="1:11" x14ac:dyDescent="0.15">
      <c r="A105" s="7" t="s">
        <v>172</v>
      </c>
      <c r="B105" s="7" t="s">
        <v>173</v>
      </c>
      <c r="C105" s="5">
        <f>[1]!i_dq_close(A105,"")</f>
        <v>4144.8364000000001</v>
      </c>
      <c r="D105" s="6">
        <f>[1]!i_pq_pctchange(A105,$B$2,$B$1)/100</f>
        <v>2.0702008859537546E-2</v>
      </c>
      <c r="E105" s="6">
        <f>[1]!i_pq_pctchange(A105,$B$3,$B$1)/100</f>
        <v>2.0516901679151101E-2</v>
      </c>
      <c r="F105" s="6">
        <f>[1]!i_pq_pctchange(A105,$B$4,$B$1)/100</f>
        <v>1.2528293129838497E-2</v>
      </c>
      <c r="G105" s="5">
        <f>[1]!i_dq_amount(A105,$B$1)/100000000</f>
        <v>44.902151519999997</v>
      </c>
      <c r="H105" s="14">
        <f>[1]!i_pq_avgamount(A105,$B$2,$B$1)/100000000</f>
        <v>55.957533210000001</v>
      </c>
      <c r="J105" s="10"/>
      <c r="K105" s="10"/>
    </row>
    <row r="106" spans="1:11" x14ac:dyDescent="0.15">
      <c r="A106" s="7" t="s">
        <v>174</v>
      </c>
      <c r="B106" s="7" t="s">
        <v>175</v>
      </c>
      <c r="C106" s="5">
        <f>[1]!i_dq_close(A106,"")</f>
        <v>5000.6603999999998</v>
      </c>
      <c r="D106" s="6">
        <f>[1]!i_pq_pctchange(A106,$B$2,$B$1)/100</f>
        <v>1.0781803019999092E-3</v>
      </c>
      <c r="E106" s="6">
        <f>[1]!i_pq_pctchange(A106,$B$3,$B$1)/100</f>
        <v>7.1872832946668908E-3</v>
      </c>
      <c r="F106" s="6">
        <f>[1]!i_pq_pctchange(A106,$B$4,$B$1)/100</f>
        <v>6.0089064964228278E-3</v>
      </c>
      <c r="G106" s="5">
        <f>[1]!i_dq_amount(A106,$B$1)/100000000</f>
        <v>6.6713850499999996</v>
      </c>
      <c r="H106" s="14">
        <f>[1]!i_pq_avgamount(A106,$B$2,$B$1)/100000000</f>
        <v>9.5986566480000004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5233.0748000000003</v>
      </c>
      <c r="D107" s="6">
        <f>[1]!i_pq_pctchange(A107,$B$2,$B$1)/100</f>
        <v>1.657782261232188E-2</v>
      </c>
      <c r="E107" s="6">
        <f>[1]!i_pq_pctchange(A107,$B$3,$B$1)/100</f>
        <v>9.4539304462486484E-3</v>
      </c>
      <c r="F107" s="6">
        <f>[1]!i_pq_pctchange(A107,$B$4,$B$1)/100</f>
        <v>1.1968601265015311E-2</v>
      </c>
      <c r="G107" s="5">
        <f>[1]!i_dq_amount(A107,$B$1)/100000000</f>
        <v>86.006825910000003</v>
      </c>
      <c r="H107" s="14">
        <f>[1]!i_pq_avgamount(A107,$B$2,$B$1)/100000000</f>
        <v>106.432027046</v>
      </c>
      <c r="J107" s="10"/>
      <c r="K107" s="10"/>
    </row>
    <row r="108" spans="1:11" x14ac:dyDescent="0.15">
      <c r="A108" s="7" t="s">
        <v>88</v>
      </c>
      <c r="B108" s="7" t="s">
        <v>89</v>
      </c>
      <c r="C108" s="5">
        <f>[1]!i_dq_close(A108,"")</f>
        <v>4451.4276</v>
      </c>
      <c r="D108" s="6">
        <f>[1]!i_pq_pctchange(A108,$B$2,$B$1)/100</f>
        <v>7.143173666430469E-3</v>
      </c>
      <c r="E108" s="6">
        <f>[1]!i_pq_pctchange(A108,$B$3,$B$1)/100</f>
        <v>1.0458849317791286E-2</v>
      </c>
      <c r="F108" s="6">
        <f>[1]!i_pq_pctchange(A108,$B$4,$B$1)/100</f>
        <v>-1.4508083490440971E-3</v>
      </c>
      <c r="G108" s="5">
        <f>[1]!i_dq_amount(A108,$B$1)/100000000</f>
        <v>240.07832126</v>
      </c>
      <c r="H108" s="14">
        <f>[1]!i_pq_avgamount(A108,$B$2,$B$1)/100000000</f>
        <v>238.12401069400002</v>
      </c>
      <c r="J108" s="10"/>
      <c r="K108" s="10"/>
    </row>
    <row r="109" spans="1:11" x14ac:dyDescent="0.15">
      <c r="A109" s="7" t="s">
        <v>180</v>
      </c>
      <c r="B109" s="7" t="s">
        <v>181</v>
      </c>
      <c r="C109" s="5">
        <f>[1]!i_dq_close(A109,"")</f>
        <v>5091.4398000000001</v>
      </c>
      <c r="D109" s="6">
        <f>[1]!i_pq_pctchange(A109,$B$2,$B$1)/100</f>
        <v>1.1351328510119441E-2</v>
      </c>
      <c r="E109" s="6">
        <f>[1]!i_pq_pctchange(A109,$B$3,$B$1)/100</f>
        <v>3.8466893960080739E-3</v>
      </c>
      <c r="F109" s="6">
        <f>[1]!i_pq_pctchange(A109,$B$4,$B$1)/100</f>
        <v>-3.3781562004396859E-2</v>
      </c>
      <c r="G109" s="5">
        <f>[1]!i_dq_amount(A109,$B$1)/100000000</f>
        <v>20.60968862</v>
      </c>
      <c r="H109" s="14">
        <f>[1]!i_pq_avgamount(A109,$B$2,$B$1)/100000000</f>
        <v>30.629041128000001</v>
      </c>
      <c r="J109" s="10"/>
      <c r="K109" s="10"/>
    </row>
    <row r="110" spans="1:11" x14ac:dyDescent="0.15">
      <c r="A110" s="7" t="s">
        <v>210</v>
      </c>
      <c r="B110" s="7" t="s">
        <v>211</v>
      </c>
      <c r="C110" s="5">
        <f>[1]!i_dq_close(A110,"")</f>
        <v>3083.3827000000001</v>
      </c>
      <c r="D110" s="6">
        <f>[1]!i_pq_pctchange(A110,$B$2,$B$1)/100</f>
        <v>3.3150607495269213E-4</v>
      </c>
      <c r="E110" s="6">
        <f>[1]!i_pq_pctchange(A110,$B$3,$B$1)/100</f>
        <v>-2.3215428475438227E-3</v>
      </c>
      <c r="F110" s="6">
        <f>[1]!i_pq_pctchange(A110,$B$4,$B$1)/100</f>
        <v>-2.5297751214600761E-2</v>
      </c>
      <c r="G110" s="5">
        <f>[1]!i_dq_amount(A110,$B$1)/100000000</f>
        <v>107.38436879</v>
      </c>
      <c r="H110" s="14">
        <f>[1]!i_pq_avgamount(A110,$B$2,$B$1)/100000000</f>
        <v>122.52176591600001</v>
      </c>
      <c r="J110" s="10"/>
      <c r="K110" s="10"/>
    </row>
    <row r="111" spans="1:11" x14ac:dyDescent="0.15">
      <c r="A111" s="7" t="s">
        <v>226</v>
      </c>
      <c r="B111" s="7" t="s">
        <v>227</v>
      </c>
      <c r="C111" s="5">
        <f>[1]!i_dq_close(A111,"")</f>
        <v>3709.9639999999999</v>
      </c>
      <c r="D111" s="6">
        <f>[1]!i_pq_pctchange(A111,$B$2,$B$1)/100</f>
        <v>3.2244516495780751E-3</v>
      </c>
      <c r="E111" s="6">
        <f>[1]!i_pq_pctchange(A111,$B$3,$B$1)/100</f>
        <v>1.2430007135213916E-2</v>
      </c>
      <c r="F111" s="6">
        <f>[1]!i_pq_pctchange(A111,$B$4,$B$1)/100</f>
        <v>-5.7039621804452538E-2</v>
      </c>
      <c r="G111" s="5">
        <f>[1]!i_dq_amount(A111,$B$1)/100000000</f>
        <v>20.65086003</v>
      </c>
      <c r="H111" s="14">
        <f>[1]!i_pq_avgamount(A111,$B$2,$B$1)/100000000</f>
        <v>21.729004528000001</v>
      </c>
      <c r="J111" s="10"/>
      <c r="K111" s="10"/>
    </row>
    <row r="112" spans="1:11" x14ac:dyDescent="0.15">
      <c r="A112" s="7" t="s">
        <v>216</v>
      </c>
      <c r="B112" s="7" t="s">
        <v>217</v>
      </c>
      <c r="C112" s="5">
        <f>[1]!i_dq_close(A112,"")</f>
        <v>4727.3543</v>
      </c>
      <c r="D112" s="6">
        <f>[1]!i_pq_pctchange(A112,$B$2,$B$1)/100</f>
        <v>-3.3446771541151277E-3</v>
      </c>
      <c r="E112" s="6">
        <f>[1]!i_pq_pctchange(A112,$B$3,$B$1)/100</f>
        <v>-1.923391929477436E-3</v>
      </c>
      <c r="F112" s="6">
        <f>[1]!i_pq_pctchange(A112,$B$4,$B$1)/100</f>
        <v>-1.9258924249610954E-2</v>
      </c>
      <c r="G112" s="5">
        <f>[1]!i_dq_amount(A112,$B$1)/100000000</f>
        <v>20.839251010000002</v>
      </c>
      <c r="H112" s="14">
        <f>[1]!i_pq_avgamount(A112,$B$2,$B$1)/100000000</f>
        <v>29.125708235999998</v>
      </c>
      <c r="J112" s="10"/>
      <c r="K112" s="10"/>
    </row>
    <row r="113" spans="1:11" x14ac:dyDescent="0.15">
      <c r="A113" s="7" t="s">
        <v>92</v>
      </c>
      <c r="B113" s="7" t="s">
        <v>93</v>
      </c>
      <c r="C113" s="5">
        <f>[1]!i_dq_close(A113,"")</f>
        <v>1559.9043999999999</v>
      </c>
      <c r="D113" s="6">
        <f>[1]!i_pq_pctchange(A113,$B$2,$B$1)/100</f>
        <v>-4.5440535129651627E-3</v>
      </c>
      <c r="E113" s="6">
        <f>[1]!i_pq_pctchange(A113,$B$3,$B$1)/100</f>
        <v>-1.3110760062859383E-2</v>
      </c>
      <c r="F113" s="6">
        <f>[1]!i_pq_pctchange(A113,$B$4,$B$1)/100</f>
        <v>-2.3852041036714455E-2</v>
      </c>
      <c r="G113" s="5">
        <f>[1]!i_dq_amount(A113,$B$1)/100000000</f>
        <v>15.72285832</v>
      </c>
      <c r="H113" s="14">
        <f>[1]!i_pq_avgamount(A113,$B$2,$B$1)/100000000</f>
        <v>20.55752399</v>
      </c>
      <c r="J113" s="10"/>
      <c r="K113" s="10"/>
    </row>
    <row r="114" spans="1:11" x14ac:dyDescent="0.15">
      <c r="A114" s="7" t="s">
        <v>164</v>
      </c>
      <c r="B114" s="7" t="s">
        <v>165</v>
      </c>
      <c r="C114" s="5">
        <f>[1]!i_dq_close(A114,"")</f>
        <v>2377.2199000000001</v>
      </c>
      <c r="D114" s="6">
        <f>[1]!i_pq_pctchange(A114,$B$2,$B$1)/100</f>
        <v>-5.4991359516143312E-4</v>
      </c>
      <c r="E114" s="6">
        <f>[1]!i_pq_pctchange(A114,$B$3,$B$1)/100</f>
        <v>1.8401704810417918E-3</v>
      </c>
      <c r="F114" s="6">
        <f>[1]!i_pq_pctchange(A114,$B$4,$B$1)/100</f>
        <v>4.051455683242855E-2</v>
      </c>
      <c r="G114" s="5">
        <f>[1]!i_dq_amount(A114,$B$1)/100000000</f>
        <v>18.782825949999999</v>
      </c>
      <c r="H114" s="14">
        <f>[1]!i_pq_avgamount(A114,$B$2,$B$1)/100000000</f>
        <v>24.036407516000001</v>
      </c>
      <c r="J114" s="10"/>
      <c r="K114" s="10"/>
    </row>
    <row r="115" spans="1:11" x14ac:dyDescent="0.15">
      <c r="A115" s="7" t="s">
        <v>110</v>
      </c>
      <c r="B115" s="7" t="s">
        <v>111</v>
      </c>
      <c r="C115" s="5">
        <f>[1]!i_dq_close(A115,"")</f>
        <v>3102.04</v>
      </c>
      <c r="D115" s="6">
        <f>[1]!i_pq_pctchange(A115,$B$2,$B$1)/100</f>
        <v>7.9389334820996194E-3</v>
      </c>
      <c r="E115" s="6">
        <f>[1]!i_pq_pctchange(A115,$B$3,$B$1)/100</f>
        <v>1.396195535247946E-3</v>
      </c>
      <c r="F115" s="6">
        <f>[1]!i_pq_pctchange(A115,$B$4,$B$1)/100</f>
        <v>-2.3757057581575869E-2</v>
      </c>
      <c r="G115" s="5">
        <f>[1]!i_dq_amount(A115,$B$1)/100000000</f>
        <v>43.784573999999999</v>
      </c>
      <c r="H115" s="14">
        <f>[1]!i_pq_avgamount(A115,$B$2,$B$1)/100000000</f>
        <v>60.561123706000004</v>
      </c>
      <c r="J115" s="10"/>
      <c r="K115" s="10"/>
    </row>
    <row r="116" spans="1:11" x14ac:dyDescent="0.15">
      <c r="A116" s="7" t="s">
        <v>94</v>
      </c>
      <c r="B116" s="7" t="s">
        <v>95</v>
      </c>
      <c r="C116" s="5">
        <f>[1]!i_dq_close(A116,"")</f>
        <v>2063.9517999999998</v>
      </c>
      <c r="D116" s="6">
        <f>[1]!i_pq_pctchange(A116,$B$2,$B$1)/100</f>
        <v>-2.3132677875443708E-3</v>
      </c>
      <c r="E116" s="6">
        <f>[1]!i_pq_pctchange(A116,$B$3,$B$1)/100</f>
        <v>-5.0171279123114587E-3</v>
      </c>
      <c r="F116" s="6">
        <f>[1]!i_pq_pctchange(A116,$B$4,$B$1)/100</f>
        <v>4.9752124654458552E-3</v>
      </c>
      <c r="G116" s="5">
        <f>[1]!i_dq_amount(A116,$B$1)/100000000</f>
        <v>18.08384161</v>
      </c>
      <c r="H116" s="14">
        <f>[1]!i_pq_avgamount(A116,$B$2,$B$1)/100000000</f>
        <v>20.953504714000001</v>
      </c>
      <c r="J116" s="10"/>
      <c r="K116" s="10"/>
    </row>
    <row r="117" spans="1:11" x14ac:dyDescent="0.15">
      <c r="A117" s="7" t="s">
        <v>144</v>
      </c>
      <c r="B117" s="7" t="s">
        <v>145</v>
      </c>
      <c r="C117" s="5">
        <f>[1]!i_dq_close(A117,"")</f>
        <v>4197.1908999999996</v>
      </c>
      <c r="D117" s="6">
        <f>[1]!i_pq_pctchange(A117,$B$2,$B$1)/100</f>
        <v>-9.0351554542644763E-4</v>
      </c>
      <c r="E117" s="6">
        <f>[1]!i_pq_pctchange(A117,$B$3,$B$1)/100</f>
        <v>-2.7606215576444493E-3</v>
      </c>
      <c r="F117" s="6">
        <f>[1]!i_pq_pctchange(A117,$B$4,$B$1)/100</f>
        <v>3.6380186315541296E-2</v>
      </c>
      <c r="G117" s="5">
        <f>[1]!i_dq_amount(A117,$B$1)/100000000</f>
        <v>20.511496220000002</v>
      </c>
      <c r="H117" s="14">
        <f>[1]!i_pq_avgamount(A117,$B$2,$B$1)/100000000</f>
        <v>25.939071183999999</v>
      </c>
      <c r="J117" s="10"/>
      <c r="K117" s="10"/>
    </row>
    <row r="118" spans="1:11" x14ac:dyDescent="0.15">
      <c r="A118" s="7" t="s">
        <v>156</v>
      </c>
      <c r="B118" s="7" t="s">
        <v>157</v>
      </c>
      <c r="C118" s="5">
        <f>[1]!i_dq_close(A118,"")</f>
        <v>4315.9041999999999</v>
      </c>
      <c r="D118" s="6">
        <f>[1]!i_pq_pctchange(A118,$B$2,$B$1)/100</f>
        <v>2.5134934333888026E-3</v>
      </c>
      <c r="E118" s="6">
        <f>[1]!i_pq_pctchange(A118,$B$3,$B$1)/100</f>
        <v>-6.0011104141918237E-3</v>
      </c>
      <c r="F118" s="6">
        <f>[1]!i_pq_pctchange(A118,$B$4,$B$1)/100</f>
        <v>-9.624841207595658E-3</v>
      </c>
      <c r="G118" s="5">
        <f>[1]!i_dq_amount(A118,$B$1)/100000000</f>
        <v>41.383369209999998</v>
      </c>
      <c r="H118" s="14">
        <f>[1]!i_pq_avgamount(A118,$B$2,$B$1)/100000000</f>
        <v>44.823560989999997</v>
      </c>
      <c r="J118" s="10"/>
      <c r="K118" s="10"/>
    </row>
    <row r="119" spans="1:11" x14ac:dyDescent="0.15">
      <c r="A119" s="7" t="s">
        <v>138</v>
      </c>
      <c r="B119" s="7" t="s">
        <v>139</v>
      </c>
      <c r="C119" s="5">
        <f>[1]!i_dq_close(A119,"")</f>
        <v>6744.9925000000003</v>
      </c>
      <c r="D119" s="6">
        <f>[1]!i_pq_pctchange(A119,$B$2,$B$1)/100</f>
        <v>1.6783113642768743E-3</v>
      </c>
      <c r="E119" s="6">
        <f>[1]!i_pq_pctchange(A119,$B$3,$B$1)/100</f>
        <v>-7.7795694503746127E-4</v>
      </c>
      <c r="F119" s="6">
        <f>[1]!i_pq_pctchange(A119,$B$4,$B$1)/100</f>
        <v>-1.7523755395727258E-2</v>
      </c>
      <c r="G119" s="5">
        <f>[1]!i_dq_amount(A119,$B$1)/100000000</f>
        <v>148.53490718</v>
      </c>
      <c r="H119" s="14">
        <f>[1]!i_pq_avgamount(A119,$B$2,$B$1)/100000000</f>
        <v>173.67770609999999</v>
      </c>
      <c r="J119" s="10"/>
      <c r="K119" s="10"/>
    </row>
    <row r="120" spans="1:11" x14ac:dyDescent="0.15">
      <c r="A120" s="7" t="s">
        <v>150</v>
      </c>
      <c r="B120" s="7" t="s">
        <v>151</v>
      </c>
      <c r="C120" s="5">
        <f>[1]!i_dq_close(A120,"")</f>
        <v>3228.6756999999998</v>
      </c>
      <c r="D120" s="6">
        <f>[1]!i_pq_pctchange(A120,$B$2,$B$1)/100</f>
        <v>9.0490115551542516E-3</v>
      </c>
      <c r="E120" s="6">
        <f>[1]!i_pq_pctchange(A120,$B$3,$B$1)/100</f>
        <v>3.8302274570845007E-3</v>
      </c>
      <c r="F120" s="6">
        <f>[1]!i_pq_pctchange(A120,$B$4,$B$1)/100</f>
        <v>-2.0055830966363652E-2</v>
      </c>
      <c r="G120" s="5">
        <f>[1]!i_dq_amount(A120,$B$1)/100000000</f>
        <v>30.588644760000001</v>
      </c>
      <c r="H120" s="14">
        <f>[1]!i_pq_avgamount(A120,$B$2,$B$1)/100000000</f>
        <v>38.994694633999998</v>
      </c>
      <c r="J120" s="10"/>
      <c r="K120" s="10"/>
    </row>
    <row r="121" spans="1:11" x14ac:dyDescent="0.15">
      <c r="A121" s="7" t="s">
        <v>106</v>
      </c>
      <c r="B121" s="7" t="s">
        <v>107</v>
      </c>
      <c r="C121" s="5">
        <f>[1]!i_dq_close(A121,"")</f>
        <v>2523.7860000000001</v>
      </c>
      <c r="D121" s="6">
        <f>[1]!i_pq_pctchange(A121,$B$2,$B$1)/100</f>
        <v>-4.8369277322459769E-3</v>
      </c>
      <c r="E121" s="6">
        <f>[1]!i_pq_pctchange(A121,$B$3,$B$1)/100</f>
        <v>-1.6210578002207598E-2</v>
      </c>
      <c r="F121" s="6">
        <f>[1]!i_pq_pctchange(A121,$B$4,$B$1)/100</f>
        <v>-3.8151934798104747E-2</v>
      </c>
      <c r="G121" s="5">
        <f>[1]!i_dq_amount(A121,$B$1)/100000000</f>
        <v>11.80533616</v>
      </c>
      <c r="H121" s="14">
        <f>[1]!i_pq_avgamount(A121,$B$2,$B$1)/100000000</f>
        <v>14.260919899999999</v>
      </c>
      <c r="J121" s="10"/>
      <c r="K121" s="10"/>
    </row>
    <row r="122" spans="1:11" x14ac:dyDescent="0.15">
      <c r="A122" s="7" t="s">
        <v>234</v>
      </c>
      <c r="B122" s="7" t="s">
        <v>235</v>
      </c>
      <c r="C122" s="5">
        <f>[1]!i_dq_close(A122,"")</f>
        <v>3139.1595000000002</v>
      </c>
      <c r="D122" s="6">
        <f>[1]!i_pq_pctchange(A122,$B$2,$B$1)/100</f>
        <v>-4.8191531880694694E-3</v>
      </c>
      <c r="E122" s="6">
        <f>[1]!i_pq_pctchange(A122,$B$3,$B$1)/100</f>
        <v>-8.1889376356679699E-3</v>
      </c>
      <c r="F122" s="6">
        <f>[1]!i_pq_pctchange(A122,$B$4,$B$1)/100</f>
        <v>-5.1010714980184065E-2</v>
      </c>
      <c r="G122" s="5">
        <f>[1]!i_dq_amount(A122,$B$1)/100000000</f>
        <v>56.918795109999998</v>
      </c>
      <c r="H122" s="14">
        <f>[1]!i_pq_avgamount(A122,$B$2,$B$1)/100000000</f>
        <v>58.486794256000003</v>
      </c>
      <c r="J122" s="10"/>
      <c r="K122" s="10"/>
    </row>
    <row r="123" spans="1:11" x14ac:dyDescent="0.15">
      <c r="A123" s="7" t="s">
        <v>206</v>
      </c>
      <c r="B123" s="7" t="s">
        <v>207</v>
      </c>
      <c r="C123" s="5">
        <f>[1]!i_dq_close(A123,"")</f>
        <v>2904.3145</v>
      </c>
      <c r="D123" s="6">
        <f>[1]!i_pq_pctchange(A123,$B$2,$B$1)/100</f>
        <v>-2.1134022804435881E-2</v>
      </c>
      <c r="E123" s="6">
        <f>[1]!i_pq_pctchange(A123,$B$3,$B$1)/100</f>
        <v>-2.9164015002328569E-2</v>
      </c>
      <c r="F123" s="6">
        <f>[1]!i_pq_pctchange(A123,$B$4,$B$1)/100</f>
        <v>3.1124378381282014E-2</v>
      </c>
      <c r="G123" s="5">
        <f>[1]!i_dq_amount(A123,$B$1)/100000000</f>
        <v>8.6691749300000005</v>
      </c>
      <c r="H123" s="14">
        <f>[1]!i_pq_avgamount(A123,$B$2,$B$1)/100000000</f>
        <v>11.08758022</v>
      </c>
      <c r="J123" s="10"/>
      <c r="K123" s="10"/>
    </row>
    <row r="124" spans="1:11" x14ac:dyDescent="0.15">
      <c r="A124" s="7" t="s">
        <v>132</v>
      </c>
      <c r="B124" s="7" t="s">
        <v>133</v>
      </c>
      <c r="C124" s="5">
        <f>[1]!i_dq_close(A124,"")</f>
        <v>2341.2813000000001</v>
      </c>
      <c r="D124" s="6">
        <f>[1]!i_pq_pctchange(A124,$B$2,$B$1)/100</f>
        <v>-4.4472506327882799E-3</v>
      </c>
      <c r="E124" s="6">
        <f>[1]!i_pq_pctchange(A124,$B$3,$B$1)/100</f>
        <v>-1.0762326088666563E-2</v>
      </c>
      <c r="F124" s="6">
        <f>[1]!i_pq_pctchange(A124,$B$4,$B$1)/100</f>
        <v>1.8320819995600868E-3</v>
      </c>
      <c r="G124" s="5">
        <f>[1]!i_dq_amount(A124,$B$1)/100000000</f>
        <v>115.21450683</v>
      </c>
      <c r="H124" s="14">
        <f>[1]!i_pq_avgamount(A124,$B$2,$B$1)/100000000</f>
        <v>126.53713935</v>
      </c>
      <c r="J124" s="10"/>
      <c r="K124" s="10"/>
    </row>
    <row r="125" spans="1:11" x14ac:dyDescent="0.15">
      <c r="A125" s="7" t="s">
        <v>160</v>
      </c>
      <c r="B125" s="7" t="s">
        <v>161</v>
      </c>
      <c r="C125" s="5">
        <f>[1]!i_dq_close(A125,"")</f>
        <v>3972.2184000000002</v>
      </c>
      <c r="D125" s="6">
        <f>[1]!i_pq_pctchange(A125,$B$2,$B$1)/100</f>
        <v>-5.4599223088199755E-3</v>
      </c>
      <c r="E125" s="6">
        <f>[1]!i_pq_pctchange(A125,$B$3,$B$1)/100</f>
        <v>-1.7350236796631613E-2</v>
      </c>
      <c r="F125" s="6">
        <f>[1]!i_pq_pctchange(A125,$B$4,$B$1)/100</f>
        <v>-2.9380253984602756E-2</v>
      </c>
      <c r="G125" s="5">
        <f>[1]!i_dq_amount(A125,$B$1)/100000000</f>
        <v>21.665779140000001</v>
      </c>
      <c r="H125" s="14">
        <f>[1]!i_pq_avgamount(A125,$B$2,$B$1)/100000000</f>
        <v>21.893808575999998</v>
      </c>
      <c r="J125" s="10"/>
      <c r="K125" s="10"/>
    </row>
    <row r="126" spans="1:11" x14ac:dyDescent="0.15">
      <c r="A126" s="7" t="s">
        <v>128</v>
      </c>
      <c r="B126" s="7" t="s">
        <v>129</v>
      </c>
      <c r="C126" s="5">
        <f>[1]!i_dq_close(A126,"")</f>
        <v>2558.2757999999999</v>
      </c>
      <c r="D126" s="6">
        <f>[1]!i_pq_pctchange(A126,$B$2,$B$1)/100</f>
        <v>-4.1708581777083475E-3</v>
      </c>
      <c r="E126" s="6">
        <f>[1]!i_pq_pctchange(A126,$B$3,$B$1)/100</f>
        <v>-1.4157068228929481E-2</v>
      </c>
      <c r="F126" s="6">
        <f>[1]!i_pq_pctchange(A126,$B$4,$B$1)/100</f>
        <v>3.8829107670019791E-2</v>
      </c>
      <c r="G126" s="5">
        <f>[1]!i_dq_amount(A126,$B$1)/100000000</f>
        <v>16.799362179999999</v>
      </c>
      <c r="H126" s="14">
        <f>[1]!i_pq_avgamount(A126,$B$2,$B$1)/100000000</f>
        <v>22.284090379999999</v>
      </c>
      <c r="J126" s="10"/>
      <c r="K126" s="10"/>
    </row>
    <row r="127" spans="1:11" x14ac:dyDescent="0.15">
      <c r="A127" s="7" t="s">
        <v>236</v>
      </c>
      <c r="B127" s="7" t="s">
        <v>237</v>
      </c>
      <c r="C127" s="5">
        <f>[1]!i_dq_close(A127,"")</f>
        <v>2413.0767000000001</v>
      </c>
      <c r="D127" s="6">
        <f>[1]!i_pq_pctchange(A127,$B$2,$B$1)/100</f>
        <v>-4.8341810723725454E-3</v>
      </c>
      <c r="E127" s="6">
        <f>[1]!i_pq_pctchange(A127,$B$3,$B$1)/100</f>
        <v>-1.7646148942214168E-2</v>
      </c>
      <c r="F127" s="6">
        <f>[1]!i_pq_pctchange(A127,$B$4,$B$1)/100</f>
        <v>5.8990482569948988E-2</v>
      </c>
      <c r="G127" s="5">
        <f>[1]!i_dq_amount(A127,$B$1)/100000000</f>
        <v>95.822382930000003</v>
      </c>
      <c r="H127" s="14">
        <f>[1]!i_pq_avgamount(A127,$B$2,$B$1)/100000000</f>
        <v>101.44718652200001</v>
      </c>
      <c r="J127" s="10"/>
      <c r="K127" s="10"/>
    </row>
    <row r="128" spans="1:11" x14ac:dyDescent="0.15">
      <c r="A128" s="7" t="s">
        <v>242</v>
      </c>
      <c r="B128" s="7" t="s">
        <v>243</v>
      </c>
      <c r="C128" s="5">
        <f>[1]!i_dq_close(A128,"")</f>
        <v>893.79179999999997</v>
      </c>
      <c r="D128" s="6">
        <f>[1]!i_pq_pctchange(A128,$B$2,$B$1)/100</f>
        <v>5.2423470586782095E-3</v>
      </c>
      <c r="E128" s="6">
        <f>[1]!i_pq_pctchange(A128,$B$3,$B$1)/100</f>
        <v>1.3658551457482737E-3</v>
      </c>
      <c r="F128" s="6">
        <f>[1]!i_pq_pctchange(A128,$B$4,$B$1)/100</f>
        <v>8.4712809626898977E-3</v>
      </c>
      <c r="G128" s="5">
        <f>[1]!i_dq_amount(A128,$B$1)/100000000</f>
        <v>10.04282439</v>
      </c>
      <c r="H128" s="14">
        <f>[1]!i_pq_avgamount(A128,$B$2,$B$1)/100000000</f>
        <v>10.7329443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1941.2429999999999</v>
      </c>
      <c r="D129" s="6">
        <f>[1]!i_pq_pctchange(A129,$B$2,$B$1)/100</f>
        <v>-3.7531658511203991E-3</v>
      </c>
      <c r="E129" s="6">
        <f>[1]!i_pq_pctchange(A129,$B$3,$B$1)/100</f>
        <v>-6.3467191403628886E-3</v>
      </c>
      <c r="F129" s="6">
        <f>[1]!i_pq_pctchange(A129,$B$4,$B$1)/100</f>
        <v>1.3426289425978455E-2</v>
      </c>
      <c r="G129" s="5">
        <f>[1]!i_dq_amount(A129,$B$1)/100000000</f>
        <v>39.450958849999999</v>
      </c>
      <c r="H129" s="14">
        <f>[1]!i_pq_avgamount(A129,$B$2,$B$1)/100000000</f>
        <v>39.36577561</v>
      </c>
      <c r="J129" s="10"/>
      <c r="K129" s="10"/>
    </row>
    <row r="130" spans="1:11" x14ac:dyDescent="0.15">
      <c r="A130" s="7" t="s">
        <v>100</v>
      </c>
      <c r="B130" s="7" t="s">
        <v>101</v>
      </c>
      <c r="C130" s="5">
        <f>[1]!i_dq_close(A130,"")</f>
        <v>1745.8342</v>
      </c>
      <c r="D130" s="6">
        <f>[1]!i_pq_pctchange(A130,$B$2,$B$1)/100</f>
        <v>-1.3047833070083614E-2</v>
      </c>
      <c r="E130" s="6">
        <f>[1]!i_pq_pctchange(A130,$B$3,$B$1)/100</f>
        <v>-1.3550657971064917E-2</v>
      </c>
      <c r="F130" s="6">
        <f>[1]!i_pq_pctchange(A130,$B$4,$B$1)/100</f>
        <v>-1.8038502031708425E-2</v>
      </c>
      <c r="G130" s="5">
        <f>[1]!i_dq_amount(A130,$B$1)/100000000</f>
        <v>24.22768902</v>
      </c>
      <c r="H130" s="14">
        <f>[1]!i_pq_avgamount(A130,$B$2,$B$1)/100000000</f>
        <v>28.099610351999999</v>
      </c>
      <c r="J130" s="10"/>
      <c r="K130" s="10"/>
    </row>
    <row r="131" spans="1:11" x14ac:dyDescent="0.15">
      <c r="A131" s="7" t="s">
        <v>182</v>
      </c>
      <c r="B131" s="7" t="s">
        <v>183</v>
      </c>
      <c r="C131" s="5">
        <f>[1]!i_dq_close(A131,"")</f>
        <v>2151.4985000000001</v>
      </c>
      <c r="D131" s="6">
        <f>[1]!i_pq_pctchange(A131,$B$2,$B$1)/100</f>
        <v>-5.4021439840024055E-4</v>
      </c>
      <c r="E131" s="6">
        <f>[1]!i_pq_pctchange(A131,$B$3,$B$1)/100</f>
        <v>-1.0871246278965518E-2</v>
      </c>
      <c r="F131" s="6">
        <f>[1]!i_pq_pctchange(A131,$B$4,$B$1)/100</f>
        <v>1.6937532745148642E-2</v>
      </c>
      <c r="G131" s="5">
        <f>[1]!i_dq_amount(A131,$B$1)/100000000</f>
        <v>73.953739720000002</v>
      </c>
      <c r="H131" s="14">
        <f>[1]!i_pq_avgamount(A131,$B$2,$B$1)/100000000</f>
        <v>84.337805223999993</v>
      </c>
      <c r="J131" s="10"/>
      <c r="K131" s="10"/>
    </row>
    <row r="132" spans="1:11" x14ac:dyDescent="0.15">
      <c r="A132" s="7" t="s">
        <v>162</v>
      </c>
      <c r="B132" s="7" t="s">
        <v>163</v>
      </c>
      <c r="C132" s="5">
        <f>[1]!i_dq_close(A132,"")</f>
        <v>1880.0990999999999</v>
      </c>
      <c r="D132" s="6">
        <f>[1]!i_pq_pctchange(A132,$B$2,$B$1)/100</f>
        <v>-5.1988479739131233E-3</v>
      </c>
      <c r="E132" s="6">
        <f>[1]!i_pq_pctchange(A132,$B$3,$B$1)/100</f>
        <v>-2.0853763305833217E-2</v>
      </c>
      <c r="F132" s="6">
        <f>[1]!i_pq_pctchange(A132,$B$4,$B$1)/100</f>
        <v>6.9147781112068873E-3</v>
      </c>
      <c r="G132" s="5">
        <f>[1]!i_dq_amount(A132,$B$1)/100000000</f>
        <v>17.65704259</v>
      </c>
      <c r="H132" s="14">
        <f>[1]!i_pq_avgamount(A132,$B$2,$B$1)/100000000</f>
        <v>23.056489819999999</v>
      </c>
      <c r="J132" s="10"/>
      <c r="K132" s="10"/>
    </row>
    <row r="133" spans="1:11" x14ac:dyDescent="0.15">
      <c r="A133" s="7" t="s">
        <v>186</v>
      </c>
      <c r="B133" s="7" t="s">
        <v>187</v>
      </c>
      <c r="C133" s="5">
        <f>[1]!i_dq_close(A133,"")</f>
        <v>2534.6107999999999</v>
      </c>
      <c r="D133" s="6">
        <f>[1]!i_pq_pctchange(A133,$B$2,$B$1)/100</f>
        <v>5.7359563086969434E-3</v>
      </c>
      <c r="E133" s="6">
        <f>[1]!i_pq_pctchange(A133,$B$3,$B$1)/100</f>
        <v>-3.5227410474847343E-4</v>
      </c>
      <c r="F133" s="6">
        <f>[1]!i_pq_pctchange(A133,$B$4,$B$1)/100</f>
        <v>-7.8853267988876485E-4</v>
      </c>
      <c r="G133" s="5">
        <f>[1]!i_dq_amount(A133,$B$1)/100000000</f>
        <v>61.090457999999998</v>
      </c>
      <c r="H133" s="14">
        <f>[1]!i_pq_avgamount(A133,$B$2,$B$1)/100000000</f>
        <v>66.38174329600001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2266.3930999999998</v>
      </c>
      <c r="D134" s="6">
        <f>[1]!i_pq_pctchange(A134,$B$2,$B$1)/100</f>
        <v>-1.0198181981116994E-2</v>
      </c>
      <c r="E134" s="6">
        <f>[1]!i_pq_pctchange(A134,$B$3,$B$1)/100</f>
        <v>-2.482214728220411E-2</v>
      </c>
      <c r="F134" s="6">
        <f>[1]!i_pq_pctchange(A134,$B$4,$B$1)/100</f>
        <v>4.4199675289068319E-2</v>
      </c>
      <c r="G134" s="5">
        <f>[1]!i_dq_amount(A134,$B$1)/100000000</f>
        <v>14.70948012</v>
      </c>
      <c r="H134" s="14">
        <f>[1]!i_pq_avgamount(A134,$B$2,$B$1)/100000000</f>
        <v>16.491721047999999</v>
      </c>
      <c r="J134" s="10"/>
      <c r="K134" s="10"/>
    </row>
    <row r="135" spans="1:11" x14ac:dyDescent="0.15">
      <c r="A135" s="7" t="s">
        <v>202</v>
      </c>
      <c r="B135" s="7" t="s">
        <v>203</v>
      </c>
      <c r="C135" s="5">
        <f>[1]!i_dq_close(A135,"")</f>
        <v>84670.965400000001</v>
      </c>
      <c r="D135" s="6">
        <f>[1]!i_pq_pctchange(A135,$B$2,$B$1)/100</f>
        <v>3.0283406339855157E-2</v>
      </c>
      <c r="E135" s="6">
        <f>[1]!i_pq_pctchange(A135,$B$3,$B$1)/100</f>
        <v>2.2851664980099828E-2</v>
      </c>
      <c r="F135" s="6">
        <f>[1]!i_pq_pctchange(A135,$B$4,$B$1)/100</f>
        <v>9.2049038155961327E-5</v>
      </c>
      <c r="G135" s="5">
        <f>[1]!i_dq_amount(A135,$B$1)/100000000</f>
        <v>352.67839086999999</v>
      </c>
      <c r="H135" s="14">
        <f>[1]!i_pq_avgamount(A135,$B$2,$B$1)/100000000</f>
        <v>389.30480098800001</v>
      </c>
      <c r="J135" s="10"/>
      <c r="K135" s="10"/>
    </row>
    <row r="136" spans="1:11" x14ac:dyDescent="0.15">
      <c r="A136" s="7" t="s">
        <v>108</v>
      </c>
      <c r="B136" s="7" t="s">
        <v>109</v>
      </c>
      <c r="C136" s="5">
        <f>[1]!i_dq_close(A136,"")</f>
        <v>1555.5219</v>
      </c>
      <c r="D136" s="6">
        <f>[1]!i_pq_pctchange(A136,$B$2,$B$1)/100</f>
        <v>-1.2132952445059741E-3</v>
      </c>
      <c r="E136" s="6">
        <f>[1]!i_pq_pctchange(A136,$B$3,$B$1)/100</f>
        <v>-8.0938598936159956E-3</v>
      </c>
      <c r="F136" s="6">
        <f>[1]!i_pq_pctchange(A136,$B$4,$B$1)/100</f>
        <v>0.15721607302086738</v>
      </c>
      <c r="G136" s="5">
        <f>[1]!i_dq_amount(A136,$B$1)/100000000</f>
        <v>51.914286259999997</v>
      </c>
      <c r="H136" s="14">
        <f>[1]!i_pq_avgamount(A136,$B$2,$B$1)/100000000</f>
        <v>44.254835956000001</v>
      </c>
      <c r="J136" s="10"/>
      <c r="K136" s="10"/>
    </row>
    <row r="137" spans="1:11" x14ac:dyDescent="0.15">
      <c r="A137" s="7" t="s">
        <v>116</v>
      </c>
      <c r="B137" s="7" t="s">
        <v>117</v>
      </c>
      <c r="C137" s="5">
        <f>[1]!i_dq_close(A137,"")</f>
        <v>2378.2462999999998</v>
      </c>
      <c r="D137" s="6">
        <f>[1]!i_pq_pctchange(A137,$B$2,$B$1)/100</f>
        <v>-1.9979272160055461E-2</v>
      </c>
      <c r="E137" s="6">
        <f>[1]!i_pq_pctchange(A137,$B$3,$B$1)/100</f>
        <v>-3.3089355043372626E-2</v>
      </c>
      <c r="F137" s="6">
        <f>[1]!i_pq_pctchange(A137,$B$4,$B$1)/100</f>
        <v>-9.600388583063113E-4</v>
      </c>
      <c r="G137" s="5">
        <f>[1]!i_dq_amount(A137,$B$1)/100000000</f>
        <v>17.21928741</v>
      </c>
      <c r="H137" s="14">
        <f>[1]!i_pq_avgamount(A137,$B$2,$B$1)/100000000</f>
        <v>20.167106808</v>
      </c>
      <c r="J137" s="10"/>
      <c r="K137" s="10"/>
    </row>
    <row r="138" spans="1:11" x14ac:dyDescent="0.15">
      <c r="A138" s="7" t="s">
        <v>188</v>
      </c>
      <c r="B138" s="7" t="s">
        <v>189</v>
      </c>
      <c r="C138" s="5">
        <f>[1]!i_dq_close(A138,"")</f>
        <v>2774.5583000000001</v>
      </c>
      <c r="D138" s="6">
        <f>[1]!i_pq_pctchange(A138,$B$2,$B$1)/100</f>
        <v>-9.454288921144971E-3</v>
      </c>
      <c r="E138" s="6">
        <f>[1]!i_pq_pctchange(A138,$B$3,$B$1)/100</f>
        <v>-3.2295582575067039E-2</v>
      </c>
      <c r="F138" s="6">
        <f>[1]!i_pq_pctchange(A138,$B$4,$B$1)/100</f>
        <v>5.1190185878589922E-2</v>
      </c>
      <c r="G138" s="5">
        <f>[1]!i_dq_amount(A138,$B$1)/100000000</f>
        <v>10.725193899999999</v>
      </c>
      <c r="H138" s="14">
        <f>[1]!i_pq_avgamount(A138,$B$2,$B$1)/100000000</f>
        <v>12.718753985999999</v>
      </c>
      <c r="J138" s="10"/>
      <c r="K138" s="10"/>
    </row>
    <row r="139" spans="1:11" x14ac:dyDescent="0.15">
      <c r="A139" s="7" t="s">
        <v>246</v>
      </c>
      <c r="B139" s="7" t="s">
        <v>247</v>
      </c>
      <c r="C139" s="5">
        <f>[1]!i_dq_close(A139,"")</f>
        <v>1013.7784</v>
      </c>
      <c r="D139" s="6">
        <f>[1]!i_pq_pctchange(A139,$B$2,$B$1)/100</f>
        <v>2.2983654487520599E-3</v>
      </c>
      <c r="E139" s="6">
        <f>[1]!i_pq_pctchange(A139,$B$3,$B$1)/100</f>
        <v>-2.0620878242936569E-2</v>
      </c>
      <c r="F139" s="6">
        <f>[1]!i_pq_pctchange(A139,$B$4,$B$1)/100</f>
        <v>-1.545655419866343E-2</v>
      </c>
      <c r="G139" s="5">
        <f>[1]!i_dq_amount(A139,$B$1)/100000000</f>
        <v>24.344797530000001</v>
      </c>
      <c r="H139" s="14">
        <f>[1]!i_pq_avgamount(A139,$B$2,$B$1)/100000000</f>
        <v>23.537592825999997</v>
      </c>
      <c r="J139" s="10"/>
      <c r="K139" s="10"/>
    </row>
    <row r="140" spans="1:11" x14ac:dyDescent="0.15">
      <c r="A140" s="7" t="s">
        <v>134</v>
      </c>
      <c r="B140" s="7" t="s">
        <v>135</v>
      </c>
      <c r="C140" s="5">
        <f>[1]!i_dq_close(A140,"")</f>
        <v>2063.1610999999998</v>
      </c>
      <c r="D140" s="6">
        <f>[1]!i_pq_pctchange(A140,$B$2,$B$1)/100</f>
        <v>-8.0935028065485248E-3</v>
      </c>
      <c r="E140" s="6">
        <f>[1]!i_pq_pctchange(A140,$B$3,$B$1)/100</f>
        <v>-2.3119916950945174E-2</v>
      </c>
      <c r="F140" s="6">
        <f>[1]!i_pq_pctchange(A140,$B$4,$B$1)/100</f>
        <v>-1.9459756469652811E-2</v>
      </c>
      <c r="G140" s="5">
        <f>[1]!i_dq_amount(A140,$B$1)/100000000</f>
        <v>22.7271605</v>
      </c>
      <c r="H140" s="14">
        <f>[1]!i_pq_avgamount(A140,$B$2,$B$1)/100000000</f>
        <v>28.018982681999997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2359.752</v>
      </c>
      <c r="D147" s="12"/>
      <c r="E147" s="6">
        <f>[1]!i_pq_pctchange(A147,$B$2,$B$1)/100</f>
        <v>-3.3707751236223826E-3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20978</v>
      </c>
      <c r="E148" s="6">
        <f>[1]!s_pq_pctchange_settlement(A148,$B$2,$B$1)/100</f>
        <v>-2.9945242984257357E-3</v>
      </c>
      <c r="F148" s="13">
        <f>[1]!S_PQ_avgVolume(A148,$B$2,$B$1)</f>
        <v>5454.8</v>
      </c>
      <c r="G148" s="13">
        <f>[1]!s_pq_avgaoi(A148,$B$2,$B$1)</f>
        <v>23693</v>
      </c>
      <c r="H148" s="15">
        <f>[1]!s_pq_oichange(A148,$B$2,$B$1)</f>
        <v>-4531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2357.6</v>
      </c>
      <c r="D149" s="13">
        <f>[1]!s_dq_oi(B149,$B$1)</f>
        <v>6963</v>
      </c>
      <c r="E149" s="6">
        <f>[1]!s_pq_pctchange_settlement(A149,$B$2,$B$1)/100</f>
        <v>-4.0284563298191864E-3</v>
      </c>
      <c r="F149" s="13">
        <f>[1]!S_PQ_avgVolume(A149,$B$2,$B$1)</f>
        <v>1325.6</v>
      </c>
      <c r="G149" s="13">
        <f>[1]!s_pq_avgaoi(A149,$B$2,$B$1)</f>
        <v>4758.2</v>
      </c>
      <c r="H149" s="13">
        <f>[1]!s_pq_oichange(A149,$B$2,$B$1)</f>
        <v>3924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2340.6</v>
      </c>
      <c r="D150" s="13">
        <f>[1]!s_dq_oi(B150,$B$1)</f>
        <v>5406</v>
      </c>
      <c r="E150" s="6">
        <f>[1]!s_pq_pctchange_settlement(A150,$B$2,$B$1)/100</f>
        <v>-7.0634852269791069E-3</v>
      </c>
      <c r="F150" s="13">
        <f>[1]!S_PQ_avgVolume(A150,$B$2,$B$1)</f>
        <v>646.6</v>
      </c>
      <c r="G150" s="13">
        <f>[1]!s_pq_avgaoi(A150,$B$2,$B$1)</f>
        <v>4958.8</v>
      </c>
      <c r="H150" s="13">
        <f>[1]!s_pq_oichange(A150,$B$2,$B$1)</f>
        <v>970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2293.1999999999998</v>
      </c>
      <c r="D151" s="13">
        <f>[1]!s_dq_oi(B151,$B$1)</f>
        <v>2370</v>
      </c>
      <c r="E151" s="6">
        <f>[1]!s_pq_pctchange_settlement(A151,$B$2,$B$1)/100</f>
        <v>-7.6108826874287626E-3</v>
      </c>
      <c r="F151" s="13">
        <f>[1]!S_PQ_avgVolume(A151,$B$2,$B$1)</f>
        <v>234.2</v>
      </c>
      <c r="G151" s="13">
        <f>[1]!s_pq_avgaoi(A151,$B$2,$B$1)</f>
        <v>2372</v>
      </c>
      <c r="H151" s="13">
        <f>[1]!s_pq_oichange(A151,$B$2,$B$1)</f>
        <v>37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3456.0455000000002</v>
      </c>
      <c r="D153" s="12"/>
      <c r="E153" s="6">
        <f>[1]!i_pq_pctchange(A153,$B$2,$B$1)/100</f>
        <v>8.4017364989641408E-6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28809</v>
      </c>
      <c r="E154" s="6">
        <f>[1]!s_pq_pctchange_settlement(A154,$B$2,$B$1)/100</f>
        <v>5.2866541353375443E-4</v>
      </c>
      <c r="F154" s="13">
        <f>[1]!S_PQ_avgVolume(A154,$B$2,$B$1)</f>
        <v>13258.8</v>
      </c>
      <c r="G154" s="13">
        <f>[1]!s_pq_avgaoi(A154,$B$2,$B$1)</f>
        <v>32847.199999999997</v>
      </c>
      <c r="H154" s="15">
        <f>[1]!s_pq_oichange(A154,$B$2,$B$1)</f>
        <v>-8255</v>
      </c>
    </row>
    <row r="155" spans="1:11" x14ac:dyDescent="0.15">
      <c r="A155" s="7" t="s">
        <v>261</v>
      </c>
      <c r="B155" s="7" t="s">
        <v>262</v>
      </c>
      <c r="C155" s="5">
        <f>[1]!i_dq_close(A155,"")</f>
        <v>3450.4</v>
      </c>
      <c r="D155" s="13">
        <f>[1]!s_dq_oi(B155,$B$1)</f>
        <v>8657</v>
      </c>
      <c r="E155" s="6">
        <f>[1]!s_pq_pctchange_settlement(A155,$B$2,$B$1)/100</f>
        <v>-2.1839216149215235E-3</v>
      </c>
      <c r="F155" s="13">
        <f>[1]!S_PQ_avgVolume(A155,$B$2,$B$1)</f>
        <v>1882.4</v>
      </c>
      <c r="G155" s="13">
        <f>[1]!s_pq_avgaoi(A155,$B$2,$B$1)</f>
        <v>6390.6</v>
      </c>
      <c r="H155" s="13">
        <f>[1]!s_pq_oichange(A155,$B$2,$B$1)</f>
        <v>4932</v>
      </c>
    </row>
    <row r="156" spans="1:11" x14ac:dyDescent="0.15">
      <c r="A156" s="7" t="s">
        <v>263</v>
      </c>
      <c r="B156" s="7" t="s">
        <v>264</v>
      </c>
      <c r="C156" s="5">
        <f>[1]!i_dq_close(A156,"")</f>
        <v>3413.2</v>
      </c>
      <c r="D156" s="13">
        <f>[1]!s_dq_oi(B156,$B$1)</f>
        <v>8427</v>
      </c>
      <c r="E156" s="6">
        <f>[1]!s_pq_pctchange_settlement(A156,$B$2,$B$1)/100</f>
        <v>-4.7214917523309176E-3</v>
      </c>
      <c r="F156" s="13">
        <f>[1]!S_PQ_avgVolume(A156,$B$2,$B$1)</f>
        <v>1296.5999999999999</v>
      </c>
      <c r="G156" s="13">
        <f>[1]!s_pq_avgaoi(A156,$B$2,$B$1)</f>
        <v>7415.8</v>
      </c>
      <c r="H156" s="13">
        <f>[1]!s_pq_oichange(A156,$B$2,$B$1)</f>
        <v>2387</v>
      </c>
    </row>
    <row r="157" spans="1:11" x14ac:dyDescent="0.15">
      <c r="A157" s="7" t="s">
        <v>265</v>
      </c>
      <c r="B157" s="7" t="s">
        <v>266</v>
      </c>
      <c r="C157" s="5">
        <f>[1]!i_dq_close(A157,"")</f>
        <v>3345.6</v>
      </c>
      <c r="D157" s="13">
        <f>[1]!s_dq_oi(B157,$B$1)</f>
        <v>3036</v>
      </c>
      <c r="E157" s="6">
        <f>[1]!s_pq_pctchange_settlement(A157,$B$2,$B$1)/100</f>
        <v>-8.0934704557901506E-3</v>
      </c>
      <c r="F157" s="13">
        <f>[1]!S_PQ_avgVolume(A157,$B$2,$B$1)</f>
        <v>398.6</v>
      </c>
      <c r="G157" s="13">
        <f>[1]!s_pq_avgaoi(A157,$B$2,$B$1)</f>
        <v>2954.6</v>
      </c>
      <c r="H157" s="13">
        <f>[1]!s_pq_oichange(A157,$B$2,$B$1)</f>
        <v>357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6401.6478999999999</v>
      </c>
      <c r="D159" s="12"/>
      <c r="E159" s="6">
        <f>[1]!i_pq_pctchange(A159,$B$2,$B$1)/100</f>
        <v>-7.6284252559222221E-4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18588</v>
      </c>
      <c r="E160" s="6">
        <f>[1]!s_pq_pctchange_settlement(A160,$B$2,$B$1)/100</f>
        <v>1.2182550838720633E-3</v>
      </c>
      <c r="F160" s="13">
        <f>[1]!S_PQ_avgVolume(A160,$B$2,$B$1)</f>
        <v>8994.6</v>
      </c>
      <c r="G160" s="13">
        <f>[1]!s_pq_avgaoi(A160,$B$2,$B$1)</f>
        <v>21081.200000000001</v>
      </c>
      <c r="H160" s="15">
        <f>[1]!s_pq_oichange(A160,$B$2,$B$1)</f>
        <v>-5341</v>
      </c>
    </row>
    <row r="161" spans="1:10" x14ac:dyDescent="0.15">
      <c r="A161" s="7" t="s">
        <v>269</v>
      </c>
      <c r="B161" s="7" t="s">
        <v>270</v>
      </c>
      <c r="C161" s="5">
        <f>[1]!i_dq_close(A161,"")</f>
        <v>6380.2</v>
      </c>
      <c r="D161" s="13">
        <f>[1]!s_dq_oi(B161,$B$1)</f>
        <v>7541</v>
      </c>
      <c r="E161" s="6">
        <f>[1]!s_pq_pctchange_settlement(A161,$B$2,$B$1)/100</f>
        <v>-1.2332015810276968E-3</v>
      </c>
      <c r="F161" s="13">
        <f>[1]!S_PQ_avgVolume(A161,$B$2,$B$1)</f>
        <v>1476.4</v>
      </c>
      <c r="G161" s="13">
        <f>[1]!s_pq_avgaoi(A161,$B$2,$B$1)</f>
        <v>5823.6</v>
      </c>
      <c r="H161" s="13">
        <f>[1]!s_pq_oichange(A161,$B$2,$B$1)</f>
        <v>3684</v>
      </c>
    </row>
    <row r="162" spans="1:10" x14ac:dyDescent="0.15">
      <c r="A162" s="7" t="s">
        <v>271</v>
      </c>
      <c r="B162" s="7" t="s">
        <v>272</v>
      </c>
      <c r="C162" s="5">
        <f>[1]!i_dq_close(A162,"")</f>
        <v>6299.8</v>
      </c>
      <c r="D162" s="13">
        <f>[1]!s_dq_oi(B162,$B$1)</f>
        <v>7716</v>
      </c>
      <c r="E162" s="6">
        <f>[1]!s_pq_pctchange_settlement(A162,$B$2,$B$1)/100</f>
        <v>-5.3633162094923947E-3</v>
      </c>
      <c r="F162" s="13">
        <f>[1]!S_PQ_avgVolume(A162,$B$2,$B$1)</f>
        <v>731.8</v>
      </c>
      <c r="G162" s="13">
        <f>[1]!s_pq_avgaoi(A162,$B$2,$B$1)</f>
        <v>7459.8</v>
      </c>
      <c r="H162" s="13">
        <f>[1]!s_pq_oichange(A162,$B$2,$B$1)</f>
        <v>464</v>
      </c>
    </row>
    <row r="163" spans="1:10" x14ac:dyDescent="0.15">
      <c r="A163" s="7" t="s">
        <v>273</v>
      </c>
      <c r="B163" s="7" t="s">
        <v>274</v>
      </c>
      <c r="C163" s="5">
        <f>[1]!i_dq_close(A163,"")</f>
        <v>6180</v>
      </c>
      <c r="D163" s="13">
        <f>[1]!s_dq_oi(B163,$B$1)</f>
        <v>3021</v>
      </c>
      <c r="E163" s="6">
        <f>[1]!s_pq_pctchange_settlement(A163,$B$2,$B$1)/100</f>
        <v>-9.5092432504322085E-3</v>
      </c>
      <c r="F163" s="13">
        <f>[1]!S_PQ_avgVolume(A163,$B$2,$B$1)</f>
        <v>403.8</v>
      </c>
      <c r="G163" s="13">
        <f>[1]!s_pq_avgaoi(A163,$B$2,$B$1)</f>
        <v>2783.4</v>
      </c>
      <c r="H163" s="13">
        <f>[1]!s_pq_oichange(A163,$B$2,$B$1)</f>
        <v>601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-1.3293818797629166E-2</v>
      </c>
      <c r="F165" s="13">
        <f>[1]!S_PQ_avgVolume(A165,$B$3,$B$1)</f>
        <v>5525.375</v>
      </c>
      <c r="G165" s="13">
        <f>[1]!s_pq_avgaoi(A165,$B$3,$B$1)</f>
        <v>24349.625</v>
      </c>
      <c r="H165" s="13">
        <f>[1]!s_pq_oichange(A165,$B$3,$B$1)</f>
        <v>-4505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-1.4502586718683666E-2</v>
      </c>
      <c r="F166" s="13">
        <f>[1]!S_PQ_avgVolume(A166,$B$3,$B$1)</f>
        <v>1085.625</v>
      </c>
      <c r="G166" s="13">
        <f>[1]!s_pq_avgaoi(A166,$B$3,$B$1)</f>
        <v>4006.75</v>
      </c>
      <c r="H166" s="13">
        <f>[1]!s_pq_oichange(A166,$B$3,$B$1)</f>
        <v>4904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-1.5963803995219433E-2</v>
      </c>
      <c r="F167" s="13">
        <f>[1]!S_PQ_avgVolume(A167,$B$3,$B$1)</f>
        <v>602.75</v>
      </c>
      <c r="G167" s="13">
        <f>[1]!s_pq_avgaoi(A167,$B$3,$B$1)</f>
        <v>4707.75</v>
      </c>
      <c r="H167" s="13">
        <f>[1]!s_pq_oichange(A167,$B$3,$B$1)</f>
        <v>1458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-1.8939721525555533E-2</v>
      </c>
      <c r="F168" s="13">
        <f>[1]!S_PQ_avgVolume(A168,$B$3,$B$1)</f>
        <v>258.125</v>
      </c>
      <c r="G168" s="13">
        <f>[1]!s_pq_avgaoi(A168,$B$3,$B$1)</f>
        <v>2306.375</v>
      </c>
      <c r="H168" s="13">
        <f>[1]!s_pq_oichange(A168,$B$3,$B$1)</f>
        <v>526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-6.1847248964351101E-3</v>
      </c>
      <c r="F170" s="13">
        <f>[1]!S_PQ_avgVolume(A170,$B$3,$B$1)</f>
        <v>13803.5</v>
      </c>
      <c r="G170" s="13">
        <f>[1]!s_pq_avgaoi(A170,$B$3,$B$1)</f>
        <v>34551</v>
      </c>
      <c r="H170" s="13">
        <f>[1]!s_pq_oichange(A170,$B$3,$B$1)</f>
        <v>-8519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-9.0274928190398566E-3</v>
      </c>
      <c r="F171" s="13">
        <f>[1]!S_PQ_avgVolume(A171,$B$3,$B$1)</f>
        <v>1521.875</v>
      </c>
      <c r="G171" s="13">
        <f>[1]!s_pq_avgaoi(A171,$B$3,$B$1)</f>
        <v>5265.5</v>
      </c>
      <c r="H171" s="13">
        <f>[1]!s_pq_oichange(A171,$B$3,$B$1)</f>
        <v>6077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-1.3447867298578225E-2</v>
      </c>
      <c r="F172" s="13">
        <f>[1]!S_PQ_avgVolume(A172,$B$3,$B$1)</f>
        <v>1172.625</v>
      </c>
      <c r="G172" s="13">
        <f>[1]!s_pq_avgaoi(A172,$B$3,$B$1)</f>
        <v>6853.125</v>
      </c>
      <c r="H172" s="13">
        <f>[1]!s_pq_oichange(A172,$B$3,$B$1)</f>
        <v>2946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-1.8781603660004843E-2</v>
      </c>
      <c r="F173" s="13">
        <f>[1]!S_PQ_avgVolume(A173,$B$3,$B$1)</f>
        <v>425.25</v>
      </c>
      <c r="G173" s="13">
        <f>[1]!s_pq_avgaoi(A173,$B$3,$B$1)</f>
        <v>2775.125</v>
      </c>
      <c r="H173" s="13">
        <f>[1]!s_pq_oichange(A173,$B$3,$B$1)</f>
        <v>947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6.0895222550064769E-3</v>
      </c>
      <c r="F175" s="13">
        <f>[1]!S_PQ_avgVolume(A175,$B$3,$B$1)</f>
        <v>9520.5</v>
      </c>
      <c r="G175" s="13">
        <f>[1]!s_pq_avgaoi(A175,$B$3,$B$1)</f>
        <v>22164.375</v>
      </c>
      <c r="H175" s="13">
        <f>[1]!s_pq_oichange(A175,$B$3,$B$1)</f>
        <v>-5503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3.7179446439352436E-3</v>
      </c>
      <c r="F176" s="13">
        <f>[1]!S_PQ_avgVolume(A176,$B$3,$B$1)</f>
        <v>1355.25</v>
      </c>
      <c r="G176" s="13">
        <f>[1]!s_pq_avgaoi(A176,$B$3,$B$1)</f>
        <v>4881.5</v>
      </c>
      <c r="H176" s="13">
        <f>[1]!s_pq_oichange(A176,$B$3,$B$1)</f>
        <v>5316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-1.1680347814801303E-3</v>
      </c>
      <c r="F177" s="13">
        <f>[1]!S_PQ_avgVolume(A177,$B$3,$B$1)</f>
        <v>743.5</v>
      </c>
      <c r="G177" s="13">
        <f>[1]!s_pq_avgaoi(A177,$B$3,$B$1)</f>
        <v>7348.25</v>
      </c>
      <c r="H177" s="13">
        <f>[1]!s_pq_oichange(A177,$B$3,$B$1)</f>
        <v>715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-5.8733230995127502E-3</v>
      </c>
      <c r="F178" s="13">
        <f>[1]!S_PQ_avgVolume(A178,$B$3,$B$1)</f>
        <v>377.625</v>
      </c>
      <c r="G178" s="13">
        <f>[1]!s_pq_avgaoi(A178,$B$3,$B$1)</f>
        <v>2609.875</v>
      </c>
      <c r="H178" s="13">
        <f>[1]!s_pq_oichange(A178,$B$3,$B$1)</f>
        <v>890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D5" sqref="D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20170303</v>
      </c>
    </row>
    <row r="2" spans="1:8" x14ac:dyDescent="0.15">
      <c r="A2" s="4" t="s">
        <v>25</v>
      </c>
      <c r="B2" s="4">
        <v>20170227</v>
      </c>
    </row>
    <row r="3" spans="1:8" x14ac:dyDescent="0.15">
      <c r="A3" s="4" t="s">
        <v>26</v>
      </c>
      <c r="B3" s="4">
        <v>20170201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6745.6794</v>
      </c>
      <c r="D11" s="6">
        <f>[1]!i_pq_pctchange(A11,$B$2,$B$1)/100</f>
        <v>6.6324512254536394E-3</v>
      </c>
      <c r="E11" s="6">
        <f>[1]!i_pq_pctchange(A11,$B$3,$B$1)/100</f>
        <v>5.3285036566742994E-2</v>
      </c>
      <c r="F11" s="6">
        <f>[1]!i_pq_pctchange(A11,$B$4,$B$1)/100</f>
        <v>3.1989735102837091E-2</v>
      </c>
      <c r="G11" s="5">
        <f>[1]!i_dq_amount(A11,$B$1)/100000000</f>
        <v>1148.6975620000001</v>
      </c>
      <c r="H11" s="14">
        <f>[1]!i_pq_avgamount(A11,$B$2,$B$1)/100000000</f>
        <v>1112.517724</v>
      </c>
    </row>
    <row r="12" spans="1:8" x14ac:dyDescent="0.15">
      <c r="A12" s="7" t="s">
        <v>21</v>
      </c>
      <c r="B12" s="8" t="s">
        <v>12</v>
      </c>
      <c r="C12" s="5">
        <f>[1]!i_dq_close(A12,"")</f>
        <v>1449.2727</v>
      </c>
      <c r="D12" s="6">
        <f>[1]!i_pq_pctchange(A12,$B$2,$B$1)/100</f>
        <v>3.0134718573202601E-3</v>
      </c>
      <c r="E12" s="6">
        <f>[1]!i_pq_pctchange(A12,$B$3,$B$1)/100</f>
        <v>4.6379898077835602E-2</v>
      </c>
      <c r="F12" s="6">
        <f>[1]!i_pq_pctchange(A12,$B$4,$B$1)/100</f>
        <v>1.8321822351257122E-2</v>
      </c>
      <c r="G12" s="5">
        <f>[1]!i_dq_amount(A12,$B$1)/100000000</f>
        <v>578.74069599999996</v>
      </c>
      <c r="H12" s="14">
        <f>[1]!i_pq_avgamount(A12,$B$2,$B$1)/100000000</f>
        <v>515.96641839999995</v>
      </c>
    </row>
    <row r="13" spans="1:8" x14ac:dyDescent="0.15">
      <c r="A13" s="7">
        <v>399006</v>
      </c>
      <c r="B13" s="8" t="s">
        <v>7</v>
      </c>
      <c r="C13" s="5">
        <f>[1]!i_dq_close(A13,"")</f>
        <v>1907.3380999999999</v>
      </c>
      <c r="D13" s="6">
        <f>[1]!i_pq_pctchange(A13,$B$2,$B$1)/100</f>
        <v>-5.2389944617965423E-3</v>
      </c>
      <c r="E13" s="6">
        <f>[1]!i_pq_pctchange(A13,$B$3,$B$1)/100</f>
        <v>2.22968330512896E-2</v>
      </c>
      <c r="F13" s="6">
        <f>[1]!i_pq_pctchange(A13,$B$4,$B$1)/100</f>
        <v>-1.7211360699860845E-2</v>
      </c>
      <c r="G13" s="5">
        <f>[1]!i_dq_amount(A13,$B$1)/100000000</f>
        <v>730.76353300000005</v>
      </c>
      <c r="H13" s="14">
        <f>[1]!i_pq_avgamount(A13,$B$2,$B$1)/100000000</f>
        <v>711.394992</v>
      </c>
    </row>
    <row r="14" spans="1:8" x14ac:dyDescent="0.15">
      <c r="A14" s="7" t="s">
        <v>20</v>
      </c>
      <c r="B14" s="8" t="s">
        <v>11</v>
      </c>
      <c r="C14" s="5">
        <f>[1]!i_dq_close(A14,"")</f>
        <v>8339.1461999999992</v>
      </c>
      <c r="D14" s="6">
        <f>[1]!i_pq_pctchange(A14,$B$2,$B$1)/100</f>
        <v>-4.4475014457275863E-3</v>
      </c>
      <c r="E14" s="6">
        <f>[1]!i_pq_pctchange(A14,$B$3,$B$1)/100</f>
        <v>3.6508131142111822E-2</v>
      </c>
      <c r="F14" s="6">
        <f>[1]!i_pq_pctchange(A14,$B$4,$B$1)/100</f>
        <v>1.7183769500128676E-3</v>
      </c>
      <c r="G14" s="5">
        <f>[1]!i_dq_amount(A14,$B$1)/100000000</f>
        <v>1194.5090047000001</v>
      </c>
      <c r="H14" s="14">
        <f>[1]!i_pq_avgamount(A14,$B$2,$B$1)/100000000</f>
        <v>1188.5965960999999</v>
      </c>
    </row>
    <row r="15" spans="1:8" x14ac:dyDescent="0.15">
      <c r="A15" s="7" t="s">
        <v>22</v>
      </c>
      <c r="B15" s="8" t="s">
        <v>13</v>
      </c>
      <c r="C15" s="5">
        <f>[1]!i_dq_close(A15,"")</f>
        <v>6401.6478999999999</v>
      </c>
      <c r="D15" s="6">
        <f>[1]!i_pq_pctchange(A15,$B$2,$B$1)/100</f>
        <v>-3.6018999205625901E-3</v>
      </c>
      <c r="E15" s="6">
        <f>[1]!i_pq_pctchange(A15,$B$3,$B$1)/100</f>
        <v>3.6816150428439887E-2</v>
      </c>
      <c r="F15" s="6">
        <f>[1]!i_pq_pctchange(A15,$B$4,$B$1)/100</f>
        <v>3.0208287034269699E-2</v>
      </c>
      <c r="G15" s="5">
        <f>[1]!i_dq_amount(A15,$B$1)/100000000</f>
        <v>788.91589124999996</v>
      </c>
      <c r="H15" s="14">
        <f>[1]!i_pq_avgamount(A15,$B$2,$B$1)/100000000</f>
        <v>796.68837080200001</v>
      </c>
    </row>
    <row r="16" spans="1:8" x14ac:dyDescent="0.15">
      <c r="A16" s="7">
        <v>399106</v>
      </c>
      <c r="B16" s="8" t="s">
        <v>23</v>
      </c>
      <c r="C16" s="5">
        <f>[1]!i_dq_close(A16,"")</f>
        <v>1986.4728</v>
      </c>
      <c r="D16" s="6">
        <f>[1]!i_pq_pctchange(A16,$B$2,$B$1)/100</f>
        <v>7.6380502980533116E-4</v>
      </c>
      <c r="E16" s="6">
        <f>[1]!i_pq_pctchange(A16,$B$3,$B$1)/100</f>
        <v>4.4119312989903348E-2</v>
      </c>
      <c r="F16" s="6">
        <f>[1]!i_pq_pctchange(A16,$B$4,$B$1)/100</f>
        <v>1.6655227497274883E-2</v>
      </c>
      <c r="G16" s="5">
        <f>[1]!i_dq_amount(A16,$B$1)/100000000</f>
        <v>2568.5317490000002</v>
      </c>
      <c r="H16" s="14">
        <f>[1]!i_pq_avgamount(A16,$B$2,$B$1)/100000000</f>
        <v>2560.1666140000002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[1]!i_pq_pctchange(A17,$B$2,$B$1)/100</f>
        <v>-1.3238590467175126E-2</v>
      </c>
      <c r="E17" s="6">
        <f>[1]!i_pq_pctchange(A17,$B$3,$B$1)/100</f>
        <v>1.1777645820320259E-2</v>
      </c>
      <c r="F17" s="6">
        <f>[1]!i_pq_pctchange(A17,$B$4,$B$1)/100</f>
        <v>3.558281719286116E-2</v>
      </c>
      <c r="G17" s="5">
        <f>[1]!i_dq_amount(A17,$B$1)/100000000</f>
        <v>900.09618835000003</v>
      </c>
      <c r="H17" s="14">
        <f>[1]!i_pq_avgamount(A17,$B$2,$B$1)/100000000</f>
        <v>972.02753999600009</v>
      </c>
    </row>
    <row r="18" spans="1:11" x14ac:dyDescent="0.15">
      <c r="A18" s="7" t="s">
        <v>16</v>
      </c>
      <c r="B18" s="8" t="s">
        <v>9</v>
      </c>
      <c r="C18" s="5">
        <f>[1]!i_dq_close(A18,"")</f>
        <v>3288.0704000000001</v>
      </c>
      <c r="D18" s="6">
        <f>[1]!i_pq_pctchange(A18,$B$2,$B$1)/100</f>
        <v>-1.6887407859065617E-2</v>
      </c>
      <c r="E18" s="6">
        <f>[1]!i_pq_pctchange(A18,$B$3,$B$1)/100</f>
        <v>2.2890050439563492E-3</v>
      </c>
      <c r="F18" s="6">
        <f>[1]!i_pq_pctchange(A18,$B$4,$B$1)/100</f>
        <v>3.640809253054611E-2</v>
      </c>
      <c r="G18" s="5">
        <f>[1]!i_dq_amount(A18,$B$1)/100000000</f>
        <v>388.92446963999998</v>
      </c>
      <c r="H18" s="14">
        <f>[1]!i_pq_avgamount(A18,$B$2,$B$1)/100000000</f>
        <v>433.72324828000001</v>
      </c>
    </row>
    <row r="19" spans="1:11" x14ac:dyDescent="0.15">
      <c r="A19" s="7" t="s">
        <v>17</v>
      </c>
      <c r="B19" s="8" t="s">
        <v>10</v>
      </c>
      <c r="C19" s="5">
        <f>[1]!i_dq_close(A19,"")</f>
        <v>2359.752</v>
      </c>
      <c r="D19" s="6">
        <f>[1]!i_pq_pctchange(A19,$B$2,$B$1)/100</f>
        <v>-1.7880331434574903E-2</v>
      </c>
      <c r="E19" s="6">
        <f>[1]!i_pq_pctchange(A19,$B$3,$B$1)/100</f>
        <v>-7.1398586241325779E-3</v>
      </c>
      <c r="F19" s="6">
        <f>[1]!i_pq_pctchange(A19,$B$4,$B$1)/100</f>
        <v>2.6344502230619238E-2</v>
      </c>
      <c r="G19" s="5">
        <f>[1]!i_dq_amount(A19,$B$1)/100000000</f>
        <v>215.33669477999999</v>
      </c>
      <c r="H19" s="14">
        <f>[1]!i_pq_avgamount(A19,$B$2,$B$1)/100000000</f>
        <v>238.98715827999999</v>
      </c>
    </row>
    <row r="20" spans="1:11" x14ac:dyDescent="0.15">
      <c r="A20" s="7" t="s">
        <v>14</v>
      </c>
      <c r="B20" s="8" t="s">
        <v>5</v>
      </c>
      <c r="C20" s="5">
        <f>[1]!i_dq_close(A20,"")</f>
        <v>3222.5142000000001</v>
      </c>
      <c r="D20" s="6">
        <f>[1]!i_pq_pctchange(A20,$B$2,$B$1)/100</f>
        <v>-1.0795028893635927E-2</v>
      </c>
      <c r="E20" s="6">
        <f>[1]!i_pq_pctchange(A20,$B$3,$B$1)/100</f>
        <v>1.8721966493688402E-2</v>
      </c>
      <c r="F20" s="6">
        <f>[1]!i_pq_pctchange(A20,$B$4,$B$1)/100</f>
        <v>3.6948421775959472E-2</v>
      </c>
      <c r="G20" s="5">
        <f>[1]!i_dq_amount(A20,$B$1)/100000000</f>
        <v>1927.0792300000001</v>
      </c>
      <c r="H20" s="14">
        <f>[1]!i_pq_avgamount(A20,$B$2,$B$1)/100000000</f>
        <v>2078.2157084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3216.16</v>
      </c>
      <c r="D25" s="6">
        <f>[1]!i_pq_pctchange(A25,$B$2,$B$1)/100</f>
        <v>8.6545900978955981E-3</v>
      </c>
      <c r="E25" s="6">
        <f>[1]!i_pq_pctchange(A25,$B$3,$B$1)/100</f>
        <v>4.5860337140110286E-2</v>
      </c>
      <c r="F25" s="6">
        <f>[1]!i_pq_pctchange(A25,$B$4,$B$1)/100</f>
        <v>3.0221987107897696E-2</v>
      </c>
      <c r="G25" s="5">
        <f>[1]!i_dq_amount(A25,$B$1)/100000000</f>
        <v>291.6499</v>
      </c>
      <c r="H25" s="14">
        <f>[1]!i_pq_avgamount(A25,$B$2,$B$1)/100000000</f>
        <v>242.3186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5920.61</v>
      </c>
      <c r="D26" s="6">
        <f>[1]!i_pq_pctchange(A26,$B$2,$B$1)/100</f>
        <v>-3.3358589753040846E-4</v>
      </c>
      <c r="E26" s="6">
        <f>[1]!i_pq_pctchange(A26,$B$3,$B$1)/100</f>
        <v>3.8642404060178048E-2</v>
      </c>
      <c r="F26" s="6">
        <f>[1]!i_pq_pctchange(A26,$B$4,$B$1)/100</f>
        <v>1.4352512540163342E-2</v>
      </c>
      <c r="G26" s="5">
        <f>[1]!i_dq_amount(A26,$B$1)/100000000</f>
        <v>241.2989</v>
      </c>
      <c r="H26" s="14">
        <f>[1]!i_pq_avgamount(A26,$B$2,$B$1)/100000000</f>
        <v>217.89573999999999</v>
      </c>
      <c r="J26" s="9"/>
    </row>
    <row r="27" spans="1:11" x14ac:dyDescent="0.15">
      <c r="A27" s="7" t="s">
        <v>77</v>
      </c>
      <c r="B27" s="8" t="s">
        <v>49</v>
      </c>
      <c r="C27" s="5">
        <f>[1]!i_dq_close(A27,"")</f>
        <v>1655.47</v>
      </c>
      <c r="D27" s="6">
        <f>[1]!i_pq_pctchange(A27,$B$2,$B$1)/100</f>
        <v>1.8762400867984308E-3</v>
      </c>
      <c r="E27" s="6">
        <f>[1]!i_pq_pctchange(A27,$B$3,$B$1)/100</f>
        <v>2.3402770123810424E-2</v>
      </c>
      <c r="F27" s="6">
        <f>[1]!i_pq_pctchange(A27,$B$4,$B$1)/100</f>
        <v>8.4826731227322968E-2</v>
      </c>
      <c r="G27" s="5">
        <f>[1]!i_dq_amount(A27,$B$1)/100000000</f>
        <v>117.9066</v>
      </c>
      <c r="H27" s="14">
        <f>[1]!i_pq_avgamount(A27,$B$2,$B$1)/100000000</f>
        <v>102.76725999999999</v>
      </c>
    </row>
    <row r="28" spans="1:11" x14ac:dyDescent="0.15">
      <c r="A28" s="7" t="s">
        <v>83</v>
      </c>
      <c r="B28" s="8" t="s">
        <v>55</v>
      </c>
      <c r="C28" s="5">
        <f>[1]!i_dq_close(A28,"")</f>
        <v>5458.92</v>
      </c>
      <c r="D28" s="6">
        <f>[1]!i_pq_pctchange(A28,$B$2,$B$1)/100</f>
        <v>2.9337012828758446E-3</v>
      </c>
      <c r="E28" s="6">
        <f>[1]!i_pq_pctchange(A28,$B$3,$B$1)/100</f>
        <v>3.4200760352815829E-2</v>
      </c>
      <c r="F28" s="6">
        <f>[1]!i_pq_pctchange(A28,$B$4,$B$1)/100</f>
        <v>4.677644538795489E-2</v>
      </c>
      <c r="G28" s="5">
        <f>[1]!i_dq_amount(A28,$B$1)/100000000</f>
        <v>216.18109999999999</v>
      </c>
      <c r="H28" s="14">
        <f>[1]!i_pq_avgamount(A28,$B$2,$B$1)/100000000</f>
        <v>214.58117999999999</v>
      </c>
      <c r="J28" s="10"/>
      <c r="K28" s="10"/>
    </row>
    <row r="29" spans="1:11" x14ac:dyDescent="0.15">
      <c r="A29" s="7" t="s">
        <v>78</v>
      </c>
      <c r="B29" s="8" t="s">
        <v>50</v>
      </c>
      <c r="C29" s="5">
        <f>[1]!i_dq_close(A29,"")</f>
        <v>4608.1400000000003</v>
      </c>
      <c r="D29" s="6">
        <f>[1]!i_pq_pctchange(A29,$B$2,$B$1)/100</f>
        <v>-1.897496714638347E-3</v>
      </c>
      <c r="E29" s="6">
        <f>[1]!i_pq_pctchange(A29,$B$3,$B$1)/100</f>
        <v>3.8785118434718102E-2</v>
      </c>
      <c r="F29" s="6">
        <f>[1]!i_pq_pctchange(A29,$B$4,$B$1)/100</f>
        <v>-8.6444383131353275E-3</v>
      </c>
      <c r="G29" s="5">
        <f>[1]!i_dq_amount(A29,$B$1)/100000000</f>
        <v>199.40870000000001</v>
      </c>
      <c r="H29" s="14">
        <f>[1]!i_pq_avgamount(A29,$B$2,$B$1)/100000000</f>
        <v>212.42088000000001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3329.23</v>
      </c>
      <c r="D30" s="6">
        <f>[1]!i_pq_pctchange(A30,$B$2,$B$1)/100</f>
        <v>1.4609851890408088E-3</v>
      </c>
      <c r="E30" s="6">
        <f>[1]!i_pq_pctchange(A30,$B$3,$B$1)/100</f>
        <v>3.9017385381060699E-2</v>
      </c>
      <c r="F30" s="6">
        <f>[1]!i_pq_pctchange(A30,$B$4,$B$1)/100</f>
        <v>2.1860232121625245E-2</v>
      </c>
      <c r="G30" s="5">
        <f>[1]!i_dq_amount(A30,$B$1)/100000000</f>
        <v>459.03140000000002</v>
      </c>
      <c r="H30" s="14">
        <f>[1]!i_pq_avgamount(A30,$B$2,$B$1)/100000000</f>
        <v>419.86892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5747.16</v>
      </c>
      <c r="D31" s="6">
        <f>[1]!i_pq_pctchange(A31,$B$2,$B$1)/100</f>
        <v>-1.0024812091577573E-2</v>
      </c>
      <c r="E31" s="6">
        <f>[1]!i_pq_pctchange(A31,$B$3,$B$1)/100</f>
        <v>5.7906913049305508E-2</v>
      </c>
      <c r="F31" s="6">
        <f>[1]!i_pq_pctchange(A31,$B$4,$B$1)/100</f>
        <v>7.829957253703923E-2</v>
      </c>
      <c r="G31" s="5">
        <f>[1]!i_dq_amount(A31,$B$1)/100000000</f>
        <v>73.524000000000001</v>
      </c>
      <c r="H31" s="14">
        <f>[1]!i_pq_avgamount(A31,$B$2,$B$1)/100000000</f>
        <v>78.786159999999995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2865.06</v>
      </c>
      <c r="D32" s="6">
        <f>[1]!i_pq_pctchange(A32,$B$2,$B$1)/100</f>
        <v>-3.2729607866154309E-3</v>
      </c>
      <c r="E32" s="6">
        <f>[1]!i_pq_pctchange(A32,$B$3,$B$1)/100</f>
        <v>4.5545085143523512E-2</v>
      </c>
      <c r="F32" s="6">
        <f>[1]!i_pq_pctchange(A32,$B$4,$B$1)/100</f>
        <v>1.9054680002650315E-4</v>
      </c>
      <c r="G32" s="5">
        <f>[1]!i_dq_amount(A32,$B$1)/100000000</f>
        <v>142.17140000000001</v>
      </c>
      <c r="H32" s="14">
        <f>[1]!i_pq_avgamount(A32,$B$2,$B$1)/100000000</f>
        <v>143.59211999999999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5846.95</v>
      </c>
      <c r="D33" s="6">
        <f>[1]!i_pq_pctchange(A33,$B$2,$B$1)/100</f>
        <v>7.7240282167752028E-3</v>
      </c>
      <c r="E33" s="6">
        <f>[1]!i_pq_pctchange(A33,$B$3,$B$1)/100</f>
        <v>4.1424129072964E-2</v>
      </c>
      <c r="F33" s="6">
        <f>[1]!i_pq_pctchange(A33,$B$4,$B$1)/100</f>
        <v>2.5802018207549127E-2</v>
      </c>
      <c r="G33" s="5">
        <f>[1]!i_dq_amount(A33,$B$1)/100000000</f>
        <v>23.472999999999999</v>
      </c>
      <c r="H33" s="14">
        <f>[1]!i_pq_avgamount(A33,$B$2,$B$1)/100000000</f>
        <v>28.810580000000002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3469.67</v>
      </c>
      <c r="D34" s="6">
        <f>[1]!i_pq_pctchange(A34,$B$2,$B$1)/100</f>
        <v>-1.8626309662398421E-3</v>
      </c>
      <c r="E34" s="6">
        <f>[1]!i_pq_pctchange(A34,$B$3,$B$1)/100</f>
        <v>4.6406928494155508E-2</v>
      </c>
      <c r="F34" s="6">
        <f>[1]!i_pq_pctchange(A34,$B$4,$B$1)/100</f>
        <v>1.8899315152902219E-2</v>
      </c>
      <c r="G34" s="5">
        <f>[1]!i_dq_amount(A34,$B$1)/100000000</f>
        <v>129.48410000000001</v>
      </c>
      <c r="H34" s="14">
        <f>[1]!i_pq_avgamount(A34,$B$2,$B$1)/100000000</f>
        <v>139.49358000000001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8209.7000000000007</v>
      </c>
      <c r="D35" s="6">
        <f>[1]!i_pq_pctchange(A35,$B$2,$B$1)/100</f>
        <v>-8.696141650040401E-3</v>
      </c>
      <c r="E35" s="6">
        <f>[1]!i_pq_pctchange(A35,$B$3,$B$1)/100</f>
        <v>4.6928503487634776E-2</v>
      </c>
      <c r="F35" s="6">
        <f>[1]!i_pq_pctchange(A35,$B$4,$B$1)/100</f>
        <v>5.7470236744976644E-2</v>
      </c>
      <c r="G35" s="5">
        <f>[1]!i_dq_amount(A35,$B$1)/100000000</f>
        <v>117.4144</v>
      </c>
      <c r="H35" s="14">
        <f>[1]!i_pq_avgamount(A35,$B$2,$B$1)/100000000</f>
        <v>119.99912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7853.02</v>
      </c>
      <c r="D36" s="6">
        <f>[1]!i_pq_pctchange(A36,$B$2,$B$1)/100</f>
        <v>-1.0890603138780763E-2</v>
      </c>
      <c r="E36" s="6">
        <f>[1]!i_pq_pctchange(A36,$B$3,$B$1)/100</f>
        <v>2.2186691906844969E-2</v>
      </c>
      <c r="F36" s="6">
        <f>[1]!i_pq_pctchange(A36,$B$4,$B$1)/100</f>
        <v>2.7226116552914181E-3</v>
      </c>
      <c r="G36" s="5">
        <f>[1]!i_dq_amount(A36,$B$1)/100000000</f>
        <v>195.06530000000001</v>
      </c>
      <c r="H36" s="14">
        <f>[1]!i_pq_avgamount(A36,$B$2,$B$1)/100000000</f>
        <v>221.57628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2963.99</v>
      </c>
      <c r="D37" s="6">
        <f>[1]!i_pq_pctchange(A37,$B$2,$B$1)/100</f>
        <v>-3.4385345100762521E-4</v>
      </c>
      <c r="E37" s="6">
        <f>[1]!i_pq_pctchange(A37,$B$3,$B$1)/100</f>
        <v>3.5962577120059347E-2</v>
      </c>
      <c r="F37" s="6">
        <f>[1]!i_pq_pctchange(A37,$B$4,$B$1)/100</f>
        <v>2.7882922230079155E-2</v>
      </c>
      <c r="G37" s="5">
        <f>[1]!i_dq_amount(A37,$B$1)/100000000</f>
        <v>129.66460000000001</v>
      </c>
      <c r="H37" s="14">
        <f>[1]!i_pq_avgamount(A37,$B$2,$B$1)/100000000</f>
        <v>148.46276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3448.39</v>
      </c>
      <c r="D38" s="6">
        <f>[1]!i_pq_pctchange(A38,$B$2,$B$1)/100</f>
        <v>-1.2212589097028159E-3</v>
      </c>
      <c r="E38" s="6">
        <f>[1]!i_pq_pctchange(A38,$B$3,$B$1)/100</f>
        <v>3.3109016713140482E-2</v>
      </c>
      <c r="F38" s="6">
        <f>[1]!i_pq_pctchange(A38,$B$4,$B$1)/100</f>
        <v>-9.6430454835891855E-3</v>
      </c>
      <c r="G38" s="5">
        <f>[1]!i_dq_amount(A38,$B$1)/100000000</f>
        <v>82.212500000000006</v>
      </c>
      <c r="H38" s="14">
        <f>[1]!i_pq_avgamount(A38,$B$2,$B$1)/100000000</f>
        <v>99.566199999999995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1668.48</v>
      </c>
      <c r="D39" s="6">
        <f>[1]!i_pq_pctchange(A39,$B$2,$B$1)/100</f>
        <v>-6.1131654809920555E-4</v>
      </c>
      <c r="E39" s="6">
        <f>[1]!i_pq_pctchange(A39,$B$3,$B$1)/100</f>
        <v>4.5906718851924433E-2</v>
      </c>
      <c r="F39" s="6">
        <f>[1]!i_pq_pctchange(A39,$B$4,$B$1)/100</f>
        <v>2.691201556832401E-2</v>
      </c>
      <c r="G39" s="5">
        <f>[1]!i_dq_amount(A39,$B$1)/100000000</f>
        <v>314.81029999999998</v>
      </c>
      <c r="H39" s="14">
        <f>[1]!i_pq_avgamount(A39,$B$2,$B$1)/100000000</f>
        <v>346.25902000000002</v>
      </c>
      <c r="J39" s="10"/>
      <c r="K39" s="10"/>
    </row>
    <row r="40" spans="1:11" x14ac:dyDescent="0.15">
      <c r="A40" s="7" t="s">
        <v>57</v>
      </c>
      <c r="B40" s="8" t="s">
        <v>29</v>
      </c>
      <c r="C40" s="5">
        <f>[1]!i_dq_close(A40,"")</f>
        <v>3222.3</v>
      </c>
      <c r="D40" s="6">
        <f>[1]!i_pq_pctchange(A40,$B$2,$B$1)/100</f>
        <v>-1.0786691821639272E-2</v>
      </c>
      <c r="E40" s="6">
        <f>[1]!i_pq_pctchange(A40,$B$3,$B$1)/100</f>
        <v>1.2878379041358023E-2</v>
      </c>
      <c r="F40" s="6">
        <f>[1]!i_pq_pctchange(A40,$B$4,$B$1)/100</f>
        <v>-1.5779562844134953E-2</v>
      </c>
      <c r="G40" s="5">
        <f>[1]!i_dq_amount(A40,$B$1)/100000000</f>
        <v>81.206299999999999</v>
      </c>
      <c r="H40" s="14">
        <f>[1]!i_pq_avgamount(A40,$B$2,$B$1)/100000000</f>
        <v>97.672780000000003</v>
      </c>
      <c r="J40" s="10"/>
      <c r="K40" s="10"/>
    </row>
    <row r="41" spans="1:11" x14ac:dyDescent="0.15">
      <c r="A41" s="7" t="s">
        <v>75</v>
      </c>
      <c r="B41" s="8" t="s">
        <v>47</v>
      </c>
      <c r="C41" s="5">
        <f>[1]!i_dq_close(A41,"")</f>
        <v>3431.59</v>
      </c>
      <c r="D41" s="6">
        <f>[1]!i_pq_pctchange(A41,$B$2,$B$1)/100</f>
        <v>-1.0602295586321198E-2</v>
      </c>
      <c r="E41" s="6">
        <f>[1]!i_pq_pctchange(A41,$B$3,$B$1)/100</f>
        <v>4.4551533303559543E-2</v>
      </c>
      <c r="F41" s="6">
        <f>[1]!i_pq_pctchange(A41,$B$4,$B$1)/100</f>
        <v>3.8999447036675683E-2</v>
      </c>
      <c r="G41" s="5">
        <f>[1]!i_dq_amount(A41,$B$1)/100000000</f>
        <v>182.27090000000001</v>
      </c>
      <c r="H41" s="14">
        <f>[1]!i_pq_avgamount(A41,$B$2,$B$1)/100000000</f>
        <v>191.23383999999999</v>
      </c>
      <c r="J41" s="10"/>
      <c r="K41" s="10"/>
    </row>
    <row r="42" spans="1:11" x14ac:dyDescent="0.15">
      <c r="A42" s="7" t="s">
        <v>70</v>
      </c>
      <c r="B42" s="8" t="s">
        <v>42</v>
      </c>
      <c r="C42" s="5">
        <f>[1]!i_dq_close(A42,"")</f>
        <v>4835.04</v>
      </c>
      <c r="D42" s="6">
        <f>[1]!i_pq_pctchange(A42,$B$2,$B$1)/100</f>
        <v>-9.5600480424711254E-3</v>
      </c>
      <c r="E42" s="6">
        <f>[1]!i_pq_pctchange(A42,$B$3,$B$1)/100</f>
        <v>1.9026039568181163E-2</v>
      </c>
      <c r="F42" s="6">
        <f>[1]!i_pq_pctchange(A42,$B$4,$B$1)/100</f>
        <v>7.2672180719701718E-3</v>
      </c>
      <c r="G42" s="5">
        <f>[1]!i_dq_amount(A42,$B$1)/100000000</f>
        <v>126.4166</v>
      </c>
      <c r="H42" s="14">
        <f>[1]!i_pq_avgamount(A42,$B$2,$B$1)/100000000</f>
        <v>143.87798000000001</v>
      </c>
      <c r="J42" s="10"/>
      <c r="K42" s="10"/>
    </row>
    <row r="43" spans="1:11" x14ac:dyDescent="0.15">
      <c r="A43" s="7" t="s">
        <v>73</v>
      </c>
      <c r="B43" s="8" t="s">
        <v>45</v>
      </c>
      <c r="C43" s="5">
        <f>[1]!i_dq_close(A43,"")</f>
        <v>3409.91</v>
      </c>
      <c r="D43" s="6">
        <f>[1]!i_pq_pctchange(A43,$B$2,$B$1)/100</f>
        <v>1.6707174105738742E-2</v>
      </c>
      <c r="E43" s="6">
        <f>[1]!i_pq_pctchange(A43,$B$3,$B$1)/100</f>
        <v>5.9163983307070733E-2</v>
      </c>
      <c r="F43" s="6">
        <f>[1]!i_pq_pctchange(A43,$B$4,$B$1)/100</f>
        <v>8.0171228507845971E-3</v>
      </c>
      <c r="G43" s="5">
        <f>[1]!i_dq_amount(A43,$B$1)/100000000</f>
        <v>70.625299999999996</v>
      </c>
      <c r="H43" s="14">
        <f>[1]!i_pq_avgamount(A43,$B$2,$B$1)/100000000</f>
        <v>82.798280000000005</v>
      </c>
      <c r="J43" s="10"/>
      <c r="K43" s="10"/>
    </row>
    <row r="44" spans="1:11" x14ac:dyDescent="0.15">
      <c r="A44" s="7" t="s">
        <v>79</v>
      </c>
      <c r="B44" s="8" t="s">
        <v>51</v>
      </c>
      <c r="C44" s="5">
        <f>[1]!i_dq_close(A44,"")</f>
        <v>1143.8599999999999</v>
      </c>
      <c r="D44" s="6">
        <f>[1]!i_pq_pctchange(A44,$B$2,$B$1)/100</f>
        <v>-1.0180684215353564E-2</v>
      </c>
      <c r="E44" s="6">
        <f>[1]!i_pq_pctchange(A44,$B$3,$B$1)/100</f>
        <v>1.0185933710590067E-2</v>
      </c>
      <c r="F44" s="6">
        <f>[1]!i_pq_pctchange(A44,$B$4,$B$1)/100</f>
        <v>-1.7162727159829472E-2</v>
      </c>
      <c r="G44" s="5">
        <f>[1]!i_dq_amount(A44,$B$1)/100000000</f>
        <v>180.5693</v>
      </c>
      <c r="H44" s="14">
        <f>[1]!i_pq_avgamount(A44,$B$2,$B$1)/100000000</f>
        <v>209.48975999999999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4955.79</v>
      </c>
      <c r="D45" s="6">
        <f>[1]!i_pq_pctchange(A45,$B$2,$B$1)/100</f>
        <v>-1.7101533121203438E-2</v>
      </c>
      <c r="E45" s="6">
        <f>[1]!i_pq_pctchange(A45,$B$3,$B$1)/100</f>
        <v>2.2849872365019896E-2</v>
      </c>
      <c r="F45" s="6">
        <f>[1]!i_pq_pctchange(A45,$B$4,$B$1)/100</f>
        <v>-4.9995802773293851E-3</v>
      </c>
      <c r="G45" s="5">
        <f>[1]!i_dq_amount(A45,$B$1)/100000000</f>
        <v>90.2059</v>
      </c>
      <c r="H45" s="14">
        <f>[1]!i_pq_avgamount(A45,$B$2,$B$1)/100000000</f>
        <v>106.87558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2882.94</v>
      </c>
      <c r="D46" s="6">
        <f>[1]!i_pq_pctchange(A46,$B$2,$B$1)/100</f>
        <v>-2.2842088950875583E-2</v>
      </c>
      <c r="E46" s="6">
        <f>[1]!i_pq_pctchange(A46,$B$3,$B$1)/100</f>
        <v>3.1814198390562876E-2</v>
      </c>
      <c r="F46" s="6">
        <f>[1]!i_pq_pctchange(A46,$B$4,$B$1)/100</f>
        <v>3.9548353770007649E-2</v>
      </c>
      <c r="G46" s="5">
        <f>[1]!i_dq_amount(A46,$B$1)/100000000</f>
        <v>127.4746</v>
      </c>
      <c r="H46" s="14">
        <f>[1]!i_pq_avgamount(A46,$B$2,$B$1)/100000000</f>
        <v>127.84251999999999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3335.22</v>
      </c>
      <c r="D47" s="6">
        <f>[1]!i_pq_pctchange(A47,$B$2,$B$1)/100</f>
        <v>-1.5065300558462669E-2</v>
      </c>
      <c r="E47" s="6">
        <f>[1]!i_pq_pctchange(A47,$B$3,$B$1)/100</f>
        <v>1.448627380846057E-3</v>
      </c>
      <c r="F47" s="6">
        <f>[1]!i_pq_pctchange(A47,$B$4,$B$1)/100</f>
        <v>4.4896435902220588E-2</v>
      </c>
      <c r="G47" s="5">
        <f>[1]!i_dq_amount(A47,$B$1)/100000000</f>
        <v>117.497</v>
      </c>
      <c r="H47" s="14">
        <f>[1]!i_pq_avgamount(A47,$B$2,$B$1)/100000000</f>
        <v>138.30459999999999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1666.21</v>
      </c>
      <c r="D48" s="6">
        <f>[1]!i_pq_pctchange(A48,$B$2,$B$1)/100</f>
        <v>-1.8914211984979667E-2</v>
      </c>
      <c r="E48" s="6">
        <f>[1]!i_pq_pctchange(A48,$B$3,$B$1)/100</f>
        <v>-4.4387036167213845E-3</v>
      </c>
      <c r="F48" s="6">
        <f>[1]!i_pq_pctchange(A48,$B$4,$B$1)/100</f>
        <v>8.955188356470245E-3</v>
      </c>
      <c r="G48" s="5">
        <f>[1]!i_dq_amount(A48,$B$1)/100000000</f>
        <v>206.70529999999999</v>
      </c>
      <c r="H48" s="14">
        <f>[1]!i_pq_avgamount(A48,$B$2,$B$1)/100000000</f>
        <v>192.65235999999999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5988.11</v>
      </c>
      <c r="D49" s="6">
        <f>[1]!i_pq_pctchange(A49,$B$2,$B$1)/100</f>
        <v>-1.6809860551186273E-2</v>
      </c>
      <c r="E49" s="6">
        <f>[1]!i_pq_pctchange(A49,$B$3,$B$1)/100</f>
        <v>5.0240028238616175E-2</v>
      </c>
      <c r="F49" s="6">
        <f>[1]!i_pq_pctchange(A49,$B$4,$B$1)/100</f>
        <v>5.1357071933116449E-2</v>
      </c>
      <c r="G49" s="5">
        <f>[1]!i_dq_amount(A49,$B$1)/100000000</f>
        <v>119.94840000000001</v>
      </c>
      <c r="H49" s="14">
        <f>[1]!i_pq_avgamount(A49,$B$2,$B$1)/100000000</f>
        <v>171.02080000000001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3485.63</v>
      </c>
      <c r="D50" s="6">
        <f>[1]!i_pq_pctchange(A50,$B$2,$B$1)/100</f>
        <v>-9.3602151147619272E-3</v>
      </c>
      <c r="E50" s="6">
        <f>[1]!i_pq_pctchange(A50,$B$3,$B$1)/100</f>
        <v>4.9635859822576567E-3</v>
      </c>
      <c r="F50" s="6">
        <f>[1]!i_pq_pctchange(A50,$B$4,$B$1)/100</f>
        <v>1.9139356341024261E-2</v>
      </c>
      <c r="G50" s="5">
        <f>[1]!i_dq_amount(A50,$B$1)/100000000</f>
        <v>76.118799999999993</v>
      </c>
      <c r="H50" s="14">
        <f>[1]!i_pq_avgamount(A50,$B$2,$B$1)/100000000</f>
        <v>76.440659999999994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3766.26</v>
      </c>
      <c r="D51" s="6">
        <f>[1]!i_pq_pctchange(A51,$B$2,$B$1)/100</f>
        <v>-1.5542519707550939E-3</v>
      </c>
      <c r="E51" s="6">
        <f>[1]!i_pq_pctchange(A51,$B$3,$B$1)/100</f>
        <v>4.0768886902101009E-2</v>
      </c>
      <c r="F51" s="6">
        <f>[1]!i_pq_pctchange(A51,$B$4,$B$1)/100</f>
        <v>6.9215246948801212E-2</v>
      </c>
      <c r="G51" s="5">
        <f>[1]!i_dq_amount(A51,$B$1)/100000000</f>
        <v>325.91359999999997</v>
      </c>
      <c r="H51" s="14">
        <f>[1]!i_pq_avgamount(A51,$B$2,$B$1)/100000000</f>
        <v>294.00096000000002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2741.7</v>
      </c>
      <c r="D52" s="6">
        <f>[1]!i_pq_pctchange(A52,$B$2,$B$1)/100</f>
        <v>-1.8102018175052192E-2</v>
      </c>
      <c r="E52" s="6">
        <f>[1]!i_pq_pctchange(A52,$B$3,$B$1)/100</f>
        <v>2.9732292654460535E-2</v>
      </c>
      <c r="F52" s="6">
        <f>[1]!i_pq_pctchange(A52,$B$4,$B$1)/100</f>
        <v>9.2294835884182636E-2</v>
      </c>
      <c r="G52" s="5">
        <f>[1]!i_dq_amount(A52,$B$1)/100000000</f>
        <v>53.237400000000001</v>
      </c>
      <c r="H52" s="14">
        <f>[1]!i_pq_avgamount(A52,$B$2,$B$1)/100000000</f>
        <v>65.354600000000005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96</v>
      </c>
      <c r="B60" s="7" t="s">
        <v>97</v>
      </c>
      <c r="C60" s="5">
        <f>[1]!i_dq_close(A60,"")</f>
        <v>4629.3353999999999</v>
      </c>
      <c r="D60" s="6">
        <f>[1]!i_pq_pctchange(A60,$B$2,$B$1)/100</f>
        <v>4.2290504513796234E-2</v>
      </c>
      <c r="E60" s="6">
        <f>[1]!i_pq_pctchange(A60,$B$3,$B$1)/100</f>
        <v>9.5531991034078612E-2</v>
      </c>
      <c r="F60" s="6">
        <f>[1]!i_pq_pctchange(A60,$B$4,$B$1)/100</f>
        <v>7.5673646337774958E-2</v>
      </c>
      <c r="G60" s="5">
        <f>[1]!i_dq_amount(A60,$B$1)/100000000</f>
        <v>278.15972643999999</v>
      </c>
      <c r="H60" s="14">
        <f>[1]!i_pq_avgamount(A60,$B$2,$B$1)/100000000</f>
        <v>179.170855456</v>
      </c>
    </row>
    <row r="61" spans="1:11" x14ac:dyDescent="0.15">
      <c r="A61" s="7" t="s">
        <v>142</v>
      </c>
      <c r="B61" s="7" t="s">
        <v>143</v>
      </c>
      <c r="C61" s="5">
        <f>[1]!i_dq_close(A61,"")</f>
        <v>9745.8780000000006</v>
      </c>
      <c r="D61" s="6">
        <f>[1]!i_pq_pctchange(A61,$B$2,$B$1)/100</f>
        <v>1.6253006188682528E-2</v>
      </c>
      <c r="E61" s="6">
        <f>[1]!i_pq_pctchange(A61,$B$3,$B$1)/100</f>
        <v>8.0274118099628242E-2</v>
      </c>
      <c r="F61" s="6">
        <f>[1]!i_pq_pctchange(A61,$B$4,$B$1)/100</f>
        <v>3.1476966423404251E-2</v>
      </c>
      <c r="G61" s="5">
        <f>[1]!i_dq_amount(A61,$B$1)/100000000</f>
        <v>46.23494333</v>
      </c>
      <c r="H61" s="14">
        <f>[1]!i_pq_avgamount(A61,$B$2,$B$1)/100000000</f>
        <v>35.520998835999997</v>
      </c>
    </row>
    <row r="62" spans="1:11" x14ac:dyDescent="0.15">
      <c r="A62" s="7" t="s">
        <v>224</v>
      </c>
      <c r="B62" s="7" t="s">
        <v>225</v>
      </c>
      <c r="C62" s="5">
        <f>[1]!i_dq_close(A62,"")</f>
        <v>2307.3344000000002</v>
      </c>
      <c r="D62" s="6">
        <f>[1]!i_pq_pctchange(A62,$B$2,$B$1)/100</f>
        <v>1.6974841635576388E-2</v>
      </c>
      <c r="E62" s="6">
        <f>[1]!i_pq_pctchange(A62,$B$3,$B$1)/100</f>
        <v>4.6601423493890293E-2</v>
      </c>
      <c r="F62" s="6">
        <f>[1]!i_pq_pctchange(A62,$B$4,$B$1)/100</f>
        <v>6.8355459540019314E-3</v>
      </c>
      <c r="G62" s="5">
        <f>[1]!i_dq_amount(A62,$B$1)/100000000</f>
        <v>50.551252900000001</v>
      </c>
      <c r="H62" s="14">
        <f>[1]!i_pq_avgamount(A62,$B$2,$B$1)/100000000</f>
        <v>42.180754616000002</v>
      </c>
    </row>
    <row r="63" spans="1:11" x14ac:dyDescent="0.15">
      <c r="A63" s="7" t="s">
        <v>140</v>
      </c>
      <c r="B63" s="7" t="s">
        <v>141</v>
      </c>
      <c r="C63" s="5">
        <f>[1]!i_dq_close(A63,"")</f>
        <v>4030.8386999999998</v>
      </c>
      <c r="D63" s="6">
        <f>[1]!i_pq_pctchange(A63,$B$2,$B$1)/100</f>
        <v>2.2561350947778447E-3</v>
      </c>
      <c r="E63" s="6">
        <f>[1]!i_pq_pctchange(A63,$B$3,$B$1)/100</f>
        <v>3.628451809764055E-2</v>
      </c>
      <c r="F63" s="6">
        <f>[1]!i_pq_pctchange(A63,$B$4,$B$1)/100</f>
        <v>8.3116330593411281E-3</v>
      </c>
      <c r="G63" s="5">
        <f>[1]!i_dq_amount(A63,$B$1)/100000000</f>
        <v>48.778909089999999</v>
      </c>
      <c r="H63" s="14">
        <f>[1]!i_pq_avgamount(A63,$B$2,$B$1)/100000000</f>
        <v>34.963963941999999</v>
      </c>
      <c r="J63" s="9"/>
    </row>
    <row r="64" spans="1:11" x14ac:dyDescent="0.15">
      <c r="A64" s="7" t="s">
        <v>136</v>
      </c>
      <c r="B64" s="7" t="s">
        <v>137</v>
      </c>
      <c r="C64" s="5">
        <f>[1]!i_dq_close(A64,"")</f>
        <v>2232.8681000000001</v>
      </c>
      <c r="D64" s="6">
        <f>[1]!i_pq_pctchange(A64,$B$2,$B$1)/100</f>
        <v>1.8322675543362976E-2</v>
      </c>
      <c r="E64" s="6">
        <f>[1]!i_pq_pctchange(A64,$B$3,$B$1)/100</f>
        <v>5.5015290875058964E-2</v>
      </c>
      <c r="F64" s="6">
        <f>[1]!i_pq_pctchange(A64,$B$4,$B$1)/100</f>
        <v>2.0119398588634985E-2</v>
      </c>
      <c r="G64" s="5">
        <f>[1]!i_dq_amount(A64,$B$1)/100000000</f>
        <v>62.224555100000003</v>
      </c>
      <c r="H64" s="14">
        <f>[1]!i_pq_avgamount(A64,$B$2,$B$1)/100000000</f>
        <v>45.506154196000004</v>
      </c>
      <c r="J64" s="9"/>
    </row>
    <row r="65" spans="1:11" x14ac:dyDescent="0.15">
      <c r="A65" s="7" t="s">
        <v>196</v>
      </c>
      <c r="B65" s="7" t="s">
        <v>197</v>
      </c>
      <c r="C65" s="5">
        <f>[1]!i_dq_close(A65,"")</f>
        <v>1976.6306999999999</v>
      </c>
      <c r="D65" s="6">
        <f>[1]!i_pq_pctchange(A65,$B$2,$B$1)/100</f>
        <v>2.8016798939876075E-3</v>
      </c>
      <c r="E65" s="6">
        <f>[1]!i_pq_pctchange(A65,$B$3,$B$1)/100</f>
        <v>4.2086140589610466E-2</v>
      </c>
      <c r="F65" s="6">
        <f>[1]!i_pq_pctchange(A65,$B$4,$B$1)/100</f>
        <v>-2.4041503967149769E-2</v>
      </c>
      <c r="G65" s="5">
        <f>[1]!i_dq_amount(A65,$B$1)/100000000</f>
        <v>213.69286875</v>
      </c>
      <c r="H65" s="14">
        <f>[1]!i_pq_avgamount(A65,$B$2,$B$1)/100000000</f>
        <v>174.05958645599998</v>
      </c>
      <c r="J65" s="9"/>
    </row>
    <row r="66" spans="1:11" x14ac:dyDescent="0.15">
      <c r="A66" s="7" t="s">
        <v>120</v>
      </c>
      <c r="B66" s="7" t="s">
        <v>121</v>
      </c>
      <c r="C66" s="5">
        <f>[1]!i_dq_close(A66,"")</f>
        <v>4650.4606000000003</v>
      </c>
      <c r="D66" s="6">
        <f>[1]!i_pq_pctchange(A66,$B$2,$B$1)/100</f>
        <v>6.1822982420538519E-3</v>
      </c>
      <c r="E66" s="6">
        <f>[1]!i_pq_pctchange(A66,$B$3,$B$1)/100</f>
        <v>2.9621891728208949E-2</v>
      </c>
      <c r="F66" s="6">
        <f>[1]!i_pq_pctchange(A66,$B$4,$B$1)/100</f>
        <v>2.5380736065868215E-2</v>
      </c>
      <c r="G66" s="5">
        <f>[1]!i_dq_amount(A66,$B$1)/100000000</f>
        <v>50.591219160000001</v>
      </c>
      <c r="H66" s="14">
        <f>[1]!i_pq_avgamount(A66,$B$2,$B$1)/100000000</f>
        <v>30.453651749999999</v>
      </c>
      <c r="J66" s="9"/>
    </row>
    <row r="67" spans="1:11" x14ac:dyDescent="0.15">
      <c r="A67" s="7" t="s">
        <v>170</v>
      </c>
      <c r="B67" s="7" t="s">
        <v>171</v>
      </c>
      <c r="C67" s="5">
        <f>[1]!i_dq_close(A67,"")</f>
        <v>5007.1028999999999</v>
      </c>
      <c r="D67" s="6">
        <f>[1]!i_pq_pctchange(A67,$B$2,$B$1)/100</f>
        <v>1.0672026006112167E-2</v>
      </c>
      <c r="E67" s="6">
        <f>[1]!i_pq_pctchange(A67,$B$3,$B$1)/100</f>
        <v>4.4272627490063332E-2</v>
      </c>
      <c r="F67" s="6">
        <f>[1]!i_pq_pctchange(A67,$B$4,$B$1)/100</f>
        <v>-1.9716988990033713E-2</v>
      </c>
      <c r="G67" s="5">
        <f>[1]!i_dq_amount(A67,$B$1)/100000000</f>
        <v>41.41970225</v>
      </c>
      <c r="H67" s="14">
        <f>[1]!i_pq_avgamount(A67,$B$2,$B$1)/100000000</f>
        <v>32.776017318000001</v>
      </c>
      <c r="J67" s="9"/>
    </row>
    <row r="68" spans="1:11" x14ac:dyDescent="0.15">
      <c r="A68" s="7" t="s">
        <v>238</v>
      </c>
      <c r="B68" s="7" t="s">
        <v>239</v>
      </c>
      <c r="C68" s="5">
        <f>[1]!i_dq_close(A68,"")</f>
        <v>3145.9715000000001</v>
      </c>
      <c r="D68" s="6">
        <f>[1]!i_pq_pctchange(A68,$B$2,$B$1)/100</f>
        <v>1.5869024015803479E-2</v>
      </c>
      <c r="E68" s="6">
        <f>[1]!i_pq_pctchange(A68,$B$3,$B$1)/100</f>
        <v>6.6255500349298835E-2</v>
      </c>
      <c r="F68" s="6">
        <f>[1]!i_pq_pctchange(A68,$B$4,$B$1)/100</f>
        <v>-8.9238997816065702E-3</v>
      </c>
      <c r="G68" s="5">
        <f>[1]!i_dq_amount(A68,$B$1)/100000000</f>
        <v>17.4752829</v>
      </c>
      <c r="H68" s="14">
        <f>[1]!i_pq_avgamount(A68,$B$2,$B$1)/100000000</f>
        <v>16.843586955999999</v>
      </c>
      <c r="J68" s="10"/>
      <c r="K68" s="10"/>
    </row>
    <row r="69" spans="1:11" x14ac:dyDescent="0.15">
      <c r="A69" s="7" t="s">
        <v>176</v>
      </c>
      <c r="B69" s="7" t="s">
        <v>177</v>
      </c>
      <c r="C69" s="5">
        <f>[1]!i_dq_close(A69,"")</f>
        <v>1582.4241999999999</v>
      </c>
      <c r="D69" s="6">
        <f>[1]!i_pq_pctchange(A69,$B$2,$B$1)/100</f>
        <v>7.3881241401245745E-3</v>
      </c>
      <c r="E69" s="6">
        <f>[1]!i_pq_pctchange(A69,$B$3,$B$1)/100</f>
        <v>5.6711189122935268E-2</v>
      </c>
      <c r="F69" s="6">
        <f>[1]!i_pq_pctchange(A69,$B$4,$B$1)/100</f>
        <v>5.0319014282916408E-2</v>
      </c>
      <c r="G69" s="5">
        <f>[1]!i_dq_amount(A69,$B$1)/100000000</f>
        <v>9.1966409599999999</v>
      </c>
      <c r="H69" s="14">
        <f>[1]!i_pq_avgamount(A69,$B$2,$B$1)/100000000</f>
        <v>7.8724939920000008</v>
      </c>
      <c r="J69" s="10"/>
      <c r="K69" s="10"/>
    </row>
    <row r="70" spans="1:11" x14ac:dyDescent="0.15">
      <c r="A70" s="7" t="s">
        <v>112</v>
      </c>
      <c r="B70" s="7" t="s">
        <v>113</v>
      </c>
      <c r="C70" s="5">
        <f>[1]!i_dq_close(A70,"")</f>
        <v>3112.7251000000001</v>
      </c>
      <c r="D70" s="6">
        <f>[1]!i_pq_pctchange(A70,$B$2,$B$1)/100</f>
        <v>3.9052796675307366E-3</v>
      </c>
      <c r="E70" s="6">
        <f>[1]!i_pq_pctchange(A70,$B$3,$B$1)/100</f>
        <v>4.4079773153177015E-2</v>
      </c>
      <c r="F70" s="6">
        <f>[1]!i_pq_pctchange(A70,$B$4,$B$1)/100</f>
        <v>2.4938375049809336E-2</v>
      </c>
      <c r="G70" s="5">
        <f>[1]!i_dq_amount(A70,$B$1)/100000000</f>
        <v>93.427179129999999</v>
      </c>
      <c r="H70" s="14">
        <f>[1]!i_pq_avgamount(A70,$B$2,$B$1)/100000000</f>
        <v>70.065495170000005</v>
      </c>
      <c r="J70" s="10"/>
      <c r="K70" s="10"/>
    </row>
    <row r="71" spans="1:11" x14ac:dyDescent="0.15">
      <c r="A71" s="7" t="s">
        <v>102</v>
      </c>
      <c r="B71" s="7" t="s">
        <v>103</v>
      </c>
      <c r="C71" s="5">
        <f>[1]!i_dq_close(A71,"")</f>
        <v>2497.3780999999999</v>
      </c>
      <c r="D71" s="6">
        <f>[1]!i_pq_pctchange(A71,$B$2,$B$1)/100</f>
        <v>1.0737485369833433E-2</v>
      </c>
      <c r="E71" s="6">
        <f>[1]!i_pq_pctchange(A71,$B$3,$B$1)/100</f>
        <v>1.5401510827061315E-2</v>
      </c>
      <c r="F71" s="6">
        <f>[1]!i_pq_pctchange(A71,$B$4,$B$1)/100</f>
        <v>-1.1423018247878058E-3</v>
      </c>
      <c r="G71" s="5">
        <f>[1]!i_dq_amount(A71,$B$1)/100000000</f>
        <v>27.136547239999999</v>
      </c>
      <c r="H71" s="14">
        <f>[1]!i_pq_avgamount(A71,$B$2,$B$1)/100000000</f>
        <v>25.689958531999999</v>
      </c>
      <c r="J71" s="10"/>
      <c r="K71" s="10"/>
    </row>
    <row r="72" spans="1:11" x14ac:dyDescent="0.15">
      <c r="A72" s="7" t="s">
        <v>244</v>
      </c>
      <c r="B72" s="7" t="s">
        <v>245</v>
      </c>
      <c r="C72" s="5">
        <f>[1]!i_dq_close(A72,"")</f>
        <v>838.25440000000003</v>
      </c>
      <c r="D72" s="6">
        <f>[1]!i_pq_pctchange(A72,$B$2,$B$1)/100</f>
        <v>-4.9189962543358945E-3</v>
      </c>
      <c r="E72" s="6">
        <f>[1]!i_pq_pctchange(A72,$B$3,$B$1)/100</f>
        <v>4.9287770543761322E-2</v>
      </c>
      <c r="F72" s="6">
        <f>[1]!i_pq_pctchange(A72,$B$4,$B$1)/100</f>
        <v>1.3808303603355165E-2</v>
      </c>
      <c r="G72" s="5">
        <f>[1]!i_dq_amount(A72,$B$1)/100000000</f>
        <v>18.764068250000001</v>
      </c>
      <c r="H72" s="14">
        <f>[1]!i_pq_avgamount(A72,$B$2,$B$1)/100000000</f>
        <v>16.152788612000002</v>
      </c>
      <c r="J72" s="10"/>
      <c r="K72" s="10"/>
    </row>
    <row r="73" spans="1:11" x14ac:dyDescent="0.15">
      <c r="A73" s="7" t="s">
        <v>166</v>
      </c>
      <c r="B73" s="7" t="s">
        <v>167</v>
      </c>
      <c r="C73" s="5">
        <f>[1]!i_dq_close(A73,"")</f>
        <v>6684.0470999999998</v>
      </c>
      <c r="D73" s="6">
        <f>[1]!i_pq_pctchange(A73,$B$2,$B$1)/100</f>
        <v>-7.8766627125204103E-4</v>
      </c>
      <c r="E73" s="6">
        <f>[1]!i_pq_pctchange(A73,$B$3,$B$1)/100</f>
        <v>4.4981751572465756E-2</v>
      </c>
      <c r="F73" s="6">
        <f>[1]!i_pq_pctchange(A73,$B$4,$B$1)/100</f>
        <v>2.1760678855932358E-2</v>
      </c>
      <c r="G73" s="5">
        <f>[1]!i_dq_amount(A73,$B$1)/100000000</f>
        <v>50.857735699999999</v>
      </c>
      <c r="H73" s="14">
        <f>[1]!i_pq_avgamount(A73,$B$2,$B$1)/100000000</f>
        <v>53.021192446000001</v>
      </c>
      <c r="J73" s="10"/>
      <c r="K73" s="10"/>
    </row>
    <row r="74" spans="1:11" x14ac:dyDescent="0.15">
      <c r="A74" s="7" t="s">
        <v>154</v>
      </c>
      <c r="B74" s="7" t="s">
        <v>155</v>
      </c>
      <c r="C74" s="5">
        <f>[1]!i_dq_close(A74,"")</f>
        <v>13693.7991</v>
      </c>
      <c r="D74" s="6">
        <f>[1]!i_pq_pctchange(A74,$B$2,$B$1)/100</f>
        <v>-7.9652702267768438E-3</v>
      </c>
      <c r="E74" s="6">
        <f>[1]!i_pq_pctchange(A74,$B$3,$B$1)/100</f>
        <v>3.1242287835840932E-2</v>
      </c>
      <c r="F74" s="6">
        <f>[1]!i_pq_pctchange(A74,$B$4,$B$1)/100</f>
        <v>-1.3293016354439802E-3</v>
      </c>
      <c r="G74" s="5">
        <f>[1]!i_dq_amount(A74,$B$1)/100000000</f>
        <v>35.497040140000003</v>
      </c>
      <c r="H74" s="14">
        <f>[1]!i_pq_avgamount(A74,$B$2,$B$1)/100000000</f>
        <v>35.416128690000001</v>
      </c>
      <c r="J74" s="10"/>
      <c r="K74" s="10"/>
    </row>
    <row r="75" spans="1:11" x14ac:dyDescent="0.15">
      <c r="A75" s="7" t="s">
        <v>118</v>
      </c>
      <c r="B75" s="7" t="s">
        <v>119</v>
      </c>
      <c r="C75" s="5">
        <f>[1]!i_dq_close(A75,"")</f>
        <v>3365.3575999999998</v>
      </c>
      <c r="D75" s="6">
        <f>[1]!i_pq_pctchange(A75,$B$2,$B$1)/100</f>
        <v>2.0142169615458894E-2</v>
      </c>
      <c r="E75" s="6">
        <f>[1]!i_pq_pctchange(A75,$B$3,$B$1)/100</f>
        <v>7.5293666189628849E-2</v>
      </c>
      <c r="F75" s="6">
        <f>[1]!i_pq_pctchange(A75,$B$4,$B$1)/100</f>
        <v>3.9873104131521675E-2</v>
      </c>
      <c r="G75" s="5">
        <f>[1]!i_dq_amount(A75,$B$1)/100000000</f>
        <v>44.524153669999997</v>
      </c>
      <c r="H75" s="14">
        <f>[1]!i_pq_avgamount(A75,$B$2,$B$1)/100000000</f>
        <v>44.732119166000004</v>
      </c>
      <c r="J75" s="10"/>
      <c r="K75" s="10"/>
    </row>
    <row r="76" spans="1:11" x14ac:dyDescent="0.15">
      <c r="A76" s="7" t="s">
        <v>220</v>
      </c>
      <c r="B76" s="7" t="s">
        <v>221</v>
      </c>
      <c r="C76" s="5">
        <f>[1]!i_dq_close(A76,"")</f>
        <v>5454.4237000000003</v>
      </c>
      <c r="D76" s="6">
        <f>[1]!i_pq_pctchange(A76,$B$2,$B$1)/100</f>
        <v>7.5592011000307213E-3</v>
      </c>
      <c r="E76" s="6">
        <f>[1]!i_pq_pctchange(A76,$B$3,$B$1)/100</f>
        <v>6.3972729881108137E-2</v>
      </c>
      <c r="F76" s="6">
        <f>[1]!i_pq_pctchange(A76,$B$4,$B$1)/100</f>
        <v>6.5077232908042015E-2</v>
      </c>
      <c r="G76" s="5">
        <f>[1]!i_dq_amount(A76,$B$1)/100000000</f>
        <v>48.798356689999999</v>
      </c>
      <c r="H76" s="14">
        <f>[1]!i_pq_avgamount(A76,$B$2,$B$1)/100000000</f>
        <v>56.469334308000001</v>
      </c>
      <c r="J76" s="10"/>
      <c r="K76" s="10"/>
    </row>
    <row r="77" spans="1:11" x14ac:dyDescent="0.15">
      <c r="A77" s="7" t="s">
        <v>232</v>
      </c>
      <c r="B77" s="7" t="s">
        <v>233</v>
      </c>
      <c r="C77" s="5">
        <f>[1]!i_dq_close(A77,"")</f>
        <v>2940.0702999999999</v>
      </c>
      <c r="D77" s="6">
        <f>[1]!i_pq_pctchange(A77,$B$2,$B$1)/100</f>
        <v>7.7661158269199948E-3</v>
      </c>
      <c r="E77" s="6">
        <f>[1]!i_pq_pctchange(A77,$B$3,$B$1)/100</f>
        <v>4.6462043766692496E-2</v>
      </c>
      <c r="F77" s="6">
        <f>[1]!i_pq_pctchange(A77,$B$4,$B$1)/100</f>
        <v>1.7491179797910705E-2</v>
      </c>
      <c r="G77" s="5">
        <f>[1]!i_dq_amount(A77,$B$1)/100000000</f>
        <v>52.69223015</v>
      </c>
      <c r="H77" s="14">
        <f>[1]!i_pq_avgamount(A77,$B$2,$B$1)/100000000</f>
        <v>56.177295516000001</v>
      </c>
      <c r="J77" s="10"/>
      <c r="K77" s="10"/>
    </row>
    <row r="78" spans="1:11" x14ac:dyDescent="0.15">
      <c r="A78" s="7" t="s">
        <v>104</v>
      </c>
      <c r="B78" s="7" t="s">
        <v>105</v>
      </c>
      <c r="C78" s="5">
        <f>[1]!i_dq_close(A78,"")</f>
        <v>3494.0749000000001</v>
      </c>
      <c r="D78" s="6">
        <f>[1]!i_pq_pctchange(A78,$B$2,$B$1)/100</f>
        <v>7.0029035419194585E-3</v>
      </c>
      <c r="E78" s="6">
        <f>[1]!i_pq_pctchange(A78,$B$3,$B$1)/100</f>
        <v>4.2201193510274626E-2</v>
      </c>
      <c r="F78" s="6">
        <f>[1]!i_pq_pctchange(A78,$B$4,$B$1)/100</f>
        <v>-2.5105772068453325E-3</v>
      </c>
      <c r="G78" s="5">
        <f>[1]!i_dq_amount(A78,$B$1)/100000000</f>
        <v>41.675892390000001</v>
      </c>
      <c r="H78" s="14">
        <f>[1]!i_pq_avgamount(A78,$B$2,$B$1)/100000000</f>
        <v>36.925759561999996</v>
      </c>
      <c r="J78" s="10"/>
      <c r="K78" s="10"/>
    </row>
    <row r="79" spans="1:11" x14ac:dyDescent="0.15">
      <c r="A79" s="7" t="s">
        <v>190</v>
      </c>
      <c r="B79" s="7" t="s">
        <v>191</v>
      </c>
      <c r="C79" s="5">
        <f>[1]!i_dq_close(A79,"")</f>
        <v>2860.3081999999999</v>
      </c>
      <c r="D79" s="6">
        <f>[1]!i_pq_pctchange(A79,$B$2,$B$1)/100</f>
        <v>4.2690440008870123E-3</v>
      </c>
      <c r="E79" s="6">
        <f>[1]!i_pq_pctchange(A79,$B$3,$B$1)/100</f>
        <v>4.5877693418363341E-2</v>
      </c>
      <c r="F79" s="6">
        <f>[1]!i_pq_pctchange(A79,$B$4,$B$1)/100</f>
        <v>1.2535274486320969E-2</v>
      </c>
      <c r="G79" s="5">
        <f>[1]!i_dq_amount(A79,$B$1)/100000000</f>
        <v>50.294568470000002</v>
      </c>
      <c r="H79" s="14">
        <f>[1]!i_pq_avgamount(A79,$B$2,$B$1)/100000000</f>
        <v>52.395886238000003</v>
      </c>
      <c r="J79" s="10"/>
      <c r="K79" s="10"/>
    </row>
    <row r="80" spans="1:11" x14ac:dyDescent="0.15">
      <c r="A80" s="7" t="s">
        <v>208</v>
      </c>
      <c r="B80" s="7" t="s">
        <v>209</v>
      </c>
      <c r="C80" s="5">
        <f>[1]!i_dq_close(A80,"")</f>
        <v>2733.6097</v>
      </c>
      <c r="D80" s="6">
        <f>[1]!i_pq_pctchange(A80,$B$2,$B$1)/100</f>
        <v>3.857224676716986E-2</v>
      </c>
      <c r="E80" s="6">
        <f>[1]!i_pq_pctchange(A80,$B$3,$B$1)/100</f>
        <v>6.3327231163013531E-2</v>
      </c>
      <c r="F80" s="6">
        <f>[1]!i_pq_pctchange(A80,$B$4,$B$1)/100</f>
        <v>3.8758444649819701E-2</v>
      </c>
      <c r="G80" s="5">
        <f>[1]!i_dq_amount(A80,$B$1)/100000000</f>
        <v>54.277582680000002</v>
      </c>
      <c r="H80" s="14">
        <f>[1]!i_pq_avgamount(A80,$B$2,$B$1)/100000000</f>
        <v>52.388761348000003</v>
      </c>
      <c r="J80" s="10"/>
      <c r="K80" s="10"/>
    </row>
    <row r="81" spans="1:11" x14ac:dyDescent="0.15">
      <c r="A81" s="7" t="s">
        <v>214</v>
      </c>
      <c r="B81" s="7" t="s">
        <v>215</v>
      </c>
      <c r="C81" s="5">
        <f>[1]!i_dq_close(A81,"")</f>
        <v>4117.1310000000003</v>
      </c>
      <c r="D81" s="6">
        <f>[1]!i_pq_pctchange(A81,$B$2,$B$1)/100</f>
        <v>-8.6281142296302793E-3</v>
      </c>
      <c r="E81" s="6">
        <f>[1]!i_pq_pctchange(A81,$B$3,$B$1)/100</f>
        <v>3.3144527487423359E-2</v>
      </c>
      <c r="F81" s="6">
        <f>[1]!i_pq_pctchange(A81,$B$4,$B$1)/100</f>
        <v>-8.5787337379152895E-3</v>
      </c>
      <c r="G81" s="5">
        <f>[1]!i_dq_amount(A81,$B$1)/100000000</f>
        <v>166.75960817999999</v>
      </c>
      <c r="H81" s="14">
        <f>[1]!i_pq_avgamount(A81,$B$2,$B$1)/100000000</f>
        <v>158.83970481200001</v>
      </c>
      <c r="J81" s="10"/>
      <c r="K81" s="10"/>
    </row>
    <row r="82" spans="1:11" x14ac:dyDescent="0.15">
      <c r="A82" s="7" t="s">
        <v>152</v>
      </c>
      <c r="B82" s="7" t="s">
        <v>153</v>
      </c>
      <c r="C82" s="5">
        <f>[1]!i_dq_close(A82,"")</f>
        <v>16738.463199999998</v>
      </c>
      <c r="D82" s="6">
        <f>[1]!i_pq_pctchange(A82,$B$2,$B$1)/100</f>
        <v>-3.49272701459169E-3</v>
      </c>
      <c r="E82" s="6">
        <f>[1]!i_pq_pctchange(A82,$B$3,$B$1)/100</f>
        <v>2.3125021275222091E-2</v>
      </c>
      <c r="F82" s="6">
        <f>[1]!i_pq_pctchange(A82,$B$4,$B$1)/100</f>
        <v>-3.3791249522217459E-2</v>
      </c>
      <c r="G82" s="5">
        <f>[1]!i_dq_amount(A82,$B$1)/100000000</f>
        <v>30.138287160000001</v>
      </c>
      <c r="H82" s="14">
        <f>[1]!i_pq_avgamount(A82,$B$2,$B$1)/100000000</f>
        <v>32.948833186000002</v>
      </c>
      <c r="J82" s="10"/>
      <c r="K82" s="10"/>
    </row>
    <row r="83" spans="1:11" x14ac:dyDescent="0.15">
      <c r="A83" s="7" t="s">
        <v>130</v>
      </c>
      <c r="B83" s="7" t="s">
        <v>131</v>
      </c>
      <c r="C83" s="5">
        <f>[1]!i_dq_close(A83,"")</f>
        <v>3115.3598000000002</v>
      </c>
      <c r="D83" s="6">
        <f>[1]!i_pq_pctchange(A83,$B$2,$B$1)/100</f>
        <v>4.62503895335864E-4</v>
      </c>
      <c r="E83" s="6">
        <f>[1]!i_pq_pctchange(A83,$B$3,$B$1)/100</f>
        <v>3.4878601763389305E-2</v>
      </c>
      <c r="F83" s="6">
        <f>[1]!i_pq_pctchange(A83,$B$4,$B$1)/100</f>
        <v>0.1080134788834435</v>
      </c>
      <c r="G83" s="5">
        <f>[1]!i_dq_amount(A83,$B$1)/100000000</f>
        <v>93.653147660000002</v>
      </c>
      <c r="H83" s="14">
        <f>[1]!i_pq_avgamount(A83,$B$2,$B$1)/100000000</f>
        <v>73.278113341999997</v>
      </c>
      <c r="J83" s="10"/>
      <c r="K83" s="10"/>
    </row>
    <row r="84" spans="1:11" x14ac:dyDescent="0.15">
      <c r="A84" s="7" t="s">
        <v>240</v>
      </c>
      <c r="B84" s="7" t="s">
        <v>241</v>
      </c>
      <c r="C84" s="5">
        <f>[1]!i_dq_close(A84,"")</f>
        <v>1790.0282999999999</v>
      </c>
      <c r="D84" s="6">
        <f>[1]!i_pq_pctchange(A84,$B$2,$B$1)/100</f>
        <v>9.0261821741381976E-3</v>
      </c>
      <c r="E84" s="6">
        <f>[1]!i_pq_pctchange(A84,$B$3,$B$1)/100</f>
        <v>3.7951237731068233E-2</v>
      </c>
      <c r="F84" s="6">
        <f>[1]!i_pq_pctchange(A84,$B$4,$B$1)/100</f>
        <v>1.4873007027094154E-4</v>
      </c>
      <c r="G84" s="5">
        <f>[1]!i_dq_amount(A84,$B$1)/100000000</f>
        <v>7.3510080999999996</v>
      </c>
      <c r="H84" s="14">
        <f>[1]!i_pq_avgamount(A84,$B$2,$B$1)/100000000</f>
        <v>8.66347281</v>
      </c>
      <c r="J84" s="10"/>
      <c r="K84" s="10"/>
    </row>
    <row r="85" spans="1:11" x14ac:dyDescent="0.15">
      <c r="A85" s="7" t="s">
        <v>184</v>
      </c>
      <c r="B85" s="7" t="s">
        <v>185</v>
      </c>
      <c r="C85" s="5">
        <f>[1]!i_dq_close(A85,"")</f>
        <v>1624.0934999999999</v>
      </c>
      <c r="D85" s="6">
        <f>[1]!i_pq_pctchange(A85,$B$2,$B$1)/100</f>
        <v>2.2392212111470577E-3</v>
      </c>
      <c r="E85" s="6">
        <f>[1]!i_pq_pctchange(A85,$B$3,$B$1)/100</f>
        <v>4.4060723681329517E-3</v>
      </c>
      <c r="F85" s="6">
        <f>[1]!i_pq_pctchange(A85,$B$4,$B$1)/100</f>
        <v>-2.1188157911633088E-2</v>
      </c>
      <c r="G85" s="5">
        <f>[1]!i_dq_amount(A85,$B$1)/100000000</f>
        <v>25.658034050000001</v>
      </c>
      <c r="H85" s="14">
        <f>[1]!i_pq_avgamount(A85,$B$2,$B$1)/100000000</f>
        <v>18.215478527999998</v>
      </c>
      <c r="J85" s="10"/>
      <c r="K85" s="10"/>
    </row>
    <row r="86" spans="1:11" x14ac:dyDescent="0.15">
      <c r="A86" s="7" t="s">
        <v>86</v>
      </c>
      <c r="B86" s="7" t="s">
        <v>87</v>
      </c>
      <c r="C86" s="5">
        <f>[1]!i_dq_close(A86,"")</f>
        <v>3368.7793000000001</v>
      </c>
      <c r="D86" s="6">
        <f>[1]!i_pq_pctchange(A86,$B$2,$B$1)/100</f>
        <v>2.1989571469960278E-3</v>
      </c>
      <c r="E86" s="6">
        <f>[1]!i_pq_pctchange(A86,$B$3,$B$1)/100</f>
        <v>3.5438956231994778E-2</v>
      </c>
      <c r="F86" s="6">
        <f>[1]!i_pq_pctchange(A86,$B$4,$B$1)/100</f>
        <v>-2.2697915331114871E-2</v>
      </c>
      <c r="G86" s="5">
        <f>[1]!i_dq_amount(A86,$B$1)/100000000</f>
        <v>37.252318940000002</v>
      </c>
      <c r="H86" s="14">
        <f>[1]!i_pq_avgamount(A86,$B$2,$B$1)/100000000</f>
        <v>43.452580808</v>
      </c>
      <c r="J86" s="10"/>
      <c r="K86" s="10"/>
    </row>
    <row r="87" spans="1:11" x14ac:dyDescent="0.15">
      <c r="A87" s="7" t="s">
        <v>124</v>
      </c>
      <c r="B87" s="7" t="s">
        <v>125</v>
      </c>
      <c r="C87" s="5">
        <f>[1]!i_dq_close(A87,"")</f>
        <v>4828.9799999999996</v>
      </c>
      <c r="D87" s="6">
        <f>[1]!i_pq_pctchange(A87,$B$2,$B$1)/100</f>
        <v>-6.0423093617240076E-3</v>
      </c>
      <c r="E87" s="6">
        <f>[1]!i_pq_pctchange(A87,$B$3,$B$1)/100</f>
        <v>2.9337160785002814E-2</v>
      </c>
      <c r="F87" s="6">
        <f>[1]!i_pq_pctchange(A87,$B$4,$B$1)/100</f>
        <v>-2.2394120978000531E-2</v>
      </c>
      <c r="G87" s="5">
        <f>[1]!i_dq_amount(A87,$B$1)/100000000</f>
        <v>55.233290629999999</v>
      </c>
      <c r="H87" s="14">
        <f>[1]!i_pq_avgamount(A87,$B$2,$B$1)/100000000</f>
        <v>62.735827906000004</v>
      </c>
      <c r="J87" s="10"/>
      <c r="K87" s="10"/>
    </row>
    <row r="88" spans="1:11" x14ac:dyDescent="0.15">
      <c r="A88" s="7" t="s">
        <v>212</v>
      </c>
      <c r="B88" s="7" t="s">
        <v>213</v>
      </c>
      <c r="C88" s="5">
        <f>[1]!i_dq_close(A88,"")</f>
        <v>5360.5275000000001</v>
      </c>
      <c r="D88" s="6">
        <f>[1]!i_pq_pctchange(A88,$B$2,$B$1)/100</f>
        <v>-7.1244858210446349E-3</v>
      </c>
      <c r="E88" s="6">
        <f>[1]!i_pq_pctchange(A88,$B$3,$B$1)/100</f>
        <v>3.2771445685610301E-2</v>
      </c>
      <c r="F88" s="6">
        <f>[1]!i_pq_pctchange(A88,$B$4,$B$1)/100</f>
        <v>-4.0569891814579151E-3</v>
      </c>
      <c r="G88" s="5">
        <f>[1]!i_dq_amount(A88,$B$1)/100000000</f>
        <v>34.328178280000003</v>
      </c>
      <c r="H88" s="14">
        <f>[1]!i_pq_avgamount(A88,$B$2,$B$1)/100000000</f>
        <v>37.068936634000003</v>
      </c>
      <c r="J88" s="10"/>
      <c r="K88" s="10"/>
    </row>
    <row r="89" spans="1:11" x14ac:dyDescent="0.15">
      <c r="A89" s="7" t="s">
        <v>204</v>
      </c>
      <c r="B89" s="7" t="s">
        <v>205</v>
      </c>
      <c r="C89" s="5">
        <f>[1]!i_dq_close(A89,"")</f>
        <v>3264.2152000000001</v>
      </c>
      <c r="D89" s="6">
        <f>[1]!i_pq_pctchange(A89,$B$2,$B$1)/100</f>
        <v>-7.0288930485399304E-3</v>
      </c>
      <c r="E89" s="6">
        <f>[1]!i_pq_pctchange(A89,$B$3,$B$1)/100</f>
        <v>2.9173699694243993E-2</v>
      </c>
      <c r="F89" s="6">
        <f>[1]!i_pq_pctchange(A89,$B$4,$B$1)/100</f>
        <v>-1.6060432345381237E-2</v>
      </c>
      <c r="G89" s="5">
        <f>[1]!i_dq_amount(A89,$B$1)/100000000</f>
        <v>25.36892821</v>
      </c>
      <c r="H89" s="14">
        <f>[1]!i_pq_avgamount(A89,$B$2,$B$1)/100000000</f>
        <v>28.236903739999999</v>
      </c>
      <c r="J89" s="10"/>
      <c r="K89" s="10"/>
    </row>
    <row r="90" spans="1:11" x14ac:dyDescent="0.15">
      <c r="A90" s="7" t="s">
        <v>98</v>
      </c>
      <c r="B90" s="7" t="s">
        <v>99</v>
      </c>
      <c r="C90" s="5">
        <f>[1]!i_dq_close(A90,"")</f>
        <v>2607.5189</v>
      </c>
      <c r="D90" s="6">
        <f>[1]!i_pq_pctchange(A90,$B$2,$B$1)/100</f>
        <v>-6.622374784007734E-3</v>
      </c>
      <c r="E90" s="6">
        <f>[1]!i_pq_pctchange(A90,$B$3,$B$1)/100</f>
        <v>2.4375336710981133E-2</v>
      </c>
      <c r="F90" s="6">
        <f>[1]!i_pq_pctchange(A90,$B$4,$B$1)/100</f>
        <v>-2.4672297524283016E-3</v>
      </c>
      <c r="G90" s="5">
        <f>[1]!i_dq_amount(A90,$B$1)/100000000</f>
        <v>31.30145873</v>
      </c>
      <c r="H90" s="14">
        <f>[1]!i_pq_avgamount(A90,$B$2,$B$1)/100000000</f>
        <v>30.634616768000001</v>
      </c>
      <c r="J90" s="10"/>
      <c r="K90" s="10"/>
    </row>
    <row r="91" spans="1:11" x14ac:dyDescent="0.15">
      <c r="A91" s="7" t="s">
        <v>228</v>
      </c>
      <c r="B91" s="7" t="s">
        <v>229</v>
      </c>
      <c r="C91" s="5">
        <f>[1]!i_dq_close(A91,"")</f>
        <v>2682.5419000000002</v>
      </c>
      <c r="D91" s="6">
        <f>[1]!i_pq_pctchange(A91,$B$2,$B$1)/100</f>
        <v>4.5510295559645364E-3</v>
      </c>
      <c r="E91" s="6">
        <f>[1]!i_pq_pctchange(A91,$B$3,$B$1)/100</f>
        <v>4.2254137657815161E-2</v>
      </c>
      <c r="F91" s="6">
        <f>[1]!i_pq_pctchange(A91,$B$4,$B$1)/100</f>
        <v>1.4117192720126237E-2</v>
      </c>
      <c r="G91" s="5">
        <f>[1]!i_dq_amount(A91,$B$1)/100000000</f>
        <v>11.73776264</v>
      </c>
      <c r="H91" s="14">
        <f>[1]!i_pq_avgamount(A91,$B$2,$B$1)/100000000</f>
        <v>10.765425848</v>
      </c>
      <c r="J91" s="10"/>
      <c r="K91" s="10"/>
    </row>
    <row r="92" spans="1:11" x14ac:dyDescent="0.15">
      <c r="A92" s="7" t="s">
        <v>126</v>
      </c>
      <c r="B92" s="7" t="s">
        <v>127</v>
      </c>
      <c r="C92" s="5">
        <f>[1]!i_dq_close(A92,"")</f>
        <v>4795.5255999999999</v>
      </c>
      <c r="D92" s="6">
        <f>[1]!i_pq_pctchange(A92,$B$2,$B$1)/100</f>
        <v>-1.1432041481960531E-2</v>
      </c>
      <c r="E92" s="6">
        <f>[1]!i_pq_pctchange(A92,$B$3,$B$1)/100</f>
        <v>2.9718791851753412E-2</v>
      </c>
      <c r="F92" s="6">
        <f>[1]!i_pq_pctchange(A92,$B$4,$B$1)/100</f>
        <v>1.8085020153939091E-2</v>
      </c>
      <c r="G92" s="5">
        <f>[1]!i_dq_amount(A92,$B$1)/100000000</f>
        <v>21.340903280000003</v>
      </c>
      <c r="H92" s="14">
        <f>[1]!i_pq_avgamount(A92,$B$2,$B$1)/100000000</f>
        <v>22.636510135999998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5649.6076000000003</v>
      </c>
      <c r="D93" s="6">
        <f>[1]!i_pq_pctchange(A93,$B$2,$B$1)/100</f>
        <v>-1.1983721418661109E-2</v>
      </c>
      <c r="E93" s="6">
        <f>[1]!i_pq_pctchange(A93,$B$3,$B$1)/100</f>
        <v>1.1815090243769921E-2</v>
      </c>
      <c r="F93" s="6">
        <f>[1]!i_pq_pctchange(A93,$B$4,$B$1)/100</f>
        <v>-1.2958276575494199E-2</v>
      </c>
      <c r="G93" s="5">
        <f>[1]!i_dq_amount(A93,$B$1)/100000000</f>
        <v>20.843201759999999</v>
      </c>
      <c r="H93" s="14">
        <f>[1]!i_pq_avgamount(A93,$B$2,$B$1)/100000000</f>
        <v>25.397435026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4088.6477</v>
      </c>
      <c r="D94" s="6">
        <f>[1]!i_pq_pctchange(A94,$B$2,$B$1)/100</f>
        <v>-1.4097735057690852E-2</v>
      </c>
      <c r="E94" s="6">
        <f>[1]!i_pq_pctchange(A94,$B$3,$B$1)/100</f>
        <v>8.7961786303367706E-3</v>
      </c>
      <c r="F94" s="6">
        <f>[1]!i_pq_pctchange(A94,$B$4,$B$1)/100</f>
        <v>-2.1447004952517279E-2</v>
      </c>
      <c r="G94" s="5">
        <f>[1]!i_dq_amount(A94,$B$1)/100000000</f>
        <v>15.35847495</v>
      </c>
      <c r="H94" s="14">
        <f>[1]!i_pq_avgamount(A94,$B$2,$B$1)/100000000</f>
        <v>17.299713346000001</v>
      </c>
      <c r="J94" s="10"/>
      <c r="K94" s="10"/>
    </row>
    <row r="95" spans="1:11" x14ac:dyDescent="0.15">
      <c r="A95" s="7" t="s">
        <v>168</v>
      </c>
      <c r="B95" s="7" t="s">
        <v>169</v>
      </c>
      <c r="C95" s="5">
        <f>[1]!i_dq_close(A95,"")</f>
        <v>7475.2210999999998</v>
      </c>
      <c r="D95" s="6">
        <f>[1]!i_pq_pctchange(A95,$B$2,$B$1)/100</f>
        <v>-3.8061813500320785E-3</v>
      </c>
      <c r="E95" s="6">
        <f>[1]!i_pq_pctchange(A95,$B$3,$B$1)/100</f>
        <v>2.99881606595227E-2</v>
      </c>
      <c r="F95" s="6">
        <f>[1]!i_pq_pctchange(A95,$B$4,$B$1)/100</f>
        <v>-1.6911988857472915E-2</v>
      </c>
      <c r="G95" s="5">
        <f>[1]!i_dq_amount(A95,$B$1)/100000000</f>
        <v>39.561961199999999</v>
      </c>
      <c r="H95" s="14">
        <f>[1]!i_pq_avgamount(A95,$B$2,$B$1)/100000000</f>
        <v>51.987261296000007</v>
      </c>
      <c r="J95" s="10"/>
      <c r="K95" s="10"/>
    </row>
    <row r="96" spans="1:11" x14ac:dyDescent="0.15">
      <c r="A96" s="7" t="s">
        <v>146</v>
      </c>
      <c r="B96" s="7" t="s">
        <v>147</v>
      </c>
      <c r="C96" s="5">
        <f>[1]!i_dq_close(A96,"")</f>
        <v>4645.3473000000004</v>
      </c>
      <c r="D96" s="6">
        <f>[1]!i_pq_pctchange(A96,$B$2,$B$1)/100</f>
        <v>1.3799748758420716E-3</v>
      </c>
      <c r="E96" s="6">
        <f>[1]!i_pq_pctchange(A96,$B$3,$B$1)/100</f>
        <v>4.543933791331578E-2</v>
      </c>
      <c r="F96" s="6">
        <f>[1]!i_pq_pctchange(A96,$B$4,$B$1)/100</f>
        <v>1.2340674579033761E-2</v>
      </c>
      <c r="G96" s="5">
        <f>[1]!i_dq_amount(A96,$B$1)/100000000</f>
        <v>27.778351189999999</v>
      </c>
      <c r="H96" s="14">
        <f>[1]!i_pq_avgamount(A96,$B$2,$B$1)/100000000</f>
        <v>32.509627115999997</v>
      </c>
      <c r="J96" s="10"/>
      <c r="K96" s="10"/>
    </row>
    <row r="97" spans="1:11" x14ac:dyDescent="0.15">
      <c r="A97" s="7" t="s">
        <v>114</v>
      </c>
      <c r="B97" s="7" t="s">
        <v>115</v>
      </c>
      <c r="C97" s="5">
        <f>[1]!i_dq_close(A97,"")</f>
        <v>9157.1740000000009</v>
      </c>
      <c r="D97" s="6">
        <f>[1]!i_pq_pctchange(A97,$B$2,$B$1)/100</f>
        <v>-5.9139154142529016E-3</v>
      </c>
      <c r="E97" s="6">
        <f>[1]!i_pq_pctchange(A97,$B$3,$B$1)/100</f>
        <v>4.3466614406146409E-2</v>
      </c>
      <c r="F97" s="6">
        <f>[1]!i_pq_pctchange(A97,$B$4,$B$1)/100</f>
        <v>-1.3893924470076424E-3</v>
      </c>
      <c r="G97" s="5">
        <f>[1]!i_dq_amount(A97,$B$1)/100000000</f>
        <v>64.606410190000005</v>
      </c>
      <c r="H97" s="14">
        <f>[1]!i_pq_avgamount(A97,$B$2,$B$1)/100000000</f>
        <v>75.961192871999998</v>
      </c>
      <c r="J97" s="10"/>
      <c r="K97" s="10"/>
    </row>
    <row r="98" spans="1:11" x14ac:dyDescent="0.15">
      <c r="A98" s="7" t="s">
        <v>90</v>
      </c>
      <c r="B98" s="7" t="s">
        <v>91</v>
      </c>
      <c r="C98" s="5">
        <f>[1]!i_dq_close(A98,"")</f>
        <v>4556.6826000000001</v>
      </c>
      <c r="D98" s="6">
        <f>[1]!i_pq_pctchange(A98,$B$2,$B$1)/100</f>
        <v>6.1376340267760288E-3</v>
      </c>
      <c r="E98" s="6">
        <f>[1]!i_pq_pctchange(A98,$B$3,$B$1)/100</f>
        <v>5.0985386691102086E-2</v>
      </c>
      <c r="F98" s="6">
        <f>[1]!i_pq_pctchange(A98,$B$4,$B$1)/100</f>
        <v>2.4120681271571076E-2</v>
      </c>
      <c r="G98" s="5">
        <f>[1]!i_dq_amount(A98,$B$1)/100000000</f>
        <v>52.134598320000002</v>
      </c>
      <c r="H98" s="14">
        <f>[1]!i_pq_avgamount(A98,$B$2,$B$1)/100000000</f>
        <v>62.763273616000006</v>
      </c>
      <c r="J98" s="10"/>
      <c r="K98" s="10"/>
    </row>
    <row r="99" spans="1:11" x14ac:dyDescent="0.15">
      <c r="A99" s="7" t="s">
        <v>158</v>
      </c>
      <c r="B99" s="7" t="s">
        <v>159</v>
      </c>
      <c r="C99" s="5">
        <f>[1]!i_dq_close(A99,"")</f>
        <v>5862.2691999999997</v>
      </c>
      <c r="D99" s="6">
        <f>[1]!i_pq_pctchange(A99,$B$2,$B$1)/100</f>
        <v>-9.3882825419795424E-3</v>
      </c>
      <c r="E99" s="6">
        <f>[1]!i_pq_pctchange(A99,$B$3,$B$1)/100</f>
        <v>2.7554719402251404E-2</v>
      </c>
      <c r="F99" s="6">
        <f>[1]!i_pq_pctchange(A99,$B$4,$B$1)/100</f>
        <v>-4.2810361814915598E-4</v>
      </c>
      <c r="G99" s="5">
        <f>[1]!i_dq_amount(A99,$B$1)/100000000</f>
        <v>97.866220909999996</v>
      </c>
      <c r="H99" s="14">
        <f>[1]!i_pq_avgamount(A99,$B$2,$B$1)/100000000</f>
        <v>94.715293934000002</v>
      </c>
      <c r="J99" s="10"/>
      <c r="K99" s="10"/>
    </row>
    <row r="100" spans="1:11" x14ac:dyDescent="0.15">
      <c r="A100" s="7" t="s">
        <v>230</v>
      </c>
      <c r="B100" s="7" t="s">
        <v>231</v>
      </c>
      <c r="C100" s="5">
        <f>[1]!i_dq_close(A100,"")</f>
        <v>3304.0349999999999</v>
      </c>
      <c r="D100" s="6">
        <f>[1]!i_pq_pctchange(A100,$B$2,$B$1)/100</f>
        <v>-2.2275326493669034E-2</v>
      </c>
      <c r="E100" s="6">
        <f>[1]!i_pq_pctchange(A100,$B$3,$B$1)/100</f>
        <v>1.9863995199035145E-2</v>
      </c>
      <c r="F100" s="6">
        <f>[1]!i_pq_pctchange(A100,$B$4,$B$1)/100</f>
        <v>-7.2923538399554122E-3</v>
      </c>
      <c r="G100" s="5">
        <f>[1]!i_dq_amount(A100,$B$1)/100000000</f>
        <v>24.43441588</v>
      </c>
      <c r="H100" s="14">
        <f>[1]!i_pq_avgamount(A100,$B$2,$B$1)/100000000</f>
        <v>34.015888388</v>
      </c>
      <c r="J100" s="10"/>
      <c r="K100" s="10"/>
    </row>
    <row r="101" spans="1:11" x14ac:dyDescent="0.15">
      <c r="A101" s="7" t="s">
        <v>218</v>
      </c>
      <c r="B101" s="7" t="s">
        <v>219</v>
      </c>
      <c r="C101" s="5">
        <f>[1]!i_dq_close(A101,"")</f>
        <v>2847.6615000000002</v>
      </c>
      <c r="D101" s="6">
        <f>[1]!i_pq_pctchange(A101,$B$2,$B$1)/100</f>
        <v>-8.2886111966337106E-3</v>
      </c>
      <c r="E101" s="6">
        <f>[1]!i_pq_pctchange(A101,$B$3,$B$1)/100</f>
        <v>2.6145131940392696E-2</v>
      </c>
      <c r="F101" s="6">
        <f>[1]!i_pq_pctchange(A101,$B$4,$B$1)/100</f>
        <v>7.2597369371876219E-3</v>
      </c>
      <c r="G101" s="5">
        <f>[1]!i_dq_amount(A101,$B$1)/100000000</f>
        <v>17.730974979999999</v>
      </c>
      <c r="H101" s="14">
        <f>[1]!i_pq_avgamount(A101,$B$2,$B$1)/100000000</f>
        <v>19.567610089999999</v>
      </c>
      <c r="J101" s="10"/>
      <c r="K101" s="10"/>
    </row>
    <row r="102" spans="1:11" x14ac:dyDescent="0.15">
      <c r="A102" s="7" t="s">
        <v>122</v>
      </c>
      <c r="B102" s="7" t="s">
        <v>123</v>
      </c>
      <c r="C102" s="5">
        <f>[1]!i_dq_close(A102,"")</f>
        <v>3321.4944</v>
      </c>
      <c r="D102" s="6">
        <f>[1]!i_pq_pctchange(A102,$B$2,$B$1)/100</f>
        <v>-3.1797625756063708E-3</v>
      </c>
      <c r="E102" s="6">
        <f>[1]!i_pq_pctchange(A102,$B$3,$B$1)/100</f>
        <v>1.8872572421446021E-2</v>
      </c>
      <c r="F102" s="6">
        <f>[1]!i_pq_pctchange(A102,$B$4,$B$1)/100</f>
        <v>5.2233165214539579E-2</v>
      </c>
      <c r="G102" s="5">
        <f>[1]!i_dq_amount(A102,$B$1)/100000000</f>
        <v>44.118407619999999</v>
      </c>
      <c r="H102" s="14">
        <f>[1]!i_pq_avgamount(A102,$B$2,$B$1)/100000000</f>
        <v>42.009487512</v>
      </c>
      <c r="J102" s="10"/>
      <c r="K102" s="10"/>
    </row>
    <row r="103" spans="1:11" x14ac:dyDescent="0.15">
      <c r="A103" s="7" t="s">
        <v>198</v>
      </c>
      <c r="B103" s="7" t="s">
        <v>199</v>
      </c>
      <c r="C103" s="5">
        <f>[1]!i_dq_close(A103,"")</f>
        <v>5641.1468000000004</v>
      </c>
      <c r="D103" s="6">
        <f>[1]!i_pq_pctchange(A103,$B$2,$B$1)/100</f>
        <v>-1.051442299449723E-2</v>
      </c>
      <c r="E103" s="6">
        <f>[1]!i_pq_pctchange(A103,$B$3,$B$1)/100</f>
        <v>1.9873391145577513E-2</v>
      </c>
      <c r="F103" s="6">
        <f>[1]!i_pq_pctchange(A103,$B$4,$B$1)/100</f>
        <v>2.548953507498708E-2</v>
      </c>
      <c r="G103" s="5">
        <f>[1]!i_dq_amount(A103,$B$1)/100000000</f>
        <v>72.762301480000005</v>
      </c>
      <c r="H103" s="14">
        <f>[1]!i_pq_avgamount(A103,$B$2,$B$1)/100000000</f>
        <v>70.844375908000004</v>
      </c>
      <c r="J103" s="10"/>
      <c r="K103" s="10"/>
    </row>
    <row r="104" spans="1:11" x14ac:dyDescent="0.15">
      <c r="A104" s="7" t="s">
        <v>178</v>
      </c>
      <c r="B104" s="7" t="s">
        <v>179</v>
      </c>
      <c r="C104" s="5">
        <f>[1]!i_dq_close(A104,"")</f>
        <v>1602.5953</v>
      </c>
      <c r="D104" s="6">
        <f>[1]!i_pq_pctchange(A104,$B$2,$B$1)/100</f>
        <v>-1.2079399776319111E-3</v>
      </c>
      <c r="E104" s="6">
        <f>[1]!i_pq_pctchange(A104,$B$3,$B$1)/100</f>
        <v>4.7253289843576907E-2</v>
      </c>
      <c r="F104" s="6">
        <f>[1]!i_pq_pctchange(A104,$B$4,$B$1)/100</f>
        <v>4.0341200370183516E-2</v>
      </c>
      <c r="G104" s="5">
        <f>[1]!i_dq_amount(A104,$B$1)/100000000</f>
        <v>21.511170230000001</v>
      </c>
      <c r="H104" s="14">
        <f>[1]!i_pq_avgamount(A104,$B$2,$B$1)/100000000</f>
        <v>19.962654194000002</v>
      </c>
      <c r="J104" s="10"/>
      <c r="K104" s="10"/>
    </row>
    <row r="105" spans="1:11" x14ac:dyDescent="0.15">
      <c r="A105" s="7" t="s">
        <v>172</v>
      </c>
      <c r="B105" s="7" t="s">
        <v>173</v>
      </c>
      <c r="C105" s="5">
        <f>[1]!i_dq_close(A105,"")</f>
        <v>4144.8364000000001</v>
      </c>
      <c r="D105" s="6">
        <f>[1]!i_pq_pctchange(A105,$B$2,$B$1)/100</f>
        <v>-7.1763662828875363E-3</v>
      </c>
      <c r="E105" s="6">
        <f>[1]!i_pq_pctchange(A105,$B$3,$B$1)/100</f>
        <v>2.8751685533457971E-2</v>
      </c>
      <c r="F105" s="6">
        <f>[1]!i_pq_pctchange(A105,$B$4,$B$1)/100</f>
        <v>-8.007935380505149E-3</v>
      </c>
      <c r="G105" s="5">
        <f>[1]!i_dq_amount(A105,$B$1)/100000000</f>
        <v>60.45736016</v>
      </c>
      <c r="H105" s="14">
        <f>[1]!i_pq_avgamount(A105,$B$2,$B$1)/100000000</f>
        <v>53.081479227999999</v>
      </c>
      <c r="J105" s="10"/>
      <c r="K105" s="10"/>
    </row>
    <row r="106" spans="1:11" x14ac:dyDescent="0.15">
      <c r="A106" s="7" t="s">
        <v>174</v>
      </c>
      <c r="B106" s="7" t="s">
        <v>175</v>
      </c>
      <c r="C106" s="5">
        <f>[1]!i_dq_close(A106,"")</f>
        <v>5000.6603999999998</v>
      </c>
      <c r="D106" s="6">
        <f>[1]!i_pq_pctchange(A106,$B$2,$B$1)/100</f>
        <v>7.2249632274512532E-3</v>
      </c>
      <c r="E106" s="6">
        <f>[1]!i_pq_pctchange(A106,$B$3,$B$1)/100</f>
        <v>2.0290889692879732E-2</v>
      </c>
      <c r="F106" s="6">
        <f>[1]!i_pq_pctchange(A106,$B$4,$B$1)/100</f>
        <v>4.9254157082272432E-3</v>
      </c>
      <c r="G106" s="5">
        <f>[1]!i_dq_amount(A106,$B$1)/100000000</f>
        <v>7.6839072599999998</v>
      </c>
      <c r="H106" s="14">
        <f>[1]!i_pq_avgamount(A106,$B$2,$B$1)/100000000</f>
        <v>10.118676856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5233.0748000000003</v>
      </c>
      <c r="D107" s="6">
        <f>[1]!i_pq_pctchange(A107,$B$2,$B$1)/100</f>
        <v>-6.3212486968090564E-3</v>
      </c>
      <c r="E107" s="6">
        <f>[1]!i_pq_pctchange(A107,$B$3,$B$1)/100</f>
        <v>2.8221560150077485E-2</v>
      </c>
      <c r="F107" s="6">
        <f>[1]!i_pq_pctchange(A107,$B$4,$B$1)/100</f>
        <v>-4.5340565619089723E-3</v>
      </c>
      <c r="G107" s="5">
        <f>[1]!i_dq_amount(A107,$B$1)/100000000</f>
        <v>65.380617819999998</v>
      </c>
      <c r="H107" s="14">
        <f>[1]!i_pq_avgamount(A107,$B$2,$B$1)/100000000</f>
        <v>63.492840236000006</v>
      </c>
      <c r="J107" s="10"/>
      <c r="K107" s="10"/>
    </row>
    <row r="108" spans="1:11" x14ac:dyDescent="0.15">
      <c r="A108" s="7" t="s">
        <v>88</v>
      </c>
      <c r="B108" s="7" t="s">
        <v>89</v>
      </c>
      <c r="C108" s="5">
        <f>[1]!i_dq_close(A108,"")</f>
        <v>4451.4276</v>
      </c>
      <c r="D108" s="6">
        <f>[1]!i_pq_pctchange(A108,$B$2,$B$1)/100</f>
        <v>1.7840723047064522E-3</v>
      </c>
      <c r="E108" s="6">
        <f>[1]!i_pq_pctchange(A108,$B$3,$B$1)/100</f>
        <v>3.1864658945197633E-2</v>
      </c>
      <c r="F108" s="6">
        <f>[1]!i_pq_pctchange(A108,$B$4,$B$1)/100</f>
        <v>-8.5330291066648689E-3</v>
      </c>
      <c r="G108" s="5">
        <f>[1]!i_dq_amount(A108,$B$1)/100000000</f>
        <v>235.21818836</v>
      </c>
      <c r="H108" s="14">
        <f>[1]!i_pq_avgamount(A108,$B$2,$B$1)/100000000</f>
        <v>239.090077842</v>
      </c>
      <c r="J108" s="10"/>
      <c r="K108" s="10"/>
    </row>
    <row r="109" spans="1:11" x14ac:dyDescent="0.15">
      <c r="A109" s="7" t="s">
        <v>180</v>
      </c>
      <c r="B109" s="7" t="s">
        <v>181</v>
      </c>
      <c r="C109" s="5">
        <f>[1]!i_dq_close(A109,"")</f>
        <v>5091.4398000000001</v>
      </c>
      <c r="D109" s="6">
        <f>[1]!i_pq_pctchange(A109,$B$2,$B$1)/100</f>
        <v>-2.0517859689381801E-3</v>
      </c>
      <c r="E109" s="6">
        <f>[1]!i_pq_pctchange(A109,$B$3,$B$1)/100</f>
        <v>3.8546127927008955E-2</v>
      </c>
      <c r="F109" s="6">
        <f>[1]!i_pq_pctchange(A109,$B$4,$B$1)/100</f>
        <v>-4.4626322467983585E-2</v>
      </c>
      <c r="G109" s="5">
        <f>[1]!i_dq_amount(A109,$B$1)/100000000</f>
        <v>26.693965349999999</v>
      </c>
      <c r="H109" s="14">
        <f>[1]!i_pq_avgamount(A109,$B$2,$B$1)/100000000</f>
        <v>31.521241289999999</v>
      </c>
      <c r="J109" s="10"/>
      <c r="K109" s="10"/>
    </row>
    <row r="110" spans="1:11" x14ac:dyDescent="0.15">
      <c r="A110" s="7" t="s">
        <v>210</v>
      </c>
      <c r="B110" s="7" t="s">
        <v>211</v>
      </c>
      <c r="C110" s="5">
        <f>[1]!i_dq_close(A110,"")</f>
        <v>3083.3827000000001</v>
      </c>
      <c r="D110" s="6">
        <f>[1]!i_pq_pctchange(A110,$B$2,$B$1)/100</f>
        <v>-5.8169715693239255E-3</v>
      </c>
      <c r="E110" s="6">
        <f>[1]!i_pq_pctchange(A110,$B$3,$B$1)/100</f>
        <v>1.6759100069258182E-2</v>
      </c>
      <c r="F110" s="6">
        <f>[1]!i_pq_pctchange(A110,$B$4,$B$1)/100</f>
        <v>-2.5620763850692119E-2</v>
      </c>
      <c r="G110" s="5">
        <f>[1]!i_dq_amount(A110,$B$1)/100000000</f>
        <v>117.52463487</v>
      </c>
      <c r="H110" s="14">
        <f>[1]!i_pq_avgamount(A110,$B$2,$B$1)/100000000</f>
        <v>126.76472405200001</v>
      </c>
      <c r="J110" s="10"/>
      <c r="K110" s="10"/>
    </row>
    <row r="111" spans="1:11" x14ac:dyDescent="0.15">
      <c r="A111" s="7" t="s">
        <v>226</v>
      </c>
      <c r="B111" s="7" t="s">
        <v>227</v>
      </c>
      <c r="C111" s="5">
        <f>[1]!i_dq_close(A111,"")</f>
        <v>3709.9639999999999</v>
      </c>
      <c r="D111" s="6">
        <f>[1]!i_pq_pctchange(A111,$B$2,$B$1)/100</f>
        <v>3.7133773917223944E-3</v>
      </c>
      <c r="E111" s="6">
        <f>[1]!i_pq_pctchange(A111,$B$3,$B$1)/100</f>
        <v>2.7022660901869555E-2</v>
      </c>
      <c r="F111" s="6">
        <f>[1]!i_pq_pctchange(A111,$B$4,$B$1)/100</f>
        <v>-6.0070379420019027E-2</v>
      </c>
      <c r="G111" s="5">
        <f>[1]!i_dq_amount(A111,$B$1)/100000000</f>
        <v>21.238140920000003</v>
      </c>
      <c r="H111" s="14">
        <f>[1]!i_pq_avgamount(A111,$B$2,$B$1)/100000000</f>
        <v>21.808107654000001</v>
      </c>
      <c r="J111" s="10"/>
      <c r="K111" s="10"/>
    </row>
    <row r="112" spans="1:11" x14ac:dyDescent="0.15">
      <c r="A112" s="7" t="s">
        <v>216</v>
      </c>
      <c r="B112" s="7" t="s">
        <v>217</v>
      </c>
      <c r="C112" s="5">
        <f>[1]!i_dq_close(A112,"")</f>
        <v>4727.3543</v>
      </c>
      <c r="D112" s="6">
        <f>[1]!i_pq_pctchange(A112,$B$2,$B$1)/100</f>
        <v>-2.9371653224345984E-3</v>
      </c>
      <c r="E112" s="6">
        <f>[1]!i_pq_pctchange(A112,$B$3,$B$1)/100</f>
        <v>2.038644441435733E-2</v>
      </c>
      <c r="F112" s="6">
        <f>[1]!i_pq_pctchange(A112,$B$4,$B$1)/100</f>
        <v>-1.5967653742172128E-2</v>
      </c>
      <c r="G112" s="5">
        <f>[1]!i_dq_amount(A112,$B$1)/100000000</f>
        <v>27.6659541</v>
      </c>
      <c r="H112" s="14">
        <f>[1]!i_pq_avgamount(A112,$B$2,$B$1)/100000000</f>
        <v>34.323132579999999</v>
      </c>
      <c r="J112" s="10"/>
      <c r="K112" s="10"/>
    </row>
    <row r="113" spans="1:11" x14ac:dyDescent="0.15">
      <c r="A113" s="7" t="s">
        <v>92</v>
      </c>
      <c r="B113" s="7" t="s">
        <v>93</v>
      </c>
      <c r="C113" s="5">
        <f>[1]!i_dq_close(A113,"")</f>
        <v>1559.9043999999999</v>
      </c>
      <c r="D113" s="6">
        <f>[1]!i_pq_pctchange(A113,$B$2,$B$1)/100</f>
        <v>-7.7889570702307509E-3</v>
      </c>
      <c r="E113" s="6">
        <f>[1]!i_pq_pctchange(A113,$B$3,$B$1)/100</f>
        <v>2.723057841521892E-2</v>
      </c>
      <c r="F113" s="6">
        <f>[1]!i_pq_pctchange(A113,$B$4,$B$1)/100</f>
        <v>-1.939612455165618E-2</v>
      </c>
      <c r="G113" s="5">
        <f>[1]!i_dq_amount(A113,$B$1)/100000000</f>
        <v>19.148928420000001</v>
      </c>
      <c r="H113" s="14">
        <f>[1]!i_pq_avgamount(A113,$B$2,$B$1)/100000000</f>
        <v>23.630625129999999</v>
      </c>
      <c r="J113" s="10"/>
      <c r="K113" s="10"/>
    </row>
    <row r="114" spans="1:11" x14ac:dyDescent="0.15">
      <c r="A114" s="7" t="s">
        <v>164</v>
      </c>
      <c r="B114" s="7" t="s">
        <v>165</v>
      </c>
      <c r="C114" s="5">
        <f>[1]!i_dq_close(A114,"")</f>
        <v>2377.2199000000001</v>
      </c>
      <c r="D114" s="6">
        <f>[1]!i_pq_pctchange(A114,$B$2,$B$1)/100</f>
        <v>5.8442418834638854E-3</v>
      </c>
      <c r="E114" s="6">
        <f>[1]!i_pq_pctchange(A114,$B$3,$B$1)/100</f>
        <v>6.1414138801132667E-2</v>
      </c>
      <c r="F114" s="6">
        <f>[1]!i_pq_pctchange(A114,$B$4,$B$1)/100</f>
        <v>4.1087064763088543E-2</v>
      </c>
      <c r="G114" s="5">
        <f>[1]!i_dq_amount(A114,$B$1)/100000000</f>
        <v>22.30909501</v>
      </c>
      <c r="H114" s="14">
        <f>[1]!i_pq_avgamount(A114,$B$2,$B$1)/100000000</f>
        <v>30.601910911999997</v>
      </c>
      <c r="J114" s="10"/>
      <c r="K114" s="10"/>
    </row>
    <row r="115" spans="1:11" x14ac:dyDescent="0.15">
      <c r="A115" s="7" t="s">
        <v>110</v>
      </c>
      <c r="B115" s="7" t="s">
        <v>111</v>
      </c>
      <c r="C115" s="5">
        <f>[1]!i_dq_close(A115,"")</f>
        <v>3102.04</v>
      </c>
      <c r="D115" s="6">
        <f>[1]!i_pq_pctchange(A115,$B$2,$B$1)/100</f>
        <v>-7.2029953731731489E-3</v>
      </c>
      <c r="E115" s="6">
        <f>[1]!i_pq_pctchange(A115,$B$3,$B$1)/100</f>
        <v>1.127743052645247E-2</v>
      </c>
      <c r="F115" s="6">
        <f>[1]!i_pq_pctchange(A115,$B$4,$B$1)/100</f>
        <v>-3.1446340656944627E-2</v>
      </c>
      <c r="G115" s="5">
        <f>[1]!i_dq_amount(A115,$B$1)/100000000</f>
        <v>45.19550958</v>
      </c>
      <c r="H115" s="14">
        <f>[1]!i_pq_avgamount(A115,$B$2,$B$1)/100000000</f>
        <v>56.02547448</v>
      </c>
      <c r="J115" s="10"/>
      <c r="K115" s="10"/>
    </row>
    <row r="116" spans="1:11" x14ac:dyDescent="0.15">
      <c r="A116" s="7" t="s">
        <v>94</v>
      </c>
      <c r="B116" s="7" t="s">
        <v>95</v>
      </c>
      <c r="C116" s="5">
        <f>[1]!i_dq_close(A116,"")</f>
        <v>2063.9517999999998</v>
      </c>
      <c r="D116" s="6">
        <f>[1]!i_pq_pctchange(A116,$B$2,$B$1)/100</f>
        <v>-9.316732065188349E-3</v>
      </c>
      <c r="E116" s="6">
        <f>[1]!i_pq_pctchange(A116,$B$3,$B$1)/100</f>
        <v>3.318226959803261E-2</v>
      </c>
      <c r="F116" s="6">
        <f>[1]!i_pq_pctchange(A116,$B$4,$B$1)/100</f>
        <v>7.3053795521840215E-3</v>
      </c>
      <c r="G116" s="5">
        <f>[1]!i_dq_amount(A116,$B$1)/100000000</f>
        <v>17.275021429999999</v>
      </c>
      <c r="H116" s="14">
        <f>[1]!i_pq_avgamount(A116,$B$2,$B$1)/100000000</f>
        <v>22.324824074000002</v>
      </c>
      <c r="J116" s="10"/>
      <c r="K116" s="10"/>
    </row>
    <row r="117" spans="1:11" x14ac:dyDescent="0.15">
      <c r="A117" s="7" t="s">
        <v>144</v>
      </c>
      <c r="B117" s="7" t="s">
        <v>145</v>
      </c>
      <c r="C117" s="5">
        <f>[1]!i_dq_close(A117,"")</f>
        <v>4197.1908999999996</v>
      </c>
      <c r="D117" s="6">
        <f>[1]!i_pq_pctchange(A117,$B$2,$B$1)/100</f>
        <v>6.432966049205735E-3</v>
      </c>
      <c r="E117" s="6">
        <f>[1]!i_pq_pctchange(A117,$B$3,$B$1)/100</f>
        <v>3.6373558535967687E-2</v>
      </c>
      <c r="F117" s="6">
        <f>[1]!i_pq_pctchange(A117,$B$4,$B$1)/100</f>
        <v>3.7317418728904705E-2</v>
      </c>
      <c r="G117" s="5">
        <f>[1]!i_dq_amount(A117,$B$1)/100000000</f>
        <v>22.23915646</v>
      </c>
      <c r="H117" s="14">
        <f>[1]!i_pq_avgamount(A117,$B$2,$B$1)/100000000</f>
        <v>27.736910768000001</v>
      </c>
      <c r="J117" s="10"/>
      <c r="K117" s="10"/>
    </row>
    <row r="118" spans="1:11" x14ac:dyDescent="0.15">
      <c r="A118" s="7" t="s">
        <v>156</v>
      </c>
      <c r="B118" s="7" t="s">
        <v>157</v>
      </c>
      <c r="C118" s="5">
        <f>[1]!i_dq_close(A118,"")</f>
        <v>4315.9041999999999</v>
      </c>
      <c r="D118" s="6">
        <f>[1]!i_pq_pctchange(A118,$B$2,$B$1)/100</f>
        <v>-1.3077086913003133E-2</v>
      </c>
      <c r="E118" s="6">
        <f>[1]!i_pq_pctchange(A118,$B$3,$B$1)/100</f>
        <v>2.3189590632671564E-2</v>
      </c>
      <c r="F118" s="6">
        <f>[1]!i_pq_pctchange(A118,$B$4,$B$1)/100</f>
        <v>-1.2107901510046815E-2</v>
      </c>
      <c r="G118" s="5">
        <f>[1]!i_dq_amount(A118,$B$1)/100000000</f>
        <v>41.60148169</v>
      </c>
      <c r="H118" s="14">
        <f>[1]!i_pq_avgamount(A118,$B$2,$B$1)/100000000</f>
        <v>49.122094428000004</v>
      </c>
      <c r="J118" s="10"/>
      <c r="K118" s="10"/>
    </row>
    <row r="119" spans="1:11" x14ac:dyDescent="0.15">
      <c r="A119" s="7" t="s">
        <v>138</v>
      </c>
      <c r="B119" s="7" t="s">
        <v>139</v>
      </c>
      <c r="C119" s="5">
        <f>[1]!i_dq_close(A119,"")</f>
        <v>6744.9925000000003</v>
      </c>
      <c r="D119" s="6">
        <f>[1]!i_pq_pctchange(A119,$B$2,$B$1)/100</f>
        <v>-1.2257767862394742E-3</v>
      </c>
      <c r="E119" s="6">
        <f>[1]!i_pq_pctchange(A119,$B$3,$B$1)/100</f>
        <v>2.5538687935474647E-2</v>
      </c>
      <c r="F119" s="6">
        <f>[1]!i_pq_pctchange(A119,$B$4,$B$1)/100</f>
        <v>-1.9169893709539476E-2</v>
      </c>
      <c r="G119" s="5">
        <f>[1]!i_dq_amount(A119,$B$1)/100000000</f>
        <v>179.58544121</v>
      </c>
      <c r="H119" s="14">
        <f>[1]!i_pq_avgamount(A119,$B$2,$B$1)/100000000</f>
        <v>219.76091435400002</v>
      </c>
      <c r="J119" s="10"/>
      <c r="K119" s="10"/>
    </row>
    <row r="120" spans="1:11" x14ac:dyDescent="0.15">
      <c r="A120" s="7" t="s">
        <v>150</v>
      </c>
      <c r="B120" s="7" t="s">
        <v>151</v>
      </c>
      <c r="C120" s="5">
        <f>[1]!i_dq_close(A120,"")</f>
        <v>3228.6756999999998</v>
      </c>
      <c r="D120" s="6">
        <f>[1]!i_pq_pctchange(A120,$B$2,$B$1)/100</f>
        <v>-6.4540376123614074E-3</v>
      </c>
      <c r="E120" s="6">
        <f>[1]!i_pq_pctchange(A120,$B$3,$B$1)/100</f>
        <v>3.1811451879425467E-2</v>
      </c>
      <c r="F120" s="6">
        <f>[1]!i_pq_pctchange(A120,$B$4,$B$1)/100</f>
        <v>-2.8843834331358509E-2</v>
      </c>
      <c r="G120" s="5">
        <f>[1]!i_dq_amount(A120,$B$1)/100000000</f>
        <v>33.912742170000001</v>
      </c>
      <c r="H120" s="14">
        <f>[1]!i_pq_avgamount(A120,$B$2,$B$1)/100000000</f>
        <v>41.816558379999996</v>
      </c>
      <c r="J120" s="10"/>
      <c r="K120" s="10"/>
    </row>
    <row r="121" spans="1:11" x14ac:dyDescent="0.15">
      <c r="A121" s="7" t="s">
        <v>106</v>
      </c>
      <c r="B121" s="7" t="s">
        <v>107</v>
      </c>
      <c r="C121" s="5">
        <f>[1]!i_dq_close(A121,"")</f>
        <v>2523.7860000000001</v>
      </c>
      <c r="D121" s="6">
        <f>[1]!i_pq_pctchange(A121,$B$2,$B$1)/100</f>
        <v>-1.4137692625330822E-2</v>
      </c>
      <c r="E121" s="6">
        <f>[1]!i_pq_pctchange(A121,$B$3,$B$1)/100</f>
        <v>8.0554328907342931E-3</v>
      </c>
      <c r="F121" s="6">
        <f>[1]!i_pq_pctchange(A121,$B$4,$B$1)/100</f>
        <v>-3.3476932569394213E-2</v>
      </c>
      <c r="G121" s="5">
        <f>[1]!i_dq_amount(A121,$B$1)/100000000</f>
        <v>12.928177760000001</v>
      </c>
      <c r="H121" s="14">
        <f>[1]!i_pq_avgamount(A121,$B$2,$B$1)/100000000</f>
        <v>17.686848779999998</v>
      </c>
      <c r="J121" s="10"/>
      <c r="K121" s="10"/>
    </row>
    <row r="122" spans="1:11" x14ac:dyDescent="0.15">
      <c r="A122" s="7" t="s">
        <v>234</v>
      </c>
      <c r="B122" s="7" t="s">
        <v>235</v>
      </c>
      <c r="C122" s="5">
        <f>[1]!i_dq_close(A122,"")</f>
        <v>3139.1595000000002</v>
      </c>
      <c r="D122" s="6">
        <f>[1]!i_pq_pctchange(A122,$B$2,$B$1)/100</f>
        <v>7.3051799023415853E-4</v>
      </c>
      <c r="E122" s="6">
        <f>[1]!i_pq_pctchange(A122,$B$3,$B$1)/100</f>
        <v>1.6067738058426206E-2</v>
      </c>
      <c r="F122" s="6">
        <f>[1]!i_pq_pctchange(A122,$B$4,$B$1)/100</f>
        <v>-4.6415243963034092E-2</v>
      </c>
      <c r="G122" s="5">
        <f>[1]!i_dq_amount(A122,$B$1)/100000000</f>
        <v>58.828869930000003</v>
      </c>
      <c r="H122" s="14">
        <f>[1]!i_pq_avgamount(A122,$B$2,$B$1)/100000000</f>
        <v>83.011065778000003</v>
      </c>
      <c r="J122" s="10"/>
      <c r="K122" s="10"/>
    </row>
    <row r="123" spans="1:11" x14ac:dyDescent="0.15">
      <c r="A123" s="7" t="s">
        <v>206</v>
      </c>
      <c r="B123" s="7" t="s">
        <v>207</v>
      </c>
      <c r="C123" s="5">
        <f>[1]!i_dq_close(A123,"")</f>
        <v>2904.3145</v>
      </c>
      <c r="D123" s="6">
        <f>[1]!i_pq_pctchange(A123,$B$2,$B$1)/100</f>
        <v>-1.736908879781518E-2</v>
      </c>
      <c r="E123" s="6">
        <f>[1]!i_pq_pctchange(A123,$B$3,$B$1)/100</f>
        <v>2.4846889801782401E-2</v>
      </c>
      <c r="F123" s="6">
        <f>[1]!i_pq_pctchange(A123,$B$4,$B$1)/100</f>
        <v>5.3386676422688017E-2</v>
      </c>
      <c r="G123" s="5">
        <f>[1]!i_dq_amount(A123,$B$1)/100000000</f>
        <v>13.85787567</v>
      </c>
      <c r="H123" s="14">
        <f>[1]!i_pq_avgamount(A123,$B$2,$B$1)/100000000</f>
        <v>13.773453065999998</v>
      </c>
      <c r="J123" s="10"/>
      <c r="K123" s="10"/>
    </row>
    <row r="124" spans="1:11" x14ac:dyDescent="0.15">
      <c r="A124" s="7" t="s">
        <v>132</v>
      </c>
      <c r="B124" s="7" t="s">
        <v>133</v>
      </c>
      <c r="C124" s="5">
        <f>[1]!i_dq_close(A124,"")</f>
        <v>2341.2813000000001</v>
      </c>
      <c r="D124" s="6">
        <f>[1]!i_pq_pctchange(A124,$B$2,$B$1)/100</f>
        <v>-1.0476706924282597E-2</v>
      </c>
      <c r="E124" s="6">
        <f>[1]!i_pq_pctchange(A124,$B$3,$B$1)/100</f>
        <v>3.2948667618771799E-2</v>
      </c>
      <c r="F124" s="6">
        <f>[1]!i_pq_pctchange(A124,$B$4,$B$1)/100</f>
        <v>6.3073831460358498E-3</v>
      </c>
      <c r="G124" s="5">
        <f>[1]!i_dq_amount(A124,$B$1)/100000000</f>
        <v>113.37712677</v>
      </c>
      <c r="H124" s="14">
        <f>[1]!i_pq_avgamount(A124,$B$2,$B$1)/100000000</f>
        <v>132.33317992600001</v>
      </c>
      <c r="J124" s="10"/>
      <c r="K124" s="10"/>
    </row>
    <row r="125" spans="1:11" x14ac:dyDescent="0.15">
      <c r="A125" s="7" t="s">
        <v>160</v>
      </c>
      <c r="B125" s="7" t="s">
        <v>161</v>
      </c>
      <c r="C125" s="5">
        <f>[1]!i_dq_close(A125,"")</f>
        <v>3972.2184000000002</v>
      </c>
      <c r="D125" s="6">
        <f>[1]!i_pq_pctchange(A125,$B$2,$B$1)/100</f>
        <v>-6.4525933432364457E-3</v>
      </c>
      <c r="E125" s="6">
        <f>[1]!i_pq_pctchange(A125,$B$3,$B$1)/100</f>
        <v>2.3602671290280375E-2</v>
      </c>
      <c r="F125" s="6">
        <f>[1]!i_pq_pctchange(A125,$B$4,$B$1)/100</f>
        <v>-2.4051651826152431E-2</v>
      </c>
      <c r="G125" s="5">
        <f>[1]!i_dq_amount(A125,$B$1)/100000000</f>
        <v>23.45082361</v>
      </c>
      <c r="H125" s="14">
        <f>[1]!i_pq_avgamount(A125,$B$2,$B$1)/100000000</f>
        <v>29.729031658</v>
      </c>
      <c r="J125" s="10"/>
      <c r="K125" s="10"/>
    </row>
    <row r="126" spans="1:11" x14ac:dyDescent="0.15">
      <c r="A126" s="7" t="s">
        <v>128</v>
      </c>
      <c r="B126" s="7" t="s">
        <v>129</v>
      </c>
      <c r="C126" s="5">
        <f>[1]!i_dq_close(A126,"")</f>
        <v>2558.2757999999999</v>
      </c>
      <c r="D126" s="6">
        <f>[1]!i_pq_pctchange(A126,$B$2,$B$1)/100</f>
        <v>-1.6739954433239168E-2</v>
      </c>
      <c r="E126" s="6">
        <f>[1]!i_pq_pctchange(A126,$B$3,$B$1)/100</f>
        <v>4.7629509102514289E-2</v>
      </c>
      <c r="F126" s="6">
        <f>[1]!i_pq_pctchange(A126,$B$4,$B$1)/100</f>
        <v>4.3180063769816535E-2</v>
      </c>
      <c r="G126" s="5">
        <f>[1]!i_dq_amount(A126,$B$1)/100000000</f>
        <v>19.724214709999998</v>
      </c>
      <c r="H126" s="14">
        <f>[1]!i_pq_avgamount(A126,$B$2,$B$1)/100000000</f>
        <v>31.501050625999998</v>
      </c>
      <c r="J126" s="10"/>
      <c r="K126" s="10"/>
    </row>
    <row r="127" spans="1:11" x14ac:dyDescent="0.15">
      <c r="A127" s="7" t="s">
        <v>236</v>
      </c>
      <c r="B127" s="7" t="s">
        <v>237</v>
      </c>
      <c r="C127" s="5">
        <f>[1]!i_dq_close(A127,"")</f>
        <v>2413.0767000000001</v>
      </c>
      <c r="D127" s="6">
        <f>[1]!i_pq_pctchange(A127,$B$2,$B$1)/100</f>
        <v>-2.2908721054813119E-2</v>
      </c>
      <c r="E127" s="6">
        <f>[1]!i_pq_pctchange(A127,$B$3,$B$1)/100</f>
        <v>3.0332215951895058E-2</v>
      </c>
      <c r="F127" s="6">
        <f>[1]!i_pq_pctchange(A127,$B$4,$B$1)/100</f>
        <v>6.4134702406778654E-2</v>
      </c>
      <c r="G127" s="5">
        <f>[1]!i_dq_amount(A127,$B$1)/100000000</f>
        <v>75.707455019999998</v>
      </c>
      <c r="H127" s="14">
        <f>[1]!i_pq_avgamount(A127,$B$2,$B$1)/100000000</f>
        <v>84.873786449999997</v>
      </c>
      <c r="J127" s="10"/>
      <c r="K127" s="10"/>
    </row>
    <row r="128" spans="1:11" x14ac:dyDescent="0.15">
      <c r="A128" s="7" t="s">
        <v>242</v>
      </c>
      <c r="B128" s="7" t="s">
        <v>243</v>
      </c>
      <c r="C128" s="5">
        <f>[1]!i_dq_close(A128,"")</f>
        <v>893.79179999999997</v>
      </c>
      <c r="D128" s="6">
        <f>[1]!i_pq_pctchange(A128,$B$2,$B$1)/100</f>
        <v>-9.4821945890243287E-3</v>
      </c>
      <c r="E128" s="6">
        <f>[1]!i_pq_pctchange(A128,$B$3,$B$1)/100</f>
        <v>6.0423911128420604E-2</v>
      </c>
      <c r="F128" s="6">
        <f>[1]!i_pq_pctchange(A128,$B$4,$B$1)/100</f>
        <v>3.2120949873026827E-3</v>
      </c>
      <c r="G128" s="5">
        <f>[1]!i_dq_amount(A128,$B$1)/100000000</f>
        <v>9.7619655099999996</v>
      </c>
      <c r="H128" s="14">
        <f>[1]!i_pq_avgamount(A128,$B$2,$B$1)/100000000</f>
        <v>12.054658097999999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1941.2429999999999</v>
      </c>
      <c r="D129" s="6">
        <f>[1]!i_pq_pctchange(A129,$B$2,$B$1)/100</f>
        <v>-8.7477569451981374E-3</v>
      </c>
      <c r="E129" s="6">
        <f>[1]!i_pq_pctchange(A129,$B$3,$B$1)/100</f>
        <v>2.9611897308541302E-2</v>
      </c>
      <c r="F129" s="6">
        <f>[1]!i_pq_pctchange(A129,$B$4,$B$1)/100</f>
        <v>1.7244175527820538E-2</v>
      </c>
      <c r="G129" s="5">
        <f>[1]!i_dq_amount(A129,$B$1)/100000000</f>
        <v>43.160585449999999</v>
      </c>
      <c r="H129" s="14">
        <f>[1]!i_pq_avgamount(A129,$B$2,$B$1)/100000000</f>
        <v>45.902567140000002</v>
      </c>
      <c r="J129" s="10"/>
      <c r="K129" s="10"/>
    </row>
    <row r="130" spans="1:11" x14ac:dyDescent="0.15">
      <c r="A130" s="7" t="s">
        <v>100</v>
      </c>
      <c r="B130" s="7" t="s">
        <v>101</v>
      </c>
      <c r="C130" s="5">
        <f>[1]!i_dq_close(A130,"")</f>
        <v>1745.8342</v>
      </c>
      <c r="D130" s="6">
        <f>[1]!i_pq_pctchange(A130,$B$2,$B$1)/100</f>
        <v>-8.6787015550585656E-3</v>
      </c>
      <c r="E130" s="6">
        <f>[1]!i_pq_pctchange(A130,$B$3,$B$1)/100</f>
        <v>1.9630400492018252E-2</v>
      </c>
      <c r="F130" s="6">
        <f>[1]!i_pq_pctchange(A130,$B$4,$B$1)/100</f>
        <v>-5.0566472508480897E-3</v>
      </c>
      <c r="G130" s="5">
        <f>[1]!i_dq_amount(A130,$B$1)/100000000</f>
        <v>33.740852179999997</v>
      </c>
      <c r="H130" s="14">
        <f>[1]!i_pq_avgamount(A130,$B$2,$B$1)/100000000</f>
        <v>35.998638010000001</v>
      </c>
      <c r="J130" s="10"/>
      <c r="K130" s="10"/>
    </row>
    <row r="131" spans="1:11" x14ac:dyDescent="0.15">
      <c r="A131" s="7" t="s">
        <v>182</v>
      </c>
      <c r="B131" s="7" t="s">
        <v>183</v>
      </c>
      <c r="C131" s="5">
        <f>[1]!i_dq_close(A131,"")</f>
        <v>2151.4985000000001</v>
      </c>
      <c r="D131" s="6">
        <f>[1]!i_pq_pctchange(A131,$B$2,$B$1)/100</f>
        <v>-1.7712556986969386E-2</v>
      </c>
      <c r="E131" s="6">
        <f>[1]!i_pq_pctchange(A131,$B$3,$B$1)/100</f>
        <v>2.1743602842852816E-2</v>
      </c>
      <c r="F131" s="6">
        <f>[1]!i_pq_pctchange(A131,$B$4,$B$1)/100</f>
        <v>1.7487193977523185E-2</v>
      </c>
      <c r="G131" s="5">
        <f>[1]!i_dq_amount(A131,$B$1)/100000000</f>
        <v>65.347442709999996</v>
      </c>
      <c r="H131" s="14">
        <f>[1]!i_pq_avgamount(A131,$B$2,$B$1)/100000000</f>
        <v>79.523366471999992</v>
      </c>
      <c r="J131" s="10"/>
      <c r="K131" s="10"/>
    </row>
    <row r="132" spans="1:11" x14ac:dyDescent="0.15">
      <c r="A132" s="7" t="s">
        <v>162</v>
      </c>
      <c r="B132" s="7" t="s">
        <v>163</v>
      </c>
      <c r="C132" s="5">
        <f>[1]!i_dq_close(A132,"")</f>
        <v>1880.0990999999999</v>
      </c>
      <c r="D132" s="6">
        <f>[1]!i_pq_pctchange(A132,$B$2,$B$1)/100</f>
        <v>-2.2976320231879899E-2</v>
      </c>
      <c r="E132" s="6">
        <f>[1]!i_pq_pctchange(A132,$B$3,$B$1)/100</f>
        <v>1.3829114395336628E-2</v>
      </c>
      <c r="F132" s="6">
        <f>[1]!i_pq_pctchange(A132,$B$4,$B$1)/100</f>
        <v>1.2176932103916904E-2</v>
      </c>
      <c r="G132" s="5">
        <f>[1]!i_dq_amount(A132,$B$1)/100000000</f>
        <v>26.966476239999999</v>
      </c>
      <c r="H132" s="14">
        <f>[1]!i_pq_avgamount(A132,$B$2,$B$1)/100000000</f>
        <v>26.138985192</v>
      </c>
      <c r="J132" s="10"/>
      <c r="K132" s="10"/>
    </row>
    <row r="133" spans="1:11" x14ac:dyDescent="0.15">
      <c r="A133" s="7" t="s">
        <v>186</v>
      </c>
      <c r="B133" s="7" t="s">
        <v>187</v>
      </c>
      <c r="C133" s="5">
        <f>[1]!i_dq_close(A133,"")</f>
        <v>2534.6107999999999</v>
      </c>
      <c r="D133" s="6">
        <f>[1]!i_pq_pctchange(A133,$B$2,$B$1)/100</f>
        <v>-5.7810424653961245E-3</v>
      </c>
      <c r="E133" s="6">
        <f>[1]!i_pq_pctchange(A133,$B$3,$B$1)/100</f>
        <v>1.3036465003646081E-2</v>
      </c>
      <c r="F133" s="6">
        <f>[1]!i_pq_pctchange(A133,$B$4,$B$1)/100</f>
        <v>-6.4872782440157373E-3</v>
      </c>
      <c r="G133" s="5">
        <f>[1]!i_dq_amount(A133,$B$1)/100000000</f>
        <v>82.443092269999994</v>
      </c>
      <c r="H133" s="14">
        <f>[1]!i_pq_avgamount(A133,$B$2,$B$1)/100000000</f>
        <v>83.255522012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2266.3930999999998</v>
      </c>
      <c r="D134" s="6">
        <f>[1]!i_pq_pctchange(A134,$B$2,$B$1)/100</f>
        <v>-1.6049030314287727E-2</v>
      </c>
      <c r="E134" s="6">
        <f>[1]!i_pq_pctchange(A134,$B$3,$B$1)/100</f>
        <v>4.295323581869237E-2</v>
      </c>
      <c r="F134" s="6">
        <f>[1]!i_pq_pctchange(A134,$B$4,$B$1)/100</f>
        <v>5.4958332344816618E-2</v>
      </c>
      <c r="G134" s="5">
        <f>[1]!i_dq_amount(A134,$B$1)/100000000</f>
        <v>14.362509859999999</v>
      </c>
      <c r="H134" s="14">
        <f>[1]!i_pq_avgamount(A134,$B$2,$B$1)/100000000</f>
        <v>21.852573864</v>
      </c>
      <c r="J134" s="10"/>
      <c r="K134" s="10"/>
    </row>
    <row r="135" spans="1:11" x14ac:dyDescent="0.15">
      <c r="A135" s="7" t="s">
        <v>202</v>
      </c>
      <c r="B135" s="7" t="s">
        <v>203</v>
      </c>
      <c r="C135" s="5">
        <f>[1]!i_dq_close(A135,"")</f>
        <v>84670.965400000001</v>
      </c>
      <c r="D135" s="6">
        <f>[1]!i_pq_pctchange(A135,$B$2,$B$1)/100</f>
        <v>-1.0931379363974258E-3</v>
      </c>
      <c r="E135" s="6">
        <f>[1]!i_pq_pctchange(A135,$B$3,$B$1)/100</f>
        <v>9.839016935770406E-2</v>
      </c>
      <c r="F135" s="6">
        <f>[1]!i_pq_pctchange(A135,$B$4,$B$1)/100</f>
        <v>-2.9303934350409344E-2</v>
      </c>
      <c r="G135" s="5">
        <f>[1]!i_dq_amount(A135,$B$1)/100000000</f>
        <v>221.48677809</v>
      </c>
      <c r="H135" s="14">
        <f>[1]!i_pq_avgamount(A135,$B$2,$B$1)/100000000</f>
        <v>235.54362993799998</v>
      </c>
      <c r="J135" s="10"/>
      <c r="K135" s="10"/>
    </row>
    <row r="136" spans="1:11" x14ac:dyDescent="0.15">
      <c r="A136" s="7" t="s">
        <v>108</v>
      </c>
      <c r="B136" s="7" t="s">
        <v>109</v>
      </c>
      <c r="C136" s="5">
        <f>[1]!i_dq_close(A136,"")</f>
        <v>1555.5219</v>
      </c>
      <c r="D136" s="6">
        <f>[1]!i_pq_pctchange(A136,$B$2,$B$1)/100</f>
        <v>-6.6091109864215847E-3</v>
      </c>
      <c r="E136" s="6">
        <f>[1]!i_pq_pctchange(A136,$B$3,$B$1)/100</f>
        <v>0.14501716771820083</v>
      </c>
      <c r="F136" s="6">
        <f>[1]!i_pq_pctchange(A136,$B$4,$B$1)/100</f>
        <v>0.15862182336934239</v>
      </c>
      <c r="G136" s="5">
        <f>[1]!i_dq_amount(A136,$B$1)/100000000</f>
        <v>55.380525650000003</v>
      </c>
      <c r="H136" s="14">
        <f>[1]!i_pq_avgamount(A136,$B$2,$B$1)/100000000</f>
        <v>67.512372740000004</v>
      </c>
      <c r="J136" s="10"/>
      <c r="K136" s="10"/>
    </row>
    <row r="137" spans="1:11" x14ac:dyDescent="0.15">
      <c r="A137" s="7" t="s">
        <v>116</v>
      </c>
      <c r="B137" s="7" t="s">
        <v>117</v>
      </c>
      <c r="C137" s="5">
        <f>[1]!i_dq_close(A137,"")</f>
        <v>2378.2462999999998</v>
      </c>
      <c r="D137" s="6">
        <f>[1]!i_pq_pctchange(A137,$B$2,$B$1)/100</f>
        <v>-1.4875061601049788E-2</v>
      </c>
      <c r="E137" s="6">
        <f>[1]!i_pq_pctchange(A137,$B$3,$B$1)/100</f>
        <v>3.6186540471680351E-2</v>
      </c>
      <c r="F137" s="6">
        <f>[1]!i_pq_pctchange(A137,$B$4,$B$1)/100</f>
        <v>1.9406970446093741E-2</v>
      </c>
      <c r="G137" s="5">
        <f>[1]!i_dq_amount(A137,$B$1)/100000000</f>
        <v>24.38591027</v>
      </c>
      <c r="H137" s="14">
        <f>[1]!i_pq_avgamount(A137,$B$2,$B$1)/100000000</f>
        <v>26.807545879999999</v>
      </c>
      <c r="J137" s="10"/>
      <c r="K137" s="10"/>
    </row>
    <row r="138" spans="1:11" x14ac:dyDescent="0.15">
      <c r="A138" s="7" t="s">
        <v>188</v>
      </c>
      <c r="B138" s="7" t="s">
        <v>189</v>
      </c>
      <c r="C138" s="5">
        <f>[1]!i_dq_close(A138,"")</f>
        <v>2774.5583000000001</v>
      </c>
      <c r="D138" s="6">
        <f>[1]!i_pq_pctchange(A138,$B$2,$B$1)/100</f>
        <v>-2.9533489924989054E-2</v>
      </c>
      <c r="E138" s="6">
        <f>[1]!i_pq_pctchange(A138,$B$3,$B$1)/100</f>
        <v>7.0683525049459073E-2</v>
      </c>
      <c r="F138" s="6">
        <f>[1]!i_pq_pctchange(A138,$B$4,$B$1)/100</f>
        <v>6.1223297543415489E-2</v>
      </c>
      <c r="G138" s="5">
        <f>[1]!i_dq_amount(A138,$B$1)/100000000</f>
        <v>16.889049790000001</v>
      </c>
      <c r="H138" s="14">
        <f>[1]!i_pq_avgamount(A138,$B$2,$B$1)/100000000</f>
        <v>21.857936649999999</v>
      </c>
      <c r="J138" s="10"/>
      <c r="K138" s="10"/>
    </row>
    <row r="139" spans="1:11" x14ac:dyDescent="0.15">
      <c r="A139" s="7" t="s">
        <v>246</v>
      </c>
      <c r="B139" s="7" t="s">
        <v>247</v>
      </c>
      <c r="C139" s="5">
        <f>[1]!i_dq_close(A139,"")</f>
        <v>1013.7784</v>
      </c>
      <c r="D139" s="6">
        <f>[1]!i_pq_pctchange(A139,$B$2,$B$1)/100</f>
        <v>-3.0670368044776963E-2</v>
      </c>
      <c r="E139" s="6">
        <f>[1]!i_pq_pctchange(A139,$B$3,$B$1)/100</f>
        <v>4.7172317624706084E-2</v>
      </c>
      <c r="F139" s="6">
        <f>[1]!i_pq_pctchange(A139,$B$4,$B$1)/100</f>
        <v>-1.7714205928557103E-2</v>
      </c>
      <c r="G139" s="5">
        <f>[1]!i_dq_amount(A139,$B$1)/100000000</f>
        <v>23.16148282</v>
      </c>
      <c r="H139" s="14">
        <f>[1]!i_pq_avgamount(A139,$B$2,$B$1)/100000000</f>
        <v>31.764866601999998</v>
      </c>
      <c r="J139" s="10"/>
      <c r="K139" s="10"/>
    </row>
    <row r="140" spans="1:11" x14ac:dyDescent="0.15">
      <c r="A140" s="7" t="s">
        <v>134</v>
      </c>
      <c r="B140" s="7" t="s">
        <v>135</v>
      </c>
      <c r="C140" s="5">
        <f>[1]!i_dq_close(A140,"")</f>
        <v>2063.1610999999998</v>
      </c>
      <c r="D140" s="6">
        <f>[1]!i_pq_pctchange(A140,$B$2,$B$1)/100</f>
        <v>-2.1657191498166584E-2</v>
      </c>
      <c r="E140" s="6">
        <f>[1]!i_pq_pctchange(A140,$B$3,$B$1)/100</f>
        <v>1.2377842721434273E-2</v>
      </c>
      <c r="F140" s="6">
        <f>[1]!i_pq_pctchange(A140,$B$4,$B$1)/100</f>
        <v>-1.1458997088197864E-2</v>
      </c>
      <c r="G140" s="5">
        <f>[1]!i_dq_amount(A140,$B$1)/100000000</f>
        <v>48.660414369999998</v>
      </c>
      <c r="H140" s="14">
        <f>[1]!i_pq_avgamount(A140,$B$2,$B$1)/100000000</f>
        <v>42.266276185999999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2359.752</v>
      </c>
      <c r="D147" s="12"/>
      <c r="E147" s="6">
        <f>[1]!i_pq_pctchange(A147,$B$2,$B$1)/100</f>
        <v>-1.7880331434574903E-2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25509</v>
      </c>
      <c r="E148" s="6">
        <f>[1]!s_pq_pctchange_settlement(A148,$B$2,$B$1)/100</f>
        <v>-1.7815126050420207E-2</v>
      </c>
      <c r="F148" s="13">
        <f>[1]!S_PQ_avgVolume(A148,$B$2,$B$1)</f>
        <v>5364.6</v>
      </c>
      <c r="G148" s="13">
        <f>[1]!s_pq_avgaoi(A148,$B$2,$B$1)</f>
        <v>25444.2</v>
      </c>
      <c r="H148" s="15">
        <f>[1]!s_pq_oichange(A148,$B$2,$B$1)</f>
        <v>487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2357.6</v>
      </c>
      <c r="D149" s="13">
        <f>[1]!s_dq_oi(B149,$B$1)</f>
        <v>3039</v>
      </c>
      <c r="E149" s="6">
        <f>[1]!s_pq_pctchange_settlement(A149,$B$2,$B$1)/100</f>
        <v>-1.8267530936947593E-2</v>
      </c>
      <c r="F149" s="13">
        <f>[1]!S_PQ_avgVolume(A149,$B$2,$B$1)</f>
        <v>590.20000000000005</v>
      </c>
      <c r="G149" s="13">
        <f>[1]!s_pq_avgaoi(A149,$B$2,$B$1)</f>
        <v>2426.8000000000002</v>
      </c>
      <c r="H149" s="13">
        <f>[1]!s_pq_oichange(A149,$B$2,$B$1)</f>
        <v>1355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2340.6</v>
      </c>
      <c r="D150" s="13">
        <f>[1]!s_dq_oi(B150,$B$1)</f>
        <v>4436</v>
      </c>
      <c r="E150" s="6">
        <f>[1]!s_pq_pctchange_settlement(A150,$B$2,$B$1)/100</f>
        <v>-1.7606229896732842E-2</v>
      </c>
      <c r="F150" s="13">
        <f>[1]!S_PQ_avgVolume(A150,$B$2,$B$1)</f>
        <v>468.6</v>
      </c>
      <c r="G150" s="13">
        <f>[1]!s_pq_avgaoi(A150,$B$2,$B$1)</f>
        <v>4148.2</v>
      </c>
      <c r="H150" s="13">
        <f>[1]!s_pq_oichange(A150,$B$2,$B$1)</f>
        <v>618</v>
      </c>
    </row>
    <row r="151" spans="1:11" x14ac:dyDescent="0.15">
      <c r="A151" s="7" t="s">
        <v>257</v>
      </c>
      <c r="B151" s="7" t="s">
        <v>258</v>
      </c>
      <c r="C151" s="5">
        <f>[1]!i_dq_close(A151,"")</f>
        <v>2293.1999999999998</v>
      </c>
      <c r="D151" s="13">
        <f>[1]!s_dq_oi(B151,$B$1)</f>
        <v>2333</v>
      </c>
      <c r="E151" s="6">
        <f>[1]!s_pq_pctchange_settlement(A151,$B$2,$B$1)/100</f>
        <v>-1.8714052708387139E-2</v>
      </c>
      <c r="F151" s="13">
        <f>[1]!S_PQ_avgVolume(A151,$B$2,$B$1)</f>
        <v>263.39999999999998</v>
      </c>
      <c r="G151" s="13">
        <f>[1]!s_pq_avgaoi(A151,$B$2,$B$1)</f>
        <v>2037.4</v>
      </c>
      <c r="H151" s="13">
        <f>[1]!s_pq_oichange(A151,$B$2,$B$1)</f>
        <v>699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3456.0455000000002</v>
      </c>
      <c r="D153" s="12"/>
      <c r="E153" s="6">
        <f>[1]!i_pq_pctchange(A153,$B$2,$B$1)/100</f>
        <v>-1.3238590467175126E-2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37064</v>
      </c>
      <c r="E154" s="6">
        <f>[1]!s_pq_pctchange_settlement(A154,$B$2,$B$1)/100</f>
        <v>-1.3215093027299573E-2</v>
      </c>
      <c r="F154" s="13">
        <f>[1]!S_PQ_avgVolume(A154,$B$2,$B$1)</f>
        <v>14167</v>
      </c>
      <c r="G154" s="13">
        <f>[1]!s_pq_avgaoi(A154,$B$2,$B$1)</f>
        <v>37408.400000000001</v>
      </c>
      <c r="H154" s="15">
        <f>[1]!s_pq_oichange(A154,$B$2,$B$1)</f>
        <v>-489</v>
      </c>
    </row>
    <row r="155" spans="1:11" x14ac:dyDescent="0.15">
      <c r="A155" s="7" t="s">
        <v>261</v>
      </c>
      <c r="B155" s="7" t="s">
        <v>262</v>
      </c>
      <c r="C155" s="5">
        <f>[1]!i_dq_close(A155,"")</f>
        <v>3450.4</v>
      </c>
      <c r="D155" s="13">
        <f>[1]!s_dq_oi(B155,$B$1)</f>
        <v>3725</v>
      </c>
      <c r="E155" s="6">
        <f>[1]!s_pq_pctchange_settlement(A155,$B$2,$B$1)/100</f>
        <v>-1.3973799126637553E-2</v>
      </c>
      <c r="F155" s="13">
        <f>[1]!S_PQ_avgVolume(A155,$B$2,$B$1)</f>
        <v>896</v>
      </c>
      <c r="G155" s="13">
        <f>[1]!s_pq_avgaoi(A155,$B$2,$B$1)</f>
        <v>2984.6</v>
      </c>
      <c r="H155" s="13">
        <f>[1]!s_pq_oichange(A155,$B$2,$B$1)</f>
        <v>2129</v>
      </c>
    </row>
    <row r="156" spans="1:11" x14ac:dyDescent="0.15">
      <c r="A156" s="7" t="s">
        <v>263</v>
      </c>
      <c r="B156" s="7" t="s">
        <v>264</v>
      </c>
      <c r="C156" s="5">
        <f>[1]!i_dq_close(A156,"")</f>
        <v>3413.2</v>
      </c>
      <c r="D156" s="13">
        <f>[1]!s_dq_oi(B156,$B$1)</f>
        <v>6040</v>
      </c>
      <c r="E156" s="6">
        <f>[1]!s_pq_pctchange_settlement(A156,$B$2,$B$1)/100</f>
        <v>-1.5413578068008029E-2</v>
      </c>
      <c r="F156" s="13">
        <f>[1]!S_PQ_avgVolume(A156,$B$2,$B$1)</f>
        <v>875.2</v>
      </c>
      <c r="G156" s="13">
        <f>[1]!s_pq_avgaoi(A156,$B$2,$B$1)</f>
        <v>5704.4</v>
      </c>
      <c r="H156" s="13">
        <f>[1]!s_pq_oichange(A156,$B$2,$B$1)</f>
        <v>966</v>
      </c>
    </row>
    <row r="157" spans="1:11" x14ac:dyDescent="0.15">
      <c r="A157" s="7" t="s">
        <v>265</v>
      </c>
      <c r="B157" s="7" t="s">
        <v>266</v>
      </c>
      <c r="C157" s="5">
        <f>[1]!i_dq_close(A157,"")</f>
        <v>3345.6</v>
      </c>
      <c r="D157" s="13">
        <f>[1]!s_dq_oi(B157,$B$1)</f>
        <v>2679</v>
      </c>
      <c r="E157" s="6">
        <f>[1]!s_pq_pctchange_settlement(A157,$B$2,$B$1)/100</f>
        <v>-1.8736201444000292E-2</v>
      </c>
      <c r="F157" s="13">
        <f>[1]!S_PQ_avgVolume(A157,$B$2,$B$1)</f>
        <v>430.4</v>
      </c>
      <c r="G157" s="13">
        <f>[1]!s_pq_avgaoi(A157,$B$2,$B$1)</f>
        <v>2289.8000000000002</v>
      </c>
      <c r="H157" s="13">
        <f>[1]!s_pq_oichange(A157,$B$2,$B$1)</f>
        <v>933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6401.6478999999999</v>
      </c>
      <c r="D159" s="12"/>
      <c r="E159" s="6">
        <f>[1]!i_pq_pctchange(A159,$B$2,$B$1)/100</f>
        <v>-3.6018999205625901E-3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23929</v>
      </c>
      <c r="E160" s="6">
        <f>[1]!s_pq_pctchange_settlement(A160,$B$2,$B$1)/100</f>
        <v>-1.4370060291774419E-3</v>
      </c>
      <c r="F160" s="13">
        <f>[1]!S_PQ_avgVolume(A160,$B$2,$B$1)</f>
        <v>9989.6</v>
      </c>
      <c r="G160" s="13">
        <f>[1]!s_pq_avgaoi(A160,$B$2,$B$1)</f>
        <v>24113.4</v>
      </c>
      <c r="H160" s="15">
        <f>[1]!s_pq_oichange(A160,$B$2,$B$1)</f>
        <v>-565</v>
      </c>
    </row>
    <row r="161" spans="1:10" x14ac:dyDescent="0.15">
      <c r="A161" s="7" t="s">
        <v>269</v>
      </c>
      <c r="B161" s="7" t="s">
        <v>270</v>
      </c>
      <c r="C161" s="5">
        <f>[1]!i_dq_close(A161,"")</f>
        <v>6380.2</v>
      </c>
      <c r="D161" s="13">
        <f>[1]!s_dq_oi(B161,$B$1)</f>
        <v>3857</v>
      </c>
      <c r="E161" s="6">
        <f>[1]!s_pq_pctchange_settlement(A161,$B$2,$B$1)/100</f>
        <v>-2.8450401466779127E-4</v>
      </c>
      <c r="F161" s="13">
        <f>[1]!S_PQ_avgVolume(A161,$B$2,$B$1)</f>
        <v>971.4</v>
      </c>
      <c r="G161" s="13">
        <f>[1]!s_pq_avgaoi(A161,$B$2,$B$1)</f>
        <v>2809</v>
      </c>
      <c r="H161" s="13">
        <f>[1]!s_pq_oichange(A161,$B$2,$B$1)</f>
        <v>2332</v>
      </c>
    </row>
    <row r="162" spans="1:10" x14ac:dyDescent="0.15">
      <c r="A162" s="7" t="s">
        <v>271</v>
      </c>
      <c r="B162" s="7" t="s">
        <v>272</v>
      </c>
      <c r="C162" s="5">
        <f>[1]!i_dq_close(A162,"")</f>
        <v>6299.8</v>
      </c>
      <c r="D162" s="13">
        <f>[1]!s_dq_oi(B162,$B$1)</f>
        <v>7252</v>
      </c>
      <c r="E162" s="6">
        <f>[1]!s_pq_pctchange_settlement(A162,$B$2,$B$1)/100</f>
        <v>-8.7091155409322566E-4</v>
      </c>
      <c r="F162" s="13">
        <f>[1]!S_PQ_avgVolume(A162,$B$2,$B$1)</f>
        <v>726.8</v>
      </c>
      <c r="G162" s="13">
        <f>[1]!s_pq_avgaoi(A162,$B$2,$B$1)</f>
        <v>7108.6</v>
      </c>
      <c r="H162" s="13">
        <f>[1]!s_pq_oichange(A162,$B$2,$B$1)</f>
        <v>296</v>
      </c>
    </row>
    <row r="163" spans="1:10" x14ac:dyDescent="0.15">
      <c r="A163" s="7" t="s">
        <v>273</v>
      </c>
      <c r="B163" s="7" t="s">
        <v>274</v>
      </c>
      <c r="C163" s="5">
        <f>[1]!i_dq_close(A163,"")</f>
        <v>6180</v>
      </c>
      <c r="D163" s="13">
        <f>[1]!s_dq_oi(B163,$B$1)</f>
        <v>2420</v>
      </c>
      <c r="E163" s="6">
        <f>[1]!s_pq_pctchange_settlement(A163,$B$2,$B$1)/100</f>
        <v>-3.0796741506060603E-3</v>
      </c>
      <c r="F163" s="13">
        <f>[1]!S_PQ_avgVolume(A163,$B$2,$B$1)</f>
        <v>321.2</v>
      </c>
      <c r="G163" s="13">
        <f>[1]!s_pq_avgaoi(A163,$B$2,$B$1)</f>
        <v>2248</v>
      </c>
      <c r="H163" s="13">
        <f>[1]!s_pq_oichange(A163,$B$2,$B$1)</f>
        <v>404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-6.9668649107901834E-3</v>
      </c>
      <c r="F165" s="13">
        <f>[1]!S_PQ_avgVolume(A165,$B$3,$B$1)</f>
        <v>4096.9523809523807</v>
      </c>
      <c r="G165" s="13">
        <f>[1]!s_pq_avgaoi(A165,$B$3,$B$1)</f>
        <v>18980.857142857141</v>
      </c>
      <c r="H165" s="13">
        <f>[1]!s_pq_oichange(A165,$B$3,$B$1)</f>
        <v>17680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0</v>
      </c>
      <c r="F166" s="13">
        <f>[1]!S_PQ_avgVolume(A166,$B$3,$B$1)</f>
        <v>600.20000000000005</v>
      </c>
      <c r="G166" s="13">
        <f>[1]!s_pq_avgaoi(A166,$B$3,$B$1)</f>
        <v>1786.4</v>
      </c>
      <c r="H166" s="13">
        <f>[1]!s_pq_oichange(A166,$B$3,$B$1)</f>
        <v>0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-2.4924795874517328E-3</v>
      </c>
      <c r="F167" s="13">
        <f>[1]!S_PQ_avgVolume(A167,$B$3,$B$1)</f>
        <v>406.04761904761904</v>
      </c>
      <c r="G167" s="13">
        <f>[1]!s_pq_avgaoi(A167,$B$3,$B$1)</f>
        <v>3134.8571428571427</v>
      </c>
      <c r="H167" s="13">
        <f>[1]!s_pq_oichange(A167,$B$3,$B$1)</f>
        <v>2614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-2.7915903341185085E-3</v>
      </c>
      <c r="F168" s="13">
        <f>[1]!S_PQ_avgVolume(A168,$B$3,$B$1)</f>
        <v>175.33333333333334</v>
      </c>
      <c r="G168" s="13">
        <f>[1]!s_pq_avgaoi(A168,$B$3,$B$1)</f>
        <v>1145.6666666666667</v>
      </c>
      <c r="H168" s="13">
        <f>[1]!s_pq_oichange(A168,$B$3,$B$1)</f>
        <v>2057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1.5993316226054755E-2</v>
      </c>
      <c r="F170" s="13">
        <f>[1]!S_PQ_avgVolume(A170,$B$3,$B$1)</f>
        <v>8961.2857142857138</v>
      </c>
      <c r="G170" s="13">
        <f>[1]!s_pq_avgaoi(A170,$B$3,$B$1)</f>
        <v>28365.476190476191</v>
      </c>
      <c r="H170" s="13">
        <f>[1]!s_pq_oichange(A170,$B$3,$B$1)</f>
        <v>23421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0</v>
      </c>
      <c r="F171" s="13">
        <f>[1]!S_PQ_avgVolume(A171,$B$3,$B$1)</f>
        <v>760</v>
      </c>
      <c r="G171" s="13">
        <f>[1]!s_pq_avgaoi(A171,$B$3,$B$1)</f>
        <v>2041.9</v>
      </c>
      <c r="H171" s="13">
        <f>[1]!s_pq_oichange(A171,$B$3,$B$1)</f>
        <v>0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1.5410751122436514E-2</v>
      </c>
      <c r="F172" s="13">
        <f>[1]!S_PQ_avgVolume(A172,$B$3,$B$1)</f>
        <v>667.47619047619048</v>
      </c>
      <c r="G172" s="13">
        <f>[1]!s_pq_avgaoi(A172,$B$3,$B$1)</f>
        <v>3924.7142857142858</v>
      </c>
      <c r="H172" s="13">
        <f>[1]!s_pq_oichange(A172,$B$3,$B$1)</f>
        <v>3774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8.8957055214723933E-3</v>
      </c>
      <c r="F173" s="13">
        <f>[1]!S_PQ_avgVolume(A173,$B$3,$B$1)</f>
        <v>266.33333333333331</v>
      </c>
      <c r="G173" s="13">
        <f>[1]!s_pq_avgaoi(A173,$B$3,$B$1)</f>
        <v>1153.952380952381</v>
      </c>
      <c r="H173" s="13">
        <f>[1]!s_pq_oichange(A173,$B$3,$B$1)</f>
        <v>2400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4.9684749770130106E-2</v>
      </c>
      <c r="F175" s="13">
        <f>[1]!S_PQ_avgVolume(A175,$B$3,$B$1)</f>
        <v>6288.333333333333</v>
      </c>
      <c r="G175" s="13">
        <f>[1]!s_pq_avgaoi(A175,$B$3,$B$1)</f>
        <v>18754.428571428572</v>
      </c>
      <c r="H175" s="13">
        <f>[1]!s_pq_oichange(A175,$B$3,$B$1)</f>
        <v>14518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0</v>
      </c>
      <c r="F176" s="13">
        <f>[1]!S_PQ_avgVolume(A176,$B$3,$B$1)</f>
        <v>766.5</v>
      </c>
      <c r="G176" s="13">
        <f>[1]!s_pq_avgaoi(A176,$B$3,$B$1)</f>
        <v>1905.5</v>
      </c>
      <c r="H176" s="13">
        <f>[1]!s_pq_oichange(A176,$B$3,$B$1)</f>
        <v>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4.3596913850611534E-2</v>
      </c>
      <c r="F177" s="13">
        <f>[1]!S_PQ_avgVolume(A177,$B$3,$B$1)</f>
        <v>675.80952380952385</v>
      </c>
      <c r="G177" s="13">
        <f>[1]!s_pq_avgaoi(A177,$B$3,$B$1)</f>
        <v>6351.8095238095239</v>
      </c>
      <c r="H177" s="13">
        <f>[1]!s_pq_oichange(A177,$B$3,$B$1)</f>
        <v>2094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3.3612579825585423E-2</v>
      </c>
      <c r="F178" s="13">
        <f>[1]!S_PQ_avgVolume(A178,$B$3,$B$1)</f>
        <v>245.61904761904762</v>
      </c>
      <c r="G178" s="13">
        <f>[1]!s_pq_avgaoi(A178,$B$3,$B$1)</f>
        <v>1449.7619047619048</v>
      </c>
      <c r="H178" s="13">
        <f>[1]!s_pq_oichange(A178,$B$3,$B$1)</f>
        <v>1913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20170327-20170331</vt:lpstr>
      <vt:lpstr>20170320-20170324</vt:lpstr>
      <vt:lpstr>20170313-20170317</vt:lpstr>
      <vt:lpstr>20170306-20170310</vt:lpstr>
      <vt:lpstr>20170227-20170303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2017-02-22T13:39:05Z</dcterms:created>
  <dcterms:modified xsi:type="dcterms:W3CDTF">2017-04-04T05:06:53Z</dcterms:modified>
</cp:coreProperties>
</file>