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300" windowWidth="5004" windowHeight="3360"/>
  </bookViews>
  <sheets>
    <sheet name="20180306" sheetId="178" r:id="rId1"/>
    <sheet name="20180305" sheetId="177" r:id="rId2"/>
    <sheet name="20180302" sheetId="176" r:id="rId3"/>
    <sheet name="20180301" sheetId="175" r:id="rId4"/>
    <sheet name="20180228" sheetId="174" r:id="rId5"/>
    <sheet name="20180227" sheetId="173" r:id="rId6"/>
    <sheet name="20180226" sheetId="172" r:id="rId7"/>
    <sheet name="20180214" sheetId="171" r:id="rId8"/>
    <sheet name="20180213" sheetId="170" r:id="rId9"/>
    <sheet name="20180212" sheetId="169" r:id="rId10"/>
    <sheet name="20180209" sheetId="168" r:id="rId11"/>
    <sheet name="20180208" sheetId="167" r:id="rId12"/>
    <sheet name="20180207" sheetId="166" r:id="rId13"/>
    <sheet name="20180206" sheetId="165" r:id="rId14"/>
    <sheet name="20180205" sheetId="164" r:id="rId15"/>
    <sheet name="20180202" sheetId="163" r:id="rId16"/>
    <sheet name="20180201" sheetId="162" r:id="rId17"/>
    <sheet name="20180131" sheetId="161" r:id="rId18"/>
    <sheet name="20180130" sheetId="160" r:id="rId19"/>
    <sheet name="20180129" sheetId="159" r:id="rId20"/>
    <sheet name="20180126" sheetId="158" r:id="rId21"/>
    <sheet name="20180125" sheetId="157" r:id="rId22"/>
    <sheet name="20180124" sheetId="156" r:id="rId23"/>
    <sheet name="20180123" sheetId="155" r:id="rId24"/>
    <sheet name="20180122" sheetId="154" r:id="rId25"/>
    <sheet name="20180119" sheetId="153" r:id="rId26"/>
    <sheet name="20180118" sheetId="152" r:id="rId27"/>
    <sheet name="20180117" sheetId="151" r:id="rId28"/>
    <sheet name="20180116" sheetId="150" r:id="rId29"/>
    <sheet name="20180115" sheetId="149" r:id="rId30"/>
    <sheet name="20180112" sheetId="148" r:id="rId31"/>
    <sheet name="20180111" sheetId="147" r:id="rId32"/>
    <sheet name="20180110" sheetId="146" r:id="rId33"/>
    <sheet name="20180109" sheetId="145" r:id="rId34"/>
    <sheet name="20180108" sheetId="144" r:id="rId35"/>
    <sheet name="20180104" sheetId="143" r:id="rId36"/>
    <sheet name="20180103" sheetId="142" r:id="rId37"/>
    <sheet name="20180102" sheetId="141" r:id="rId38"/>
    <sheet name="20171229" sheetId="140" r:id="rId39"/>
    <sheet name="20171228" sheetId="139" r:id="rId40"/>
    <sheet name="20171227" sheetId="138" r:id="rId41"/>
    <sheet name="20171226" sheetId="137" r:id="rId42"/>
    <sheet name="20171225" sheetId="136" r:id="rId43"/>
    <sheet name="20171222" sheetId="135" r:id="rId44"/>
    <sheet name="20171221" sheetId="134" r:id="rId45"/>
    <sheet name="20171220" sheetId="133" r:id="rId46"/>
    <sheet name="20171219" sheetId="132" r:id="rId47"/>
    <sheet name="20171215" sheetId="131" r:id="rId48"/>
    <sheet name="20171214" sheetId="130" r:id="rId49"/>
    <sheet name="20171213" sheetId="129" r:id="rId50"/>
    <sheet name="20171212" sheetId="128" r:id="rId51"/>
    <sheet name="20171211" sheetId="127" r:id="rId52"/>
    <sheet name="20171208" sheetId="126" r:id="rId53"/>
    <sheet name="20171207" sheetId="125" r:id="rId54"/>
    <sheet name="20171206" sheetId="124" r:id="rId55"/>
    <sheet name="20171205" sheetId="123" r:id="rId56"/>
    <sheet name="20171204" sheetId="122" r:id="rId57"/>
    <sheet name="20171201" sheetId="121" r:id="rId58"/>
    <sheet name="20171130" sheetId="120" r:id="rId59"/>
    <sheet name="20171128" sheetId="119" r:id="rId60"/>
    <sheet name="20171127" sheetId="118" r:id="rId61"/>
    <sheet name="20171124" sheetId="117" r:id="rId62"/>
    <sheet name="20171123" sheetId="116" r:id="rId63"/>
    <sheet name="20171122" sheetId="115" r:id="rId64"/>
    <sheet name="20171120" sheetId="114" r:id="rId65"/>
    <sheet name="20171117" sheetId="113" r:id="rId66"/>
    <sheet name="20171116" sheetId="112" r:id="rId67"/>
    <sheet name="20171115" sheetId="111" r:id="rId68"/>
    <sheet name="20171114" sheetId="110" r:id="rId69"/>
    <sheet name="20171113" sheetId="109" r:id="rId70"/>
    <sheet name="20171110" sheetId="108" r:id="rId71"/>
    <sheet name="20171109" sheetId="107" r:id="rId72"/>
    <sheet name="20171108" sheetId="106" r:id="rId73"/>
    <sheet name="20171107" sheetId="105" r:id="rId74"/>
    <sheet name="20171106" sheetId="104" r:id="rId75"/>
    <sheet name="20171103" sheetId="103" r:id="rId76"/>
    <sheet name="20171102" sheetId="102" r:id="rId77"/>
    <sheet name="20171101" sheetId="101" r:id="rId78"/>
    <sheet name="20171031" sheetId="100" r:id="rId79"/>
    <sheet name="20171030" sheetId="99" r:id="rId80"/>
    <sheet name="20171027" sheetId="98" r:id="rId81"/>
    <sheet name="20171026" sheetId="97" r:id="rId82"/>
    <sheet name="20171025" sheetId="96" r:id="rId83"/>
    <sheet name="20171024" sheetId="95" r:id="rId84"/>
    <sheet name="20171023" sheetId="94" r:id="rId85"/>
    <sheet name="20171020" sheetId="93" r:id="rId86"/>
    <sheet name="20171019" sheetId="92" r:id="rId87"/>
    <sheet name="20171018" sheetId="91" r:id="rId88"/>
    <sheet name="20171017" sheetId="90" r:id="rId89"/>
    <sheet name="20171016" sheetId="89" r:id="rId90"/>
    <sheet name="20171013" sheetId="88" r:id="rId91"/>
    <sheet name="20171010" sheetId="87" r:id="rId92"/>
    <sheet name="20171009" sheetId="86" r:id="rId93"/>
    <sheet name="20170929" sheetId="85" r:id="rId94"/>
    <sheet name="20170928" sheetId="84" r:id="rId95"/>
    <sheet name="20170927" sheetId="83" r:id="rId96"/>
    <sheet name="20170926" sheetId="82" r:id="rId97"/>
    <sheet name="20170919" sheetId="81" r:id="rId98"/>
    <sheet name="20170918" sheetId="80" r:id="rId99"/>
    <sheet name="20170915" sheetId="79" r:id="rId100"/>
    <sheet name="20170914" sheetId="78" r:id="rId101"/>
    <sheet name="20170913" sheetId="77" r:id="rId102"/>
    <sheet name="20170912" sheetId="76" r:id="rId103"/>
    <sheet name="20170908" sheetId="75" r:id="rId104"/>
    <sheet name="20170906" sheetId="74" r:id="rId105"/>
    <sheet name="20170905" sheetId="73" r:id="rId106"/>
    <sheet name="20170828" sheetId="72" r:id="rId107"/>
    <sheet name="20170825" sheetId="71" r:id="rId108"/>
    <sheet name="20170824" sheetId="70" r:id="rId109"/>
    <sheet name="20170823" sheetId="69" r:id="rId110"/>
    <sheet name="20170822" sheetId="68" r:id="rId111"/>
    <sheet name="20170821" sheetId="67" r:id="rId112"/>
    <sheet name="20170818" sheetId="66" r:id="rId113"/>
    <sheet name="20170817" sheetId="65" r:id="rId114"/>
    <sheet name="20170816" sheetId="64" r:id="rId115"/>
    <sheet name="20170815" sheetId="63" r:id="rId116"/>
    <sheet name="20170814" sheetId="62" r:id="rId117"/>
    <sheet name="20170811" sheetId="61" r:id="rId118"/>
    <sheet name="20170810" sheetId="60" r:id="rId119"/>
    <sheet name="20170809" sheetId="59" r:id="rId120"/>
    <sheet name="20170808" sheetId="58" r:id="rId121"/>
    <sheet name="20170807" sheetId="57" r:id="rId122"/>
    <sheet name="20170804" sheetId="56" r:id="rId123"/>
    <sheet name="20170803" sheetId="55" r:id="rId124"/>
    <sheet name="20170802" sheetId="54" r:id="rId125"/>
    <sheet name="20170801" sheetId="53" r:id="rId126"/>
    <sheet name="20170731" sheetId="52" r:id="rId127"/>
    <sheet name="20170728" sheetId="51" r:id="rId128"/>
    <sheet name="20170727" sheetId="50" r:id="rId129"/>
    <sheet name="20170726" sheetId="49" r:id="rId130"/>
    <sheet name="20170725" sheetId="48" r:id="rId131"/>
    <sheet name="20170724" sheetId="47" r:id="rId132"/>
    <sheet name="20170721" sheetId="46" r:id="rId133"/>
    <sheet name="20170720" sheetId="45" r:id="rId134"/>
    <sheet name="20170719" sheetId="44" r:id="rId135"/>
    <sheet name="20170718" sheetId="43" r:id="rId136"/>
    <sheet name="20170717" sheetId="42" r:id="rId137"/>
    <sheet name="20170714" sheetId="41" r:id="rId138"/>
    <sheet name="20170713" sheetId="40" r:id="rId139"/>
    <sheet name="20170712" sheetId="39" r:id="rId140"/>
    <sheet name="20170711" sheetId="38" r:id="rId141"/>
    <sheet name="20170710" sheetId="37" r:id="rId142"/>
    <sheet name="20170707" sheetId="36" r:id="rId143"/>
    <sheet name="20170706" sheetId="35" r:id="rId144"/>
    <sheet name="20170705" sheetId="34" r:id="rId145"/>
    <sheet name="20170704" sheetId="33" r:id="rId146"/>
    <sheet name="20170703" sheetId="32" r:id="rId147"/>
    <sheet name="20170630" sheetId="31" r:id="rId148"/>
    <sheet name="20170629" sheetId="30" r:id="rId149"/>
    <sheet name="20170628" sheetId="29" r:id="rId150"/>
    <sheet name="20170627" sheetId="28" r:id="rId151"/>
    <sheet name="20170626" sheetId="27" r:id="rId152"/>
    <sheet name="20170622" sheetId="26" r:id="rId153"/>
    <sheet name="20170621" sheetId="25" r:id="rId154"/>
    <sheet name="20170620" sheetId="24" r:id="rId155"/>
    <sheet name="20170619" sheetId="23" r:id="rId156"/>
    <sheet name="20170616" sheetId="22" r:id="rId157"/>
    <sheet name="20170615" sheetId="21" r:id="rId158"/>
    <sheet name="20170614" sheetId="20" r:id="rId159"/>
    <sheet name="20170613" sheetId="19" r:id="rId160"/>
    <sheet name="20170612" sheetId="18" r:id="rId161"/>
    <sheet name="20170609" sheetId="17" r:id="rId162"/>
    <sheet name="20170608" sheetId="16" r:id="rId163"/>
    <sheet name="20170607" sheetId="15" r:id="rId164"/>
    <sheet name="20170606" sheetId="14" r:id="rId165"/>
    <sheet name="20170605" sheetId="13" r:id="rId166"/>
    <sheet name="20170602" sheetId="12" r:id="rId167"/>
    <sheet name="20170601" sheetId="11" r:id="rId168"/>
    <sheet name="20170526" sheetId="10" r:id="rId169"/>
    <sheet name="20170525" sheetId="9" r:id="rId170"/>
    <sheet name="20170524" sheetId="8" r:id="rId171"/>
    <sheet name="20170523" sheetId="7" r:id="rId172"/>
    <sheet name="20170522" sheetId="6" r:id="rId173"/>
    <sheet name="20170519" sheetId="5" r:id="rId174"/>
    <sheet name="20170518" sheetId="4" r:id="rId175"/>
    <sheet name="20170517" sheetId="3" r:id="rId176"/>
  </sheets>
  <calcPr calcId="162913"/>
</workbook>
</file>

<file path=xl/calcChain.xml><?xml version="1.0" encoding="utf-8"?>
<calcChain xmlns="http://schemas.openxmlformats.org/spreadsheetml/2006/main">
  <c r="D26" i="178" l="1"/>
  <c r="D25" i="178"/>
  <c r="E25" i="178" s="1"/>
  <c r="D24" i="178"/>
  <c r="E26" i="178" s="1"/>
  <c r="F19" i="178"/>
  <c r="F18" i="178"/>
  <c r="F17" i="178"/>
  <c r="I10" i="178"/>
  <c r="F20" i="178" s="1"/>
  <c r="D26" i="177" l="1"/>
  <c r="D25" i="177"/>
  <c r="D24" i="177"/>
  <c r="F19" i="177"/>
  <c r="I10" i="177"/>
  <c r="F17" i="177" s="1"/>
  <c r="E25" i="177" l="1"/>
  <c r="E26" i="177"/>
  <c r="F18" i="177"/>
  <c r="F20" i="177"/>
  <c r="I10" i="176"/>
  <c r="D26" i="176"/>
  <c r="D25" i="176"/>
  <c r="D24" i="176"/>
  <c r="F17" i="176"/>
  <c r="E25" i="176" l="1"/>
  <c r="E26" i="176"/>
  <c r="F19" i="176"/>
  <c r="F18" i="176"/>
  <c r="F20" i="176"/>
  <c r="I10" i="175"/>
  <c r="D26" i="175" l="1"/>
  <c r="D25" i="175"/>
  <c r="D24" i="175"/>
  <c r="F19" i="175"/>
  <c r="E25" i="175" l="1"/>
  <c r="E26" i="175"/>
  <c r="F20" i="175"/>
  <c r="F17" i="175"/>
  <c r="F18" i="175"/>
  <c r="D26" i="174"/>
  <c r="D25" i="174"/>
  <c r="D24" i="174"/>
  <c r="I10" i="174"/>
  <c r="F17" i="174" s="1"/>
  <c r="E25" i="174" l="1"/>
  <c r="E26" i="174"/>
  <c r="F18" i="174"/>
  <c r="F19" i="174"/>
  <c r="F20" i="174"/>
  <c r="D26" i="173"/>
  <c r="D25" i="173"/>
  <c r="D24" i="173"/>
  <c r="I10" i="173"/>
  <c r="F17" i="173" s="1"/>
  <c r="F19" i="173" l="1"/>
  <c r="E25" i="173"/>
  <c r="E26" i="173"/>
  <c r="F18" i="173"/>
  <c r="F20" i="173"/>
  <c r="D26" i="172"/>
  <c r="D25" i="172"/>
  <c r="D24" i="172"/>
  <c r="I10" i="172"/>
  <c r="F17" i="172" s="1"/>
  <c r="F18" i="172" l="1"/>
  <c r="E25" i="172"/>
  <c r="E26" i="172"/>
  <c r="F20" i="172"/>
  <c r="F19" i="172"/>
  <c r="D26" i="171"/>
  <c r="D25" i="171"/>
  <c r="D24" i="171"/>
  <c r="I10" i="171"/>
  <c r="F17" i="171" s="1"/>
  <c r="E25" i="171" l="1"/>
  <c r="E26" i="171"/>
  <c r="F18" i="171"/>
  <c r="F19" i="171"/>
  <c r="F20" i="171"/>
  <c r="D26" i="170"/>
  <c r="D25" i="170"/>
  <c r="D24" i="170"/>
  <c r="I10" i="170"/>
  <c r="F17" i="170" s="1"/>
  <c r="F18" i="170" l="1"/>
  <c r="E26" i="170"/>
  <c r="F19" i="170"/>
  <c r="E25" i="170"/>
  <c r="F20" i="170"/>
  <c r="D26" i="169"/>
  <c r="D25" i="169"/>
  <c r="D24" i="169"/>
  <c r="I10" i="169"/>
  <c r="F17" i="169" s="1"/>
  <c r="F19" i="169" l="1"/>
  <c r="E25" i="169"/>
  <c r="F18" i="169"/>
  <c r="E26" i="169"/>
  <c r="F20" i="169"/>
  <c r="D26" i="168"/>
  <c r="D25" i="168"/>
  <c r="D24" i="168"/>
  <c r="I10" i="168"/>
  <c r="F17" i="168" s="1"/>
  <c r="E25" i="168" l="1"/>
  <c r="E26" i="168"/>
  <c r="F18" i="168"/>
  <c r="F19" i="168"/>
  <c r="F20" i="168"/>
  <c r="D26" i="167"/>
  <c r="D25" i="167"/>
  <c r="D24" i="167"/>
  <c r="I10" i="167"/>
  <c r="F20" i="167" s="1"/>
  <c r="E26" i="167" l="1"/>
  <c r="E25" i="167"/>
  <c r="F19" i="167"/>
  <c r="F17" i="167"/>
  <c r="F18" i="167"/>
  <c r="D26" i="166"/>
  <c r="D25" i="166"/>
  <c r="D24" i="166"/>
  <c r="I10" i="166"/>
  <c r="F17" i="166" s="1"/>
  <c r="F19" i="166" l="1"/>
  <c r="E25" i="166"/>
  <c r="F18" i="166"/>
  <c r="E26" i="166"/>
  <c r="F20" i="166"/>
  <c r="D26" i="165"/>
  <c r="D25" i="165"/>
  <c r="D24" i="165"/>
  <c r="I10" i="165"/>
  <c r="F20" i="165" s="1"/>
  <c r="E26" i="165" l="1"/>
  <c r="E25" i="165"/>
  <c r="F19" i="165"/>
  <c r="F17" i="165"/>
  <c r="F18" i="165"/>
  <c r="D26" i="164"/>
  <c r="D25" i="164"/>
  <c r="D24" i="164"/>
  <c r="I10" i="164"/>
  <c r="F17" i="164" s="1"/>
  <c r="E26" i="164" l="1"/>
  <c r="F19" i="164"/>
  <c r="F18" i="164"/>
  <c r="E25" i="164"/>
  <c r="F20" i="164"/>
  <c r="D26" i="163"/>
  <c r="D25" i="163"/>
  <c r="D24" i="163"/>
  <c r="I10" i="163"/>
  <c r="F17" i="163" s="1"/>
  <c r="F19" i="163" l="1"/>
  <c r="E25" i="163"/>
  <c r="F18" i="163"/>
  <c r="E26" i="163"/>
  <c r="F20" i="163"/>
  <c r="D26" i="162"/>
  <c r="D25" i="162"/>
  <c r="D24" i="162"/>
  <c r="I10" i="162"/>
  <c r="F17" i="162" s="1"/>
  <c r="F18" i="162" l="1"/>
  <c r="E25" i="162"/>
  <c r="E26" i="162"/>
  <c r="F19" i="162"/>
  <c r="F20" i="162"/>
  <c r="D26" i="161"/>
  <c r="D25" i="161"/>
  <c r="D24" i="161"/>
  <c r="I10" i="161"/>
  <c r="F17" i="161" s="1"/>
  <c r="F19" i="161" l="1"/>
  <c r="E25" i="161"/>
  <c r="E26" i="161"/>
  <c r="F18" i="161"/>
  <c r="F20" i="161"/>
  <c r="D26" i="160"/>
  <c r="D25" i="160"/>
  <c r="D24" i="160"/>
  <c r="I10" i="160"/>
  <c r="F17" i="160" s="1"/>
  <c r="E25" i="160" l="1"/>
  <c r="E26" i="160"/>
  <c r="F18" i="160"/>
  <c r="F19" i="160"/>
  <c r="F20" i="160"/>
  <c r="D26" i="159"/>
  <c r="D25" i="159"/>
  <c r="D24" i="159"/>
  <c r="I10" i="159"/>
  <c r="E25" i="159" l="1"/>
  <c r="E26" i="159"/>
  <c r="F17" i="159"/>
  <c r="F19" i="159"/>
  <c r="F18" i="159"/>
  <c r="F20" i="159"/>
  <c r="D26" i="158"/>
  <c r="D25" i="158"/>
  <c r="D24" i="158"/>
  <c r="I10" i="158"/>
  <c r="F17" i="158" s="1"/>
  <c r="E25" i="158" l="1"/>
  <c r="E26" i="158"/>
  <c r="F18" i="158"/>
  <c r="F20" i="158"/>
  <c r="F19" i="158"/>
  <c r="D26" i="157"/>
  <c r="D25" i="157"/>
  <c r="D24" i="157"/>
  <c r="I10" i="157"/>
  <c r="F20" i="157" s="1"/>
  <c r="F19" i="157" l="1"/>
  <c r="F18" i="157"/>
  <c r="E26" i="157"/>
  <c r="F17" i="157"/>
  <c r="E25" i="157"/>
  <c r="D26" i="156"/>
  <c r="D25" i="156"/>
  <c r="D24" i="156"/>
  <c r="I10" i="156"/>
  <c r="E26" i="156" l="1"/>
  <c r="E25" i="156"/>
  <c r="D26" i="155"/>
  <c r="D25" i="155"/>
  <c r="D24" i="155"/>
  <c r="I10" i="155"/>
  <c r="F18" i="155" s="1"/>
  <c r="F17" i="155" l="1"/>
  <c r="F20" i="155"/>
  <c r="F19" i="155"/>
  <c r="E25" i="155"/>
  <c r="E26" i="155"/>
  <c r="D26" i="154"/>
  <c r="D25" i="154"/>
  <c r="D24" i="154"/>
  <c r="I10" i="154"/>
  <c r="D26" i="153"/>
  <c r="D25" i="153"/>
  <c r="D24" i="153"/>
  <c r="I10" i="153"/>
  <c r="F17" i="153" s="1"/>
  <c r="E25" i="153" l="1"/>
  <c r="E26" i="153"/>
  <c r="E25" i="154"/>
  <c r="E26" i="154"/>
  <c r="F19" i="153"/>
  <c r="F18" i="153"/>
  <c r="F20" i="153"/>
  <c r="D26" i="152"/>
  <c r="D25" i="152"/>
  <c r="D24" i="152"/>
  <c r="I10" i="152"/>
  <c r="F18" i="152" s="1"/>
  <c r="E26" i="152" l="1"/>
  <c r="F17" i="152"/>
  <c r="F20" i="152"/>
  <c r="F19" i="152"/>
  <c r="E25" i="152"/>
  <c r="D26" i="151"/>
  <c r="D25" i="151"/>
  <c r="D24" i="151"/>
  <c r="I10" i="151"/>
  <c r="E26" i="151" l="1"/>
  <c r="E25" i="151"/>
  <c r="D26" i="150"/>
  <c r="D25" i="150"/>
  <c r="D24" i="150"/>
  <c r="I10" i="150"/>
  <c r="F17" i="150" s="1"/>
  <c r="E25" i="150" l="1"/>
  <c r="E26" i="150"/>
  <c r="F18" i="150"/>
  <c r="F20" i="150"/>
  <c r="F19" i="150"/>
  <c r="D26" i="149"/>
  <c r="D25" i="149"/>
  <c r="D24" i="149"/>
  <c r="I10" i="149"/>
  <c r="F18" i="149" l="1"/>
  <c r="F20" i="149"/>
  <c r="F19" i="149"/>
  <c r="F17" i="149"/>
  <c r="E25" i="149"/>
  <c r="E26" i="149"/>
  <c r="D26" i="148"/>
  <c r="D25" i="148"/>
  <c r="D24" i="148"/>
  <c r="I10" i="148"/>
  <c r="F17" i="148" l="1"/>
  <c r="F18" i="148"/>
  <c r="F19" i="148"/>
  <c r="F20" i="148"/>
  <c r="E26" i="148"/>
  <c r="E25" i="148"/>
  <c r="D26" i="147"/>
  <c r="D25" i="147"/>
  <c r="D24" i="147"/>
  <c r="I10" i="147"/>
  <c r="E25" i="147" l="1"/>
  <c r="E26" i="147"/>
  <c r="D26" i="146"/>
  <c r="D25" i="146"/>
  <c r="D24" i="146"/>
  <c r="I10" i="146"/>
  <c r="E25" i="146" l="1"/>
  <c r="E26" i="146"/>
  <c r="D26" i="145"/>
  <c r="D25" i="145"/>
  <c r="D24" i="145"/>
  <c r="I10" i="145"/>
  <c r="E25" i="145" l="1"/>
  <c r="E26" i="145"/>
  <c r="D26" i="144"/>
  <c r="D25" i="144"/>
  <c r="D24" i="144"/>
  <c r="I10" i="144"/>
  <c r="E25" i="144" l="1"/>
  <c r="E26" i="144"/>
  <c r="D26" i="143"/>
  <c r="D25" i="143"/>
  <c r="D24" i="143"/>
  <c r="I10" i="143"/>
  <c r="E25" i="143" l="1"/>
  <c r="E26" i="143"/>
  <c r="I10" i="142"/>
  <c r="D26" i="142"/>
  <c r="D25" i="142"/>
  <c r="D24" i="142"/>
  <c r="E25" i="142" l="1"/>
  <c r="E26" i="142"/>
  <c r="D26" i="141"/>
  <c r="D25" i="141"/>
  <c r="D24" i="141"/>
  <c r="E26" i="141" l="1"/>
  <c r="E25" i="141"/>
  <c r="D26" i="140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<sst xmlns="http://schemas.openxmlformats.org/spreadsheetml/2006/main" count="4983" uniqueCount="57">
  <si>
    <t>资金信息汇总</t>
    <phoneticPr fontId="42" type="noConversion"/>
  </si>
  <si>
    <t>ETF市值</t>
  </si>
  <si>
    <t>现货可用金额</t>
    <phoneticPr fontId="42" type="noConversion"/>
  </si>
  <si>
    <t>期权保证金</t>
    <phoneticPr fontId="42" type="noConversion"/>
  </si>
  <si>
    <t>期权可用金额</t>
    <phoneticPr fontId="42" type="noConversion"/>
  </si>
  <si>
    <t>期货保证金</t>
    <phoneticPr fontId="42" type="noConversion"/>
  </si>
  <si>
    <t>期货可用金额</t>
    <phoneticPr fontId="42" type="noConversion"/>
  </si>
  <si>
    <t>期货空头</t>
    <phoneticPr fontId="42" type="noConversion"/>
  </si>
  <si>
    <t>期货轧差市值</t>
    <phoneticPr fontId="42" type="noConversion"/>
  </si>
  <si>
    <t>昨日波动率</t>
    <phoneticPr fontId="42" type="noConversion"/>
  </si>
  <si>
    <t>5月</t>
    <phoneticPr fontId="42" type="noConversion"/>
  </si>
  <si>
    <t>6月</t>
    <phoneticPr fontId="42" type="noConversion"/>
  </si>
  <si>
    <t>9月</t>
    <phoneticPr fontId="42" type="noConversion"/>
  </si>
  <si>
    <t>12月</t>
    <phoneticPr fontId="42" type="noConversion"/>
  </si>
  <si>
    <t>Dividend Mark</t>
    <phoneticPr fontId="42" type="noConversion"/>
  </si>
  <si>
    <t>基差</t>
    <phoneticPr fontId="42" type="noConversion"/>
  </si>
  <si>
    <t>IC</t>
    <phoneticPr fontId="42" type="noConversion"/>
  </si>
  <si>
    <t>IH</t>
    <phoneticPr fontId="42" type="noConversion"/>
  </si>
  <si>
    <t>IF</t>
    <phoneticPr fontId="42" type="noConversion"/>
  </si>
  <si>
    <t>期货持仓</t>
    <phoneticPr fontId="42" type="noConversion"/>
  </si>
  <si>
    <t>Long</t>
    <phoneticPr fontId="42" type="noConversion"/>
  </si>
  <si>
    <t>Short</t>
    <phoneticPr fontId="42" type="noConversion"/>
  </si>
  <si>
    <t>Offset</t>
    <phoneticPr fontId="42" type="noConversion"/>
  </si>
  <si>
    <t>IF</t>
    <phoneticPr fontId="42" type="noConversion"/>
  </si>
  <si>
    <t>IC</t>
    <phoneticPr fontId="42" type="noConversion"/>
  </si>
  <si>
    <t>ETF收盘</t>
    <phoneticPr fontId="42" type="noConversion"/>
  </si>
  <si>
    <t>7月</t>
    <phoneticPr fontId="42" type="noConversion"/>
  </si>
  <si>
    <t>6月</t>
    <phoneticPr fontId="42" type="noConversion"/>
  </si>
  <si>
    <t>7月</t>
    <phoneticPr fontId="42" type="noConversion"/>
  </si>
  <si>
    <t>8月</t>
    <phoneticPr fontId="42" type="noConversion"/>
  </si>
  <si>
    <t>期货空头市值</t>
    <phoneticPr fontId="42" type="noConversion"/>
  </si>
  <si>
    <t>8月</t>
    <phoneticPr fontId="42" type="noConversion"/>
  </si>
  <si>
    <t>9月</t>
    <phoneticPr fontId="42" type="noConversion"/>
  </si>
  <si>
    <t>12月</t>
    <phoneticPr fontId="42" type="noConversion"/>
  </si>
  <si>
    <t>3月</t>
    <phoneticPr fontId="42" type="noConversion"/>
  </si>
  <si>
    <t>ETF份数</t>
    <phoneticPr fontId="42" type="noConversion"/>
  </si>
  <si>
    <t>3月</t>
    <phoneticPr fontId="42" type="noConversion"/>
  </si>
  <si>
    <t>10月</t>
    <phoneticPr fontId="42" type="noConversion"/>
  </si>
  <si>
    <t>11月</t>
    <phoneticPr fontId="42" type="noConversion"/>
  </si>
  <si>
    <t>10月</t>
    <phoneticPr fontId="42" type="noConversion"/>
  </si>
  <si>
    <t>11月</t>
    <phoneticPr fontId="42" type="noConversion"/>
  </si>
  <si>
    <t>ETF溢价</t>
    <phoneticPr fontId="42" type="noConversion"/>
  </si>
  <si>
    <t>50指数</t>
    <phoneticPr fontId="42" type="noConversion"/>
  </si>
  <si>
    <t>11月</t>
    <phoneticPr fontId="42" type="noConversion"/>
  </si>
  <si>
    <t>前日指数</t>
    <phoneticPr fontId="42" type="noConversion"/>
  </si>
  <si>
    <t>理论价格</t>
    <phoneticPr fontId="42" type="noConversion"/>
  </si>
  <si>
    <t>1月</t>
    <phoneticPr fontId="42" type="noConversion"/>
  </si>
  <si>
    <t>2月</t>
    <phoneticPr fontId="42" type="noConversion"/>
  </si>
  <si>
    <t>50ETF</t>
    <phoneticPr fontId="42" type="noConversion"/>
  </si>
  <si>
    <t>IH 1802</t>
  </si>
  <si>
    <t>IH 1803</t>
  </si>
  <si>
    <t>IH 1806</t>
  </si>
  <si>
    <t>IH 1809</t>
  </si>
  <si>
    <t>4月</t>
    <phoneticPr fontId="42" type="noConversion"/>
  </si>
  <si>
    <t>IH 1803</t>
    <phoneticPr fontId="42" type="noConversion"/>
  </si>
  <si>
    <t>IH 1804</t>
    <phoneticPr fontId="42" type="noConversion"/>
  </si>
  <si>
    <t>IH 1806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</si>
</sst>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7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763">
    <xf numFmtId="0" fontId="0" fillId="0" borderId="0">
      <alignment vertical="center"/>
    </xf>
    <xf numFmtId="0" fontId="43" fillId="0" borderId="0"/>
    <xf numFmtId="0" fontId="47" fillId="0" borderId="0"/>
    <xf numFmtId="0" fontId="51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>
      <alignment vertical="center"/>
    </xf>
    <xf numFmtId="0" fontId="53" fillId="0" borderId="2" applyNumberFormat="0" applyFill="0" applyAlignment="0" applyProtection="0">
      <alignment vertical="center"/>
    </xf>
    <xf numFmtId="0" fontId="54" fillId="0" borderId="3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5" borderId="0" applyNumberFormat="0" applyBorder="0" applyAlignment="0" applyProtection="0">
      <alignment vertical="center"/>
    </xf>
    <xf numFmtId="0" fontId="57" fillId="6" borderId="0" applyNumberFormat="0" applyBorder="0" applyAlignment="0" applyProtection="0">
      <alignment vertical="center"/>
    </xf>
    <xf numFmtId="0" fontId="58" fillId="7" borderId="4" applyNumberFormat="0" applyAlignment="0" applyProtection="0">
      <alignment vertical="center"/>
    </xf>
    <xf numFmtId="0" fontId="59" fillId="8" borderId="5" applyNumberFormat="0" applyAlignment="0" applyProtection="0">
      <alignment vertical="center"/>
    </xf>
    <xf numFmtId="0" fontId="60" fillId="8" borderId="4" applyNumberFormat="0" applyAlignment="0" applyProtection="0">
      <alignment vertical="center"/>
    </xf>
    <xf numFmtId="0" fontId="61" fillId="0" borderId="6" applyNumberFormat="0" applyFill="0" applyAlignment="0" applyProtection="0">
      <alignment vertical="center"/>
    </xf>
    <xf numFmtId="0" fontId="62" fillId="9" borderId="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66" fillId="14" borderId="0" applyNumberFormat="0" applyBorder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66" fillId="18" borderId="0" applyNumberFormat="0" applyBorder="0" applyAlignment="0" applyProtection="0">
      <alignment vertical="center"/>
    </xf>
    <xf numFmtId="0" fontId="66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66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10" borderId="8" applyNumberFormat="0" applyFont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0" borderId="0">
      <alignment vertical="center"/>
    </xf>
    <xf numFmtId="0" fontId="40" fillId="10" borderId="8" applyNumberFormat="0" applyFont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8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44" fillId="0" borderId="9" applyNumberFormat="0" applyFill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0" borderId="0">
      <alignment vertical="center"/>
    </xf>
    <xf numFmtId="0" fontId="39" fillId="10" borderId="8" applyNumberFormat="0" applyFont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0" borderId="0">
      <alignment vertical="center"/>
    </xf>
    <xf numFmtId="0" fontId="38" fillId="10" borderId="8" applyNumberFormat="0" applyFont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10" borderId="8" applyNumberFormat="0" applyFont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0" borderId="0">
      <alignment vertical="center"/>
    </xf>
    <xf numFmtId="0" fontId="36" fillId="10" borderId="8" applyNumberFormat="0" applyFont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68" fillId="0" borderId="0">
      <alignment vertical="center"/>
    </xf>
    <xf numFmtId="0" fontId="44" fillId="0" borderId="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69" fillId="0" borderId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2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16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3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17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5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0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0" fillId="34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2" fillId="0" borderId="1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3" fillId="0" borderId="2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3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76" fillId="5" borderId="0" applyNumberFormat="0" applyBorder="0" applyAlignment="0" applyProtection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69" fillId="0" borderId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8" fillId="8" borderId="4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79" fillId="9" borderId="7" applyNumberFormat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81" fillId="0" borderId="6" applyNumberFormat="0" applyFill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27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70" fillId="31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2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3" fillId="6" borderId="0" applyNumberFormat="0" applyBorder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4" fillId="8" borderId="5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85" fillId="7" borderId="4" applyNumberForma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69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0" borderId="8" applyNumberFormat="0" applyFon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9" fillId="0" borderId="0" xfId="0" applyFont="1">
      <alignment vertical="center"/>
    </xf>
    <xf numFmtId="0" fontId="45" fillId="2" borderId="0" xfId="1" applyFont="1" applyFill="1"/>
    <xf numFmtId="0" fontId="44" fillId="0" borderId="0" xfId="1" applyFont="1"/>
    <xf numFmtId="0" fontId="44" fillId="0" borderId="0" xfId="1" applyFont="1"/>
    <xf numFmtId="44" fontId="48" fillId="2" borderId="0" xfId="1" applyNumberFormat="1" applyFont="1" applyFill="1" applyAlignment="1">
      <alignment horizontal="center"/>
    </xf>
    <xf numFmtId="44" fontId="43" fillId="0" borderId="0" xfId="1" applyNumberFormat="1" applyFont="1" applyAlignment="1">
      <alignment horizontal="center"/>
    </xf>
    <xf numFmtId="0" fontId="45" fillId="2" borderId="0" xfId="1" applyFont="1" applyFill="1"/>
    <xf numFmtId="44" fontId="43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46" fillId="2" borderId="0" xfId="1" applyNumberFormat="1" applyFont="1" applyFill="1" applyAlignment="1">
      <alignment horizontal="center"/>
    </xf>
    <xf numFmtId="0" fontId="43" fillId="0" borderId="0" xfId="1" applyNumberFormat="1" applyFill="1" applyAlignment="1">
      <alignment horizontal="center"/>
    </xf>
    <xf numFmtId="0" fontId="4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4" fillId="0" borderId="0" xfId="1" applyFont="1" applyAlignment="1">
      <alignment horizontal="center"/>
    </xf>
    <xf numFmtId="0" fontId="50" fillId="3" borderId="0" xfId="1" applyNumberFormat="1" applyFont="1" applyFill="1" applyAlignment="1">
      <alignment horizontal="center"/>
    </xf>
    <xf numFmtId="0" fontId="45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9" fillId="35" borderId="0" xfId="0" applyNumberFormat="1" applyFont="1" applyFill="1">
      <alignment vertic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44" fontId="46" fillId="2" borderId="0" xfId="1" applyNumberFormat="1" applyFont="1" applyFill="1"/>
    <xf numFmtId="0" fontId="49" fillId="36" borderId="0" xfId="0" applyFont="1" applyFill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/>
    <xf numFmtId="44" fontId="43" fillId="0" borderId="0" xfId="1" applyNumberFormat="1"/>
    <xf numFmtId="44" fontId="43" fillId="0" borderId="0" xfId="1" applyNumberFormat="1"/>
    <xf numFmtId="0" fontId="43" fillId="0" borderId="0" xfId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177" fontId="67" fillId="35" borderId="0" xfId="1" applyNumberFormat="1" applyFont="1" applyFill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0" fontId="43" fillId="0" borderId="0" xfId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178" fontId="43" fillId="0" borderId="0" xfId="1" applyNumberForma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Font="1"/>
    <xf numFmtId="44" fontId="43" fillId="0" borderId="0" xfId="1" applyNumberFormat="1" applyFont="1"/>
    <xf numFmtId="44" fontId="48" fillId="2" borderId="0" xfId="1" applyNumberFormat="1" applyFont="1" applyFill="1"/>
    <xf numFmtId="44" fontId="43" fillId="0" borderId="0" xfId="1" applyNumberFormat="1"/>
    <xf numFmtId="44" fontId="46" fillId="2" borderId="0" xfId="1" applyNumberFormat="1" applyFont="1" applyFill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8" fillId="2" borderId="0" xfId="1" applyNumberFormat="1" applyFont="1" applyFill="1"/>
    <xf numFmtId="44" fontId="43" fillId="0" borderId="0" xfId="1" applyNumberFormat="1" applyFont="1"/>
    <xf numFmtId="44" fontId="43" fillId="0" borderId="0" xfId="1" applyNumberFormat="1" applyAlignment="1">
      <alignment horizontal="center"/>
    </xf>
    <xf numFmtId="44" fontId="46" fillId="2" borderId="0" xfId="1" applyNumberFormat="1" applyFont="1" applyFill="1"/>
    <xf numFmtId="178" fontId="43" fillId="0" borderId="0" xfId="1" applyNumberFormat="1"/>
    <xf numFmtId="44" fontId="43" fillId="0" borderId="0" xfId="1" applyNumberFormat="1" applyAlignment="1">
      <alignment horizontal="center"/>
    </xf>
    <xf numFmtId="44" fontId="43" fillId="0" borderId="0" xfId="1" applyNumberFormat="1" applyAlignment="1">
      <alignment horizontal="center"/>
    </xf>
    <xf numFmtId="44" fontId="43" fillId="0" borderId="0" xfId="1" applyNumberFormat="1"/>
    <xf numFmtId="0" fontId="0" fillId="0" borderId="0" xfId="0" applyFill="1" applyAlignment="1">
      <alignment horizontal="center" vertical="center"/>
    </xf>
    <xf numFmtId="177" fontId="67" fillId="35" borderId="0" xfId="0" applyNumberFormat="1" applyFont="1" applyFill="1" applyAlignment="1">
      <alignment horizontal="center"/>
    </xf>
    <xf numFmtId="0" fontId="86" fillId="35" borderId="0" xfId="0" applyFont="1" applyFill="1" applyAlignment="1">
      <alignment horizontal="center"/>
    </xf>
    <xf numFmtId="0" fontId="43" fillId="0" borderId="0" xfId="1" applyAlignment="1">
      <alignment horizontal="center"/>
    </xf>
  </cellXfs>
  <cellStyles count="9763"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30" xfId="8127"/>
    <cellStyle name="20% - 强调文字颜色 1 10 31" xfId="8379"/>
    <cellStyle name="20% - 强调文字颜色 1 10 32" xfId="8631"/>
    <cellStyle name="20% - 强调文字颜色 1 10 33" xfId="8883"/>
    <cellStyle name="20% - 强调文字颜色 1 10 34" xfId="9135"/>
    <cellStyle name="20% - 强调文字颜色 1 10 35" xfId="9387"/>
    <cellStyle name="20% - 强调文字颜色 1 10 36" xfId="9639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29" xfId="8141"/>
    <cellStyle name="20% - 强调文字颜色 1 11 3" xfId="1897"/>
    <cellStyle name="20% - 强调文字颜色 1 11 30" xfId="8393"/>
    <cellStyle name="20% - 强调文字颜色 1 11 31" xfId="8645"/>
    <cellStyle name="20% - 强调文字颜色 1 11 32" xfId="8897"/>
    <cellStyle name="20% - 强调文字颜色 1 11 33" xfId="9149"/>
    <cellStyle name="20% - 强调文字颜色 1 11 34" xfId="9401"/>
    <cellStyle name="20% - 强调文字颜色 1 11 35" xfId="9653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29" xfId="8155"/>
    <cellStyle name="20% - 强调文字颜色 1 12 3" xfId="1911"/>
    <cellStyle name="20% - 强调文字颜色 1 12 30" xfId="8407"/>
    <cellStyle name="20% - 强调文字颜色 1 12 31" xfId="8659"/>
    <cellStyle name="20% - 强调文字颜色 1 12 32" xfId="8911"/>
    <cellStyle name="20% - 强调文字颜色 1 12 33" xfId="9163"/>
    <cellStyle name="20% - 强调文字颜色 1 12 34" xfId="9415"/>
    <cellStyle name="20% - 强调文字颜色 1 12 35" xfId="9667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29" xfId="8169"/>
    <cellStyle name="20% - 强调文字颜色 1 13 3" xfId="1925"/>
    <cellStyle name="20% - 强调文字颜色 1 13 30" xfId="8421"/>
    <cellStyle name="20% - 强调文字颜色 1 13 31" xfId="8673"/>
    <cellStyle name="20% - 强调文字颜色 1 13 32" xfId="8925"/>
    <cellStyle name="20% - 强调文字颜色 1 13 33" xfId="9177"/>
    <cellStyle name="20% - 强调文字颜色 1 13 34" xfId="9429"/>
    <cellStyle name="20% - 强调文字颜色 1 13 35" xfId="9681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28" xfId="8183"/>
    <cellStyle name="20% - 强调文字颜色 1 14 29" xfId="8435"/>
    <cellStyle name="20% - 强调文字颜色 1 14 3" xfId="2135"/>
    <cellStyle name="20% - 强调文字颜色 1 14 30" xfId="8687"/>
    <cellStyle name="20% - 强调文字颜色 1 14 31" xfId="8939"/>
    <cellStyle name="20% - 强调文字颜色 1 14 32" xfId="9191"/>
    <cellStyle name="20% - 强调文字颜色 1 14 33" xfId="9443"/>
    <cellStyle name="20% - 强调文字颜色 1 14 34" xfId="969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24" xfId="8197"/>
    <cellStyle name="20% - 强调文字颜色 1 15 25" xfId="8449"/>
    <cellStyle name="20% - 强调文字颜色 1 15 26" xfId="8701"/>
    <cellStyle name="20% - 强调文字颜色 1 15 27" xfId="8953"/>
    <cellStyle name="20% - 强调文字颜色 1 15 28" xfId="9205"/>
    <cellStyle name="20% - 强调文字颜色 1 15 29" xfId="9457"/>
    <cellStyle name="20% - 强调文字颜色 1 15 3" xfId="2947"/>
    <cellStyle name="20% - 强调文字颜色 1 15 30" xfId="9709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22" xfId="8211"/>
    <cellStyle name="20% - 强调文字颜色 1 16 23" xfId="8463"/>
    <cellStyle name="20% - 强调文字颜色 1 16 24" xfId="8715"/>
    <cellStyle name="20% - 强调文字颜色 1 16 25" xfId="8967"/>
    <cellStyle name="20% - 强调文字颜色 1 16 26" xfId="9219"/>
    <cellStyle name="20% - 强调文字颜色 1 16 27" xfId="9471"/>
    <cellStyle name="20% - 强调文字颜色 1 16 28" xfId="9723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22" xfId="8225"/>
    <cellStyle name="20% - 强调文字颜色 1 17 23" xfId="8477"/>
    <cellStyle name="20% - 强调文字颜色 1 17 24" xfId="8729"/>
    <cellStyle name="20% - 强调文字颜色 1 17 25" xfId="8981"/>
    <cellStyle name="20% - 强调文字颜色 1 17 26" xfId="9233"/>
    <cellStyle name="20% - 强调文字颜色 1 17 27" xfId="9485"/>
    <cellStyle name="20% - 强调文字颜色 1 17 28" xfId="9737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22" xfId="8239"/>
    <cellStyle name="20% - 强调文字颜色 1 18 23" xfId="8491"/>
    <cellStyle name="20% - 强调文字颜色 1 18 24" xfId="8743"/>
    <cellStyle name="20% - 强调文字颜色 1 18 25" xfId="8995"/>
    <cellStyle name="20% - 强调文字颜色 1 18 26" xfId="9247"/>
    <cellStyle name="20% - 强调文字颜色 1 18 27" xfId="9499"/>
    <cellStyle name="20% - 强调文字颜色 1 18 28" xfId="9751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38" xfId="8015"/>
    <cellStyle name="20% - 强调文字颜色 1 2 39" xfId="8267"/>
    <cellStyle name="20% - 强调文字颜色 1 2 4" xfId="243"/>
    <cellStyle name="20% - 强调文字颜色 1 2 40" xfId="8519"/>
    <cellStyle name="20% - 强调文字颜色 1 2 41" xfId="8771"/>
    <cellStyle name="20% - 强调文字颜色 1 2 42" xfId="9023"/>
    <cellStyle name="20% - 强调文字颜色 1 2 43" xfId="9275"/>
    <cellStyle name="20% - 强调文字颜色 1 2 44" xfId="9527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37" xfId="8029"/>
    <cellStyle name="20% - 强调文字颜色 1 3 38" xfId="8281"/>
    <cellStyle name="20% - 强调文字颜色 1 3 39" xfId="8533"/>
    <cellStyle name="20% - 强调文字颜色 1 3 4" xfId="160"/>
    <cellStyle name="20% - 强调文字颜色 1 3 40" xfId="8785"/>
    <cellStyle name="20% - 强调文字颜色 1 3 41" xfId="9037"/>
    <cellStyle name="20% - 强调文字颜色 1 3 42" xfId="9289"/>
    <cellStyle name="20% - 强调文字颜色 1 3 43" xfId="9541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37" xfId="8043"/>
    <cellStyle name="20% - 强调文字颜色 1 4 38" xfId="8295"/>
    <cellStyle name="20% - 强调文字颜色 1 4 39" xfId="8547"/>
    <cellStyle name="20% - 强调文字颜色 1 4 4" xfId="174"/>
    <cellStyle name="20% - 强调文字颜色 1 4 40" xfId="8799"/>
    <cellStyle name="20% - 强调文字颜色 1 4 41" xfId="9051"/>
    <cellStyle name="20% - 强调文字颜色 1 4 42" xfId="9303"/>
    <cellStyle name="20% - 强调文字颜色 1 4 43" xfId="9555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42" xfId="7999"/>
    <cellStyle name="20% - 强调文字颜色 1 43" xfId="8251"/>
    <cellStyle name="20% - 强调文字颜色 1 44" xfId="8503"/>
    <cellStyle name="20% - 强调文字颜色 1 45" xfId="8755"/>
    <cellStyle name="20% - 强调文字颜色 1 46" xfId="9007"/>
    <cellStyle name="20% - 强调文字颜色 1 47" xfId="9259"/>
    <cellStyle name="20% - 强调文字颜色 1 48" xfId="9511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37" xfId="8057"/>
    <cellStyle name="20% - 强调文字颜色 1 5 38" xfId="8309"/>
    <cellStyle name="20% - 强调文字颜色 1 5 39" xfId="8561"/>
    <cellStyle name="20% - 强调文字颜色 1 5 4" xfId="188"/>
    <cellStyle name="20% - 强调文字颜色 1 5 40" xfId="8813"/>
    <cellStyle name="20% - 强调文字颜色 1 5 41" xfId="9065"/>
    <cellStyle name="20% - 强调文字颜色 1 5 42" xfId="9317"/>
    <cellStyle name="20% - 强调文字颜色 1 5 43" xfId="9569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35" xfId="8071"/>
    <cellStyle name="20% - 强调文字颜色 1 6 36" xfId="8323"/>
    <cellStyle name="20% - 强调文字颜色 1 6 37" xfId="8575"/>
    <cellStyle name="20% - 强调文字颜色 1 6 38" xfId="8827"/>
    <cellStyle name="20% - 强调文字颜色 1 6 39" xfId="9079"/>
    <cellStyle name="20% - 强调文字颜色 1 6 4" xfId="921"/>
    <cellStyle name="20% - 强调文字颜色 1 6 40" xfId="9331"/>
    <cellStyle name="20% - 强调文字颜色 1 6 41" xfId="9583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35" xfId="8085"/>
    <cellStyle name="20% - 强调文字颜色 1 7 36" xfId="8337"/>
    <cellStyle name="20% - 强调文字颜色 1 7 37" xfId="8589"/>
    <cellStyle name="20% - 强调文字颜色 1 7 38" xfId="8841"/>
    <cellStyle name="20% - 强调文字颜色 1 7 39" xfId="9093"/>
    <cellStyle name="20% - 强调文字颜色 1 7 4" xfId="935"/>
    <cellStyle name="20% - 强调文字颜色 1 7 40" xfId="9345"/>
    <cellStyle name="20% - 强调文字颜色 1 7 41" xfId="9597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34" xfId="8099"/>
    <cellStyle name="20% - 强调文字颜色 1 8 35" xfId="8351"/>
    <cellStyle name="20% - 强调文字颜色 1 8 36" xfId="8603"/>
    <cellStyle name="20% - 强调文字颜色 1 8 37" xfId="8855"/>
    <cellStyle name="20% - 强调文字颜色 1 8 38" xfId="9107"/>
    <cellStyle name="20% - 强调文字颜色 1 8 39" xfId="9359"/>
    <cellStyle name="20% - 强调文字颜色 1 8 4" xfId="1061"/>
    <cellStyle name="20% - 强调文字颜色 1 8 40" xfId="961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31" xfId="8113"/>
    <cellStyle name="20% - 强调文字颜色 1 9 32" xfId="8365"/>
    <cellStyle name="20% - 强调文字颜色 1 9 33" xfId="8617"/>
    <cellStyle name="20% - 强调文字颜色 1 9 34" xfId="8869"/>
    <cellStyle name="20% - 强调文字颜色 1 9 35" xfId="9121"/>
    <cellStyle name="20% - 强调文字颜色 1 9 36" xfId="9373"/>
    <cellStyle name="20% - 强调文字颜色 1 9 37" xfId="9625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30" xfId="8129"/>
    <cellStyle name="20% - 强调文字颜色 2 10 31" xfId="8381"/>
    <cellStyle name="20% - 强调文字颜色 2 10 32" xfId="8633"/>
    <cellStyle name="20% - 强调文字颜色 2 10 33" xfId="8885"/>
    <cellStyle name="20% - 强调文字颜色 2 10 34" xfId="9137"/>
    <cellStyle name="20% - 强调文字颜色 2 10 35" xfId="9389"/>
    <cellStyle name="20% - 强调文字颜色 2 10 36" xfId="9641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29" xfId="8143"/>
    <cellStyle name="20% - 强调文字颜色 2 11 3" xfId="1899"/>
    <cellStyle name="20% - 强调文字颜色 2 11 30" xfId="8395"/>
    <cellStyle name="20% - 强调文字颜色 2 11 31" xfId="8647"/>
    <cellStyle name="20% - 强调文字颜色 2 11 32" xfId="8899"/>
    <cellStyle name="20% - 强调文字颜色 2 11 33" xfId="9151"/>
    <cellStyle name="20% - 强调文字颜色 2 11 34" xfId="9403"/>
    <cellStyle name="20% - 强调文字颜色 2 11 35" xfId="9655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29" xfId="8157"/>
    <cellStyle name="20% - 强调文字颜色 2 12 3" xfId="1913"/>
    <cellStyle name="20% - 强调文字颜色 2 12 30" xfId="8409"/>
    <cellStyle name="20% - 强调文字颜色 2 12 31" xfId="8661"/>
    <cellStyle name="20% - 强调文字颜色 2 12 32" xfId="8913"/>
    <cellStyle name="20% - 强调文字颜色 2 12 33" xfId="9165"/>
    <cellStyle name="20% - 强调文字颜色 2 12 34" xfId="9417"/>
    <cellStyle name="20% - 强调文字颜色 2 12 35" xfId="9669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29" xfId="8171"/>
    <cellStyle name="20% - 强调文字颜色 2 13 3" xfId="1927"/>
    <cellStyle name="20% - 强调文字颜色 2 13 30" xfId="8423"/>
    <cellStyle name="20% - 强调文字颜色 2 13 31" xfId="8675"/>
    <cellStyle name="20% - 强调文字颜色 2 13 32" xfId="8927"/>
    <cellStyle name="20% - 强调文字颜色 2 13 33" xfId="9179"/>
    <cellStyle name="20% - 强调文字颜色 2 13 34" xfId="9431"/>
    <cellStyle name="20% - 强调文字颜色 2 13 35" xfId="9683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28" xfId="8185"/>
    <cellStyle name="20% - 强调文字颜色 2 14 29" xfId="8437"/>
    <cellStyle name="20% - 强调文字颜色 2 14 3" xfId="2137"/>
    <cellStyle name="20% - 强调文字颜色 2 14 30" xfId="8689"/>
    <cellStyle name="20% - 强调文字颜色 2 14 31" xfId="8941"/>
    <cellStyle name="20% - 强调文字颜色 2 14 32" xfId="9193"/>
    <cellStyle name="20% - 强调文字颜色 2 14 33" xfId="9445"/>
    <cellStyle name="20% - 强调文字颜色 2 14 34" xfId="969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24" xfId="8199"/>
    <cellStyle name="20% - 强调文字颜色 2 15 25" xfId="8451"/>
    <cellStyle name="20% - 强调文字颜色 2 15 26" xfId="8703"/>
    <cellStyle name="20% - 强调文字颜色 2 15 27" xfId="8955"/>
    <cellStyle name="20% - 强调文字颜色 2 15 28" xfId="9207"/>
    <cellStyle name="20% - 强调文字颜色 2 15 29" xfId="9459"/>
    <cellStyle name="20% - 强调文字颜色 2 15 3" xfId="2949"/>
    <cellStyle name="20% - 强调文字颜色 2 15 30" xfId="9711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22" xfId="8213"/>
    <cellStyle name="20% - 强调文字颜色 2 16 23" xfId="8465"/>
    <cellStyle name="20% - 强调文字颜色 2 16 24" xfId="8717"/>
    <cellStyle name="20% - 强调文字颜色 2 16 25" xfId="8969"/>
    <cellStyle name="20% - 强调文字颜色 2 16 26" xfId="9221"/>
    <cellStyle name="20% - 强调文字颜色 2 16 27" xfId="9473"/>
    <cellStyle name="20% - 强调文字颜色 2 16 28" xfId="9725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22" xfId="8227"/>
    <cellStyle name="20% - 强调文字颜色 2 17 23" xfId="8479"/>
    <cellStyle name="20% - 强调文字颜色 2 17 24" xfId="8731"/>
    <cellStyle name="20% - 强调文字颜色 2 17 25" xfId="8983"/>
    <cellStyle name="20% - 强调文字颜色 2 17 26" xfId="9235"/>
    <cellStyle name="20% - 强调文字颜色 2 17 27" xfId="9487"/>
    <cellStyle name="20% - 强调文字颜色 2 17 28" xfId="9739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22" xfId="8241"/>
    <cellStyle name="20% - 强调文字颜色 2 18 23" xfId="8493"/>
    <cellStyle name="20% - 强调文字颜色 2 18 24" xfId="8745"/>
    <cellStyle name="20% - 强调文字颜色 2 18 25" xfId="8997"/>
    <cellStyle name="20% - 强调文字颜色 2 18 26" xfId="9249"/>
    <cellStyle name="20% - 强调文字颜色 2 18 27" xfId="9501"/>
    <cellStyle name="20% - 强调文字颜色 2 18 28" xfId="9753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38" xfId="8017"/>
    <cellStyle name="20% - 强调文字颜色 2 2 39" xfId="8269"/>
    <cellStyle name="20% - 强调文字颜色 2 2 4" xfId="248"/>
    <cellStyle name="20% - 强调文字颜色 2 2 40" xfId="8521"/>
    <cellStyle name="20% - 强调文字颜色 2 2 41" xfId="8773"/>
    <cellStyle name="20% - 强调文字颜色 2 2 42" xfId="9025"/>
    <cellStyle name="20% - 强调文字颜色 2 2 43" xfId="9277"/>
    <cellStyle name="20% - 强调文字颜色 2 2 44" xfId="9529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37" xfId="8031"/>
    <cellStyle name="20% - 强调文字颜色 2 3 38" xfId="8283"/>
    <cellStyle name="20% - 强调文字颜色 2 3 39" xfId="8535"/>
    <cellStyle name="20% - 强调文字颜色 2 3 4" xfId="162"/>
    <cellStyle name="20% - 强调文字颜色 2 3 40" xfId="8787"/>
    <cellStyle name="20% - 强调文字颜色 2 3 41" xfId="9039"/>
    <cellStyle name="20% - 强调文字颜色 2 3 42" xfId="9291"/>
    <cellStyle name="20% - 强调文字颜色 2 3 43" xfId="9543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37" xfId="8045"/>
    <cellStyle name="20% - 强调文字颜色 2 4 38" xfId="8297"/>
    <cellStyle name="20% - 强调文字颜色 2 4 39" xfId="8549"/>
    <cellStyle name="20% - 强调文字颜色 2 4 4" xfId="176"/>
    <cellStyle name="20% - 强调文字颜色 2 4 40" xfId="8801"/>
    <cellStyle name="20% - 强调文字颜色 2 4 41" xfId="9053"/>
    <cellStyle name="20% - 强调文字颜色 2 4 42" xfId="9305"/>
    <cellStyle name="20% - 强调文字颜色 2 4 43" xfId="9557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42" xfId="8001"/>
    <cellStyle name="20% - 强调文字颜色 2 43" xfId="8253"/>
    <cellStyle name="20% - 强调文字颜色 2 44" xfId="8505"/>
    <cellStyle name="20% - 强调文字颜色 2 45" xfId="8757"/>
    <cellStyle name="20% - 强调文字颜色 2 46" xfId="9009"/>
    <cellStyle name="20% - 强调文字颜色 2 47" xfId="9261"/>
    <cellStyle name="20% - 强调文字颜色 2 48" xfId="9513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37" xfId="8059"/>
    <cellStyle name="20% - 强调文字颜色 2 5 38" xfId="8311"/>
    <cellStyle name="20% - 强调文字颜色 2 5 39" xfId="8563"/>
    <cellStyle name="20% - 强调文字颜色 2 5 4" xfId="190"/>
    <cellStyle name="20% - 强调文字颜色 2 5 40" xfId="8815"/>
    <cellStyle name="20% - 强调文字颜色 2 5 41" xfId="9067"/>
    <cellStyle name="20% - 强调文字颜色 2 5 42" xfId="9319"/>
    <cellStyle name="20% - 强调文字颜色 2 5 43" xfId="9571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35" xfId="8073"/>
    <cellStyle name="20% - 强调文字颜色 2 6 36" xfId="8325"/>
    <cellStyle name="20% - 强调文字颜色 2 6 37" xfId="8577"/>
    <cellStyle name="20% - 强调文字颜色 2 6 38" xfId="8829"/>
    <cellStyle name="20% - 强调文字颜色 2 6 39" xfId="9081"/>
    <cellStyle name="20% - 强调文字颜色 2 6 4" xfId="923"/>
    <cellStyle name="20% - 强调文字颜色 2 6 40" xfId="9333"/>
    <cellStyle name="20% - 强调文字颜色 2 6 41" xfId="9585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35" xfId="8087"/>
    <cellStyle name="20% - 强调文字颜色 2 7 36" xfId="8339"/>
    <cellStyle name="20% - 强调文字颜色 2 7 37" xfId="8591"/>
    <cellStyle name="20% - 强调文字颜色 2 7 38" xfId="8843"/>
    <cellStyle name="20% - 强调文字颜色 2 7 39" xfId="9095"/>
    <cellStyle name="20% - 强调文字颜色 2 7 4" xfId="937"/>
    <cellStyle name="20% - 强调文字颜色 2 7 40" xfId="9347"/>
    <cellStyle name="20% - 强调文字颜色 2 7 41" xfId="9599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34" xfId="8101"/>
    <cellStyle name="20% - 强调文字颜色 2 8 35" xfId="8353"/>
    <cellStyle name="20% - 强调文字颜色 2 8 36" xfId="8605"/>
    <cellStyle name="20% - 强调文字颜色 2 8 37" xfId="8857"/>
    <cellStyle name="20% - 强调文字颜色 2 8 38" xfId="9109"/>
    <cellStyle name="20% - 强调文字颜色 2 8 39" xfId="9361"/>
    <cellStyle name="20% - 强调文字颜色 2 8 4" xfId="1063"/>
    <cellStyle name="20% - 强调文字颜色 2 8 40" xfId="961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31" xfId="8115"/>
    <cellStyle name="20% - 强调文字颜色 2 9 32" xfId="8367"/>
    <cellStyle name="20% - 强调文字颜色 2 9 33" xfId="8619"/>
    <cellStyle name="20% - 强调文字颜色 2 9 34" xfId="8871"/>
    <cellStyle name="20% - 强调文字颜色 2 9 35" xfId="9123"/>
    <cellStyle name="20% - 强调文字颜色 2 9 36" xfId="9375"/>
    <cellStyle name="20% - 强调文字颜色 2 9 37" xfId="9627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30" xfId="8131"/>
    <cellStyle name="20% - 强调文字颜色 3 10 31" xfId="8383"/>
    <cellStyle name="20% - 强调文字颜色 3 10 32" xfId="8635"/>
    <cellStyle name="20% - 强调文字颜色 3 10 33" xfId="8887"/>
    <cellStyle name="20% - 强调文字颜色 3 10 34" xfId="9139"/>
    <cellStyle name="20% - 强调文字颜色 3 10 35" xfId="9391"/>
    <cellStyle name="20% - 强调文字颜色 3 10 36" xfId="9643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29" xfId="8145"/>
    <cellStyle name="20% - 强调文字颜色 3 11 3" xfId="1901"/>
    <cellStyle name="20% - 强调文字颜色 3 11 30" xfId="8397"/>
    <cellStyle name="20% - 强调文字颜色 3 11 31" xfId="8649"/>
    <cellStyle name="20% - 强调文字颜色 3 11 32" xfId="8901"/>
    <cellStyle name="20% - 强调文字颜色 3 11 33" xfId="9153"/>
    <cellStyle name="20% - 强调文字颜色 3 11 34" xfId="9405"/>
    <cellStyle name="20% - 强调文字颜色 3 11 35" xfId="9657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29" xfId="8159"/>
    <cellStyle name="20% - 强调文字颜色 3 12 3" xfId="1915"/>
    <cellStyle name="20% - 强调文字颜色 3 12 30" xfId="8411"/>
    <cellStyle name="20% - 强调文字颜色 3 12 31" xfId="8663"/>
    <cellStyle name="20% - 强调文字颜色 3 12 32" xfId="8915"/>
    <cellStyle name="20% - 强调文字颜色 3 12 33" xfId="9167"/>
    <cellStyle name="20% - 强调文字颜色 3 12 34" xfId="9419"/>
    <cellStyle name="20% - 强调文字颜色 3 12 35" xfId="9671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29" xfId="8173"/>
    <cellStyle name="20% - 强调文字颜色 3 13 3" xfId="1929"/>
    <cellStyle name="20% - 强调文字颜色 3 13 30" xfId="8425"/>
    <cellStyle name="20% - 强调文字颜色 3 13 31" xfId="8677"/>
    <cellStyle name="20% - 强调文字颜色 3 13 32" xfId="8929"/>
    <cellStyle name="20% - 强调文字颜色 3 13 33" xfId="9181"/>
    <cellStyle name="20% - 强调文字颜色 3 13 34" xfId="9433"/>
    <cellStyle name="20% - 强调文字颜色 3 13 35" xfId="9685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28" xfId="8187"/>
    <cellStyle name="20% - 强调文字颜色 3 14 29" xfId="8439"/>
    <cellStyle name="20% - 强调文字颜色 3 14 3" xfId="2139"/>
    <cellStyle name="20% - 强调文字颜色 3 14 30" xfId="8691"/>
    <cellStyle name="20% - 强调文字颜色 3 14 31" xfId="8943"/>
    <cellStyle name="20% - 强调文字颜色 3 14 32" xfId="9195"/>
    <cellStyle name="20% - 强调文字颜色 3 14 33" xfId="9447"/>
    <cellStyle name="20% - 强调文字颜色 3 14 34" xfId="969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24" xfId="8201"/>
    <cellStyle name="20% - 强调文字颜色 3 15 25" xfId="8453"/>
    <cellStyle name="20% - 强调文字颜色 3 15 26" xfId="8705"/>
    <cellStyle name="20% - 强调文字颜色 3 15 27" xfId="8957"/>
    <cellStyle name="20% - 强调文字颜色 3 15 28" xfId="9209"/>
    <cellStyle name="20% - 强调文字颜色 3 15 29" xfId="9461"/>
    <cellStyle name="20% - 强调文字颜色 3 15 3" xfId="2951"/>
    <cellStyle name="20% - 强调文字颜色 3 15 30" xfId="9713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22" xfId="8215"/>
    <cellStyle name="20% - 强调文字颜色 3 16 23" xfId="8467"/>
    <cellStyle name="20% - 强调文字颜色 3 16 24" xfId="8719"/>
    <cellStyle name="20% - 强调文字颜色 3 16 25" xfId="8971"/>
    <cellStyle name="20% - 强调文字颜色 3 16 26" xfId="9223"/>
    <cellStyle name="20% - 强调文字颜色 3 16 27" xfId="9475"/>
    <cellStyle name="20% - 强调文字颜色 3 16 28" xfId="9727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22" xfId="8229"/>
    <cellStyle name="20% - 强调文字颜色 3 17 23" xfId="8481"/>
    <cellStyle name="20% - 强调文字颜色 3 17 24" xfId="8733"/>
    <cellStyle name="20% - 强调文字颜色 3 17 25" xfId="8985"/>
    <cellStyle name="20% - 强调文字颜色 3 17 26" xfId="9237"/>
    <cellStyle name="20% - 强调文字颜色 3 17 27" xfId="9489"/>
    <cellStyle name="20% - 强调文字颜色 3 17 28" xfId="9741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22" xfId="8243"/>
    <cellStyle name="20% - 强调文字颜色 3 18 23" xfId="8495"/>
    <cellStyle name="20% - 强调文字颜色 3 18 24" xfId="8747"/>
    <cellStyle name="20% - 强调文字颜色 3 18 25" xfId="8999"/>
    <cellStyle name="20% - 强调文字颜色 3 18 26" xfId="9251"/>
    <cellStyle name="20% - 强调文字颜色 3 18 27" xfId="9503"/>
    <cellStyle name="20% - 强调文字颜色 3 18 28" xfId="9755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38" xfId="8019"/>
    <cellStyle name="20% - 强调文字颜色 3 2 39" xfId="8271"/>
    <cellStyle name="20% - 强调文字颜色 3 2 4" xfId="253"/>
    <cellStyle name="20% - 强调文字颜色 3 2 40" xfId="8523"/>
    <cellStyle name="20% - 强调文字颜色 3 2 41" xfId="8775"/>
    <cellStyle name="20% - 强调文字颜色 3 2 42" xfId="9027"/>
    <cellStyle name="20% - 强调文字颜色 3 2 43" xfId="9279"/>
    <cellStyle name="20% - 强调文字颜色 3 2 44" xfId="9531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37" xfId="8033"/>
    <cellStyle name="20% - 强调文字颜色 3 3 38" xfId="8285"/>
    <cellStyle name="20% - 强调文字颜色 3 3 39" xfId="8537"/>
    <cellStyle name="20% - 强调文字颜色 3 3 4" xfId="164"/>
    <cellStyle name="20% - 强调文字颜色 3 3 40" xfId="8789"/>
    <cellStyle name="20% - 强调文字颜色 3 3 41" xfId="9041"/>
    <cellStyle name="20% - 强调文字颜色 3 3 42" xfId="9293"/>
    <cellStyle name="20% - 强调文字颜色 3 3 43" xfId="9545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37" xfId="8047"/>
    <cellStyle name="20% - 强调文字颜色 3 4 38" xfId="8299"/>
    <cellStyle name="20% - 强调文字颜色 3 4 39" xfId="8551"/>
    <cellStyle name="20% - 强调文字颜色 3 4 4" xfId="178"/>
    <cellStyle name="20% - 强调文字颜色 3 4 40" xfId="8803"/>
    <cellStyle name="20% - 强调文字颜色 3 4 41" xfId="9055"/>
    <cellStyle name="20% - 强调文字颜色 3 4 42" xfId="9307"/>
    <cellStyle name="20% - 强调文字颜色 3 4 43" xfId="9559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42" xfId="8003"/>
    <cellStyle name="20% - 强调文字颜色 3 43" xfId="8255"/>
    <cellStyle name="20% - 强调文字颜色 3 44" xfId="8507"/>
    <cellStyle name="20% - 强调文字颜色 3 45" xfId="8759"/>
    <cellStyle name="20% - 强调文字颜色 3 46" xfId="9011"/>
    <cellStyle name="20% - 强调文字颜色 3 47" xfId="9263"/>
    <cellStyle name="20% - 强调文字颜色 3 48" xfId="9515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37" xfId="8061"/>
    <cellStyle name="20% - 强调文字颜色 3 5 38" xfId="8313"/>
    <cellStyle name="20% - 强调文字颜色 3 5 39" xfId="8565"/>
    <cellStyle name="20% - 强调文字颜色 3 5 4" xfId="192"/>
    <cellStyle name="20% - 强调文字颜色 3 5 40" xfId="8817"/>
    <cellStyle name="20% - 强调文字颜色 3 5 41" xfId="9069"/>
    <cellStyle name="20% - 强调文字颜色 3 5 42" xfId="9321"/>
    <cellStyle name="20% - 强调文字颜色 3 5 43" xfId="9573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35" xfId="8075"/>
    <cellStyle name="20% - 强调文字颜色 3 6 36" xfId="8327"/>
    <cellStyle name="20% - 强调文字颜色 3 6 37" xfId="8579"/>
    <cellStyle name="20% - 强调文字颜色 3 6 38" xfId="8831"/>
    <cellStyle name="20% - 强调文字颜色 3 6 39" xfId="9083"/>
    <cellStyle name="20% - 强调文字颜色 3 6 4" xfId="925"/>
    <cellStyle name="20% - 强调文字颜色 3 6 40" xfId="9335"/>
    <cellStyle name="20% - 强调文字颜色 3 6 41" xfId="9587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35" xfId="8089"/>
    <cellStyle name="20% - 强调文字颜色 3 7 36" xfId="8341"/>
    <cellStyle name="20% - 强调文字颜色 3 7 37" xfId="8593"/>
    <cellStyle name="20% - 强调文字颜色 3 7 38" xfId="8845"/>
    <cellStyle name="20% - 强调文字颜色 3 7 39" xfId="9097"/>
    <cellStyle name="20% - 强调文字颜色 3 7 4" xfId="939"/>
    <cellStyle name="20% - 强调文字颜色 3 7 40" xfId="9349"/>
    <cellStyle name="20% - 强调文字颜色 3 7 41" xfId="9601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34" xfId="8103"/>
    <cellStyle name="20% - 强调文字颜色 3 8 35" xfId="8355"/>
    <cellStyle name="20% - 强调文字颜色 3 8 36" xfId="8607"/>
    <cellStyle name="20% - 强调文字颜色 3 8 37" xfId="8859"/>
    <cellStyle name="20% - 强调文字颜色 3 8 38" xfId="9111"/>
    <cellStyle name="20% - 强调文字颜色 3 8 39" xfId="9363"/>
    <cellStyle name="20% - 强调文字颜色 3 8 4" xfId="1065"/>
    <cellStyle name="20% - 强调文字颜色 3 8 40" xfId="961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31" xfId="8117"/>
    <cellStyle name="20% - 强调文字颜色 3 9 32" xfId="8369"/>
    <cellStyle name="20% - 强调文字颜色 3 9 33" xfId="8621"/>
    <cellStyle name="20% - 强调文字颜色 3 9 34" xfId="8873"/>
    <cellStyle name="20% - 强调文字颜色 3 9 35" xfId="9125"/>
    <cellStyle name="20% - 强调文字颜色 3 9 36" xfId="9377"/>
    <cellStyle name="20% - 强调文字颜色 3 9 37" xfId="9629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30" xfId="8133"/>
    <cellStyle name="20% - 强调文字颜色 4 10 31" xfId="8385"/>
    <cellStyle name="20% - 强调文字颜色 4 10 32" xfId="8637"/>
    <cellStyle name="20% - 强调文字颜色 4 10 33" xfId="8889"/>
    <cellStyle name="20% - 强调文字颜色 4 10 34" xfId="9141"/>
    <cellStyle name="20% - 强调文字颜色 4 10 35" xfId="9393"/>
    <cellStyle name="20% - 强调文字颜色 4 10 36" xfId="9645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29" xfId="8147"/>
    <cellStyle name="20% - 强调文字颜色 4 11 3" xfId="1903"/>
    <cellStyle name="20% - 强调文字颜色 4 11 30" xfId="8399"/>
    <cellStyle name="20% - 强调文字颜色 4 11 31" xfId="8651"/>
    <cellStyle name="20% - 强调文字颜色 4 11 32" xfId="8903"/>
    <cellStyle name="20% - 强调文字颜色 4 11 33" xfId="9155"/>
    <cellStyle name="20% - 强调文字颜色 4 11 34" xfId="9407"/>
    <cellStyle name="20% - 强调文字颜色 4 11 35" xfId="9659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29" xfId="8161"/>
    <cellStyle name="20% - 强调文字颜色 4 12 3" xfId="1917"/>
    <cellStyle name="20% - 强调文字颜色 4 12 30" xfId="8413"/>
    <cellStyle name="20% - 强调文字颜色 4 12 31" xfId="8665"/>
    <cellStyle name="20% - 强调文字颜色 4 12 32" xfId="8917"/>
    <cellStyle name="20% - 强调文字颜色 4 12 33" xfId="9169"/>
    <cellStyle name="20% - 强调文字颜色 4 12 34" xfId="9421"/>
    <cellStyle name="20% - 强调文字颜色 4 12 35" xfId="9673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29" xfId="8175"/>
    <cellStyle name="20% - 强调文字颜色 4 13 3" xfId="1931"/>
    <cellStyle name="20% - 强调文字颜色 4 13 30" xfId="8427"/>
    <cellStyle name="20% - 强调文字颜色 4 13 31" xfId="8679"/>
    <cellStyle name="20% - 强调文字颜色 4 13 32" xfId="8931"/>
    <cellStyle name="20% - 强调文字颜色 4 13 33" xfId="9183"/>
    <cellStyle name="20% - 强调文字颜色 4 13 34" xfId="9435"/>
    <cellStyle name="20% - 强调文字颜色 4 13 35" xfId="9687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28" xfId="8189"/>
    <cellStyle name="20% - 强调文字颜色 4 14 29" xfId="8441"/>
    <cellStyle name="20% - 强调文字颜色 4 14 3" xfId="2141"/>
    <cellStyle name="20% - 强调文字颜色 4 14 30" xfId="8693"/>
    <cellStyle name="20% - 强调文字颜色 4 14 31" xfId="8945"/>
    <cellStyle name="20% - 强调文字颜色 4 14 32" xfId="9197"/>
    <cellStyle name="20% - 强调文字颜色 4 14 33" xfId="9449"/>
    <cellStyle name="20% - 强调文字颜色 4 14 34" xfId="970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24" xfId="8203"/>
    <cellStyle name="20% - 强调文字颜色 4 15 25" xfId="8455"/>
    <cellStyle name="20% - 强调文字颜色 4 15 26" xfId="8707"/>
    <cellStyle name="20% - 强调文字颜色 4 15 27" xfId="8959"/>
    <cellStyle name="20% - 强调文字颜色 4 15 28" xfId="9211"/>
    <cellStyle name="20% - 强调文字颜色 4 15 29" xfId="9463"/>
    <cellStyle name="20% - 强调文字颜色 4 15 3" xfId="2953"/>
    <cellStyle name="20% - 强调文字颜色 4 15 30" xfId="9715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22" xfId="8217"/>
    <cellStyle name="20% - 强调文字颜色 4 16 23" xfId="8469"/>
    <cellStyle name="20% - 强调文字颜色 4 16 24" xfId="8721"/>
    <cellStyle name="20% - 强调文字颜色 4 16 25" xfId="8973"/>
    <cellStyle name="20% - 强调文字颜色 4 16 26" xfId="9225"/>
    <cellStyle name="20% - 强调文字颜色 4 16 27" xfId="9477"/>
    <cellStyle name="20% - 强调文字颜色 4 16 28" xfId="9729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22" xfId="8231"/>
    <cellStyle name="20% - 强调文字颜色 4 17 23" xfId="8483"/>
    <cellStyle name="20% - 强调文字颜色 4 17 24" xfId="8735"/>
    <cellStyle name="20% - 强调文字颜色 4 17 25" xfId="8987"/>
    <cellStyle name="20% - 强调文字颜色 4 17 26" xfId="9239"/>
    <cellStyle name="20% - 强调文字颜色 4 17 27" xfId="9491"/>
    <cellStyle name="20% - 强调文字颜色 4 17 28" xfId="9743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22" xfId="8245"/>
    <cellStyle name="20% - 强调文字颜色 4 18 23" xfId="8497"/>
    <cellStyle name="20% - 强调文字颜色 4 18 24" xfId="8749"/>
    <cellStyle name="20% - 强调文字颜色 4 18 25" xfId="9001"/>
    <cellStyle name="20% - 强调文字颜色 4 18 26" xfId="9253"/>
    <cellStyle name="20% - 强调文字颜色 4 18 27" xfId="9505"/>
    <cellStyle name="20% - 强调文字颜色 4 18 28" xfId="9757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38" xfId="8021"/>
    <cellStyle name="20% - 强调文字颜色 4 2 39" xfId="8273"/>
    <cellStyle name="20% - 强调文字颜色 4 2 4" xfId="258"/>
    <cellStyle name="20% - 强调文字颜色 4 2 40" xfId="8525"/>
    <cellStyle name="20% - 强调文字颜色 4 2 41" xfId="8777"/>
    <cellStyle name="20% - 强调文字颜色 4 2 42" xfId="9029"/>
    <cellStyle name="20% - 强调文字颜色 4 2 43" xfId="9281"/>
    <cellStyle name="20% - 强调文字颜色 4 2 44" xfId="9533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37" xfId="8035"/>
    <cellStyle name="20% - 强调文字颜色 4 3 38" xfId="8287"/>
    <cellStyle name="20% - 强调文字颜色 4 3 39" xfId="8539"/>
    <cellStyle name="20% - 强调文字颜色 4 3 4" xfId="166"/>
    <cellStyle name="20% - 强调文字颜色 4 3 40" xfId="8791"/>
    <cellStyle name="20% - 强调文字颜色 4 3 41" xfId="9043"/>
    <cellStyle name="20% - 强调文字颜色 4 3 42" xfId="9295"/>
    <cellStyle name="20% - 强调文字颜色 4 3 43" xfId="9547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37" xfId="8049"/>
    <cellStyle name="20% - 强调文字颜色 4 4 38" xfId="8301"/>
    <cellStyle name="20% - 强调文字颜色 4 4 39" xfId="8553"/>
    <cellStyle name="20% - 强调文字颜色 4 4 4" xfId="180"/>
    <cellStyle name="20% - 强调文字颜色 4 4 40" xfId="8805"/>
    <cellStyle name="20% - 强调文字颜色 4 4 41" xfId="9057"/>
    <cellStyle name="20% - 强调文字颜色 4 4 42" xfId="9309"/>
    <cellStyle name="20% - 强调文字颜色 4 4 43" xfId="9561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42" xfId="8005"/>
    <cellStyle name="20% - 强调文字颜色 4 43" xfId="8257"/>
    <cellStyle name="20% - 强调文字颜色 4 44" xfId="8509"/>
    <cellStyle name="20% - 强调文字颜色 4 45" xfId="8761"/>
    <cellStyle name="20% - 强调文字颜色 4 46" xfId="9013"/>
    <cellStyle name="20% - 强调文字颜色 4 47" xfId="9265"/>
    <cellStyle name="20% - 强调文字颜色 4 48" xfId="9517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37" xfId="8063"/>
    <cellStyle name="20% - 强调文字颜色 4 5 38" xfId="8315"/>
    <cellStyle name="20% - 强调文字颜色 4 5 39" xfId="8567"/>
    <cellStyle name="20% - 强调文字颜色 4 5 4" xfId="194"/>
    <cellStyle name="20% - 强调文字颜色 4 5 40" xfId="8819"/>
    <cellStyle name="20% - 强调文字颜色 4 5 41" xfId="9071"/>
    <cellStyle name="20% - 强调文字颜色 4 5 42" xfId="9323"/>
    <cellStyle name="20% - 强调文字颜色 4 5 43" xfId="9575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35" xfId="8077"/>
    <cellStyle name="20% - 强调文字颜色 4 6 36" xfId="8329"/>
    <cellStyle name="20% - 强调文字颜色 4 6 37" xfId="8581"/>
    <cellStyle name="20% - 强调文字颜色 4 6 38" xfId="8833"/>
    <cellStyle name="20% - 强调文字颜色 4 6 39" xfId="9085"/>
    <cellStyle name="20% - 强调文字颜色 4 6 4" xfId="927"/>
    <cellStyle name="20% - 强调文字颜色 4 6 40" xfId="9337"/>
    <cellStyle name="20% - 强调文字颜色 4 6 41" xfId="9589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35" xfId="8091"/>
    <cellStyle name="20% - 强调文字颜色 4 7 36" xfId="8343"/>
    <cellStyle name="20% - 强调文字颜色 4 7 37" xfId="8595"/>
    <cellStyle name="20% - 强调文字颜色 4 7 38" xfId="8847"/>
    <cellStyle name="20% - 强调文字颜色 4 7 39" xfId="9099"/>
    <cellStyle name="20% - 强调文字颜色 4 7 4" xfId="941"/>
    <cellStyle name="20% - 强调文字颜色 4 7 40" xfId="9351"/>
    <cellStyle name="20% - 强调文字颜色 4 7 41" xfId="9603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34" xfId="8105"/>
    <cellStyle name="20% - 强调文字颜色 4 8 35" xfId="8357"/>
    <cellStyle name="20% - 强调文字颜色 4 8 36" xfId="8609"/>
    <cellStyle name="20% - 强调文字颜色 4 8 37" xfId="8861"/>
    <cellStyle name="20% - 强调文字颜色 4 8 38" xfId="9113"/>
    <cellStyle name="20% - 强调文字颜色 4 8 39" xfId="9365"/>
    <cellStyle name="20% - 强调文字颜色 4 8 4" xfId="1067"/>
    <cellStyle name="20% - 强调文字颜色 4 8 40" xfId="961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31" xfId="8119"/>
    <cellStyle name="20% - 强调文字颜色 4 9 32" xfId="8371"/>
    <cellStyle name="20% - 强调文字颜色 4 9 33" xfId="8623"/>
    <cellStyle name="20% - 强调文字颜色 4 9 34" xfId="8875"/>
    <cellStyle name="20% - 强调文字颜色 4 9 35" xfId="9127"/>
    <cellStyle name="20% - 强调文字颜色 4 9 36" xfId="9379"/>
    <cellStyle name="20% - 强调文字颜色 4 9 37" xfId="9631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30" xfId="8135"/>
    <cellStyle name="20% - 强调文字颜色 5 10 31" xfId="8387"/>
    <cellStyle name="20% - 强调文字颜色 5 10 32" xfId="8639"/>
    <cellStyle name="20% - 强调文字颜色 5 10 33" xfId="8891"/>
    <cellStyle name="20% - 强调文字颜色 5 10 34" xfId="9143"/>
    <cellStyle name="20% - 强调文字颜色 5 10 35" xfId="9395"/>
    <cellStyle name="20% - 强调文字颜色 5 10 36" xfId="9647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29" xfId="8149"/>
    <cellStyle name="20% - 强调文字颜色 5 11 3" xfId="1905"/>
    <cellStyle name="20% - 强调文字颜色 5 11 30" xfId="8401"/>
    <cellStyle name="20% - 强调文字颜色 5 11 31" xfId="8653"/>
    <cellStyle name="20% - 强调文字颜色 5 11 32" xfId="8905"/>
    <cellStyle name="20% - 强调文字颜色 5 11 33" xfId="9157"/>
    <cellStyle name="20% - 强调文字颜色 5 11 34" xfId="9409"/>
    <cellStyle name="20% - 强调文字颜色 5 11 35" xfId="9661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29" xfId="8163"/>
    <cellStyle name="20% - 强调文字颜色 5 12 3" xfId="1919"/>
    <cellStyle name="20% - 强调文字颜色 5 12 30" xfId="8415"/>
    <cellStyle name="20% - 强调文字颜色 5 12 31" xfId="8667"/>
    <cellStyle name="20% - 强调文字颜色 5 12 32" xfId="8919"/>
    <cellStyle name="20% - 强调文字颜色 5 12 33" xfId="9171"/>
    <cellStyle name="20% - 强调文字颜色 5 12 34" xfId="9423"/>
    <cellStyle name="20% - 强调文字颜色 5 12 35" xfId="9675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29" xfId="8177"/>
    <cellStyle name="20% - 强调文字颜色 5 13 3" xfId="1933"/>
    <cellStyle name="20% - 强调文字颜色 5 13 30" xfId="8429"/>
    <cellStyle name="20% - 强调文字颜色 5 13 31" xfId="8681"/>
    <cellStyle name="20% - 强调文字颜色 5 13 32" xfId="8933"/>
    <cellStyle name="20% - 强调文字颜色 5 13 33" xfId="9185"/>
    <cellStyle name="20% - 强调文字颜色 5 13 34" xfId="9437"/>
    <cellStyle name="20% - 强调文字颜色 5 13 35" xfId="9689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28" xfId="8191"/>
    <cellStyle name="20% - 强调文字颜色 5 14 29" xfId="8443"/>
    <cellStyle name="20% - 强调文字颜色 5 14 3" xfId="2143"/>
    <cellStyle name="20% - 强调文字颜色 5 14 30" xfId="8695"/>
    <cellStyle name="20% - 强调文字颜色 5 14 31" xfId="8947"/>
    <cellStyle name="20% - 强调文字颜色 5 14 32" xfId="9199"/>
    <cellStyle name="20% - 强调文字颜色 5 14 33" xfId="9451"/>
    <cellStyle name="20% - 强调文字颜色 5 14 34" xfId="970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24" xfId="8205"/>
    <cellStyle name="20% - 强调文字颜色 5 15 25" xfId="8457"/>
    <cellStyle name="20% - 强调文字颜色 5 15 26" xfId="8709"/>
    <cellStyle name="20% - 强调文字颜色 5 15 27" xfId="8961"/>
    <cellStyle name="20% - 强调文字颜色 5 15 28" xfId="9213"/>
    <cellStyle name="20% - 强调文字颜色 5 15 29" xfId="9465"/>
    <cellStyle name="20% - 强调文字颜色 5 15 3" xfId="2955"/>
    <cellStyle name="20% - 强调文字颜色 5 15 30" xfId="9717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22" xfId="8219"/>
    <cellStyle name="20% - 强调文字颜色 5 16 23" xfId="8471"/>
    <cellStyle name="20% - 强调文字颜色 5 16 24" xfId="8723"/>
    <cellStyle name="20% - 强调文字颜色 5 16 25" xfId="8975"/>
    <cellStyle name="20% - 强调文字颜色 5 16 26" xfId="9227"/>
    <cellStyle name="20% - 强调文字颜色 5 16 27" xfId="9479"/>
    <cellStyle name="20% - 强调文字颜色 5 16 28" xfId="9731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22" xfId="8233"/>
    <cellStyle name="20% - 强调文字颜色 5 17 23" xfId="8485"/>
    <cellStyle name="20% - 强调文字颜色 5 17 24" xfId="8737"/>
    <cellStyle name="20% - 强调文字颜色 5 17 25" xfId="8989"/>
    <cellStyle name="20% - 强调文字颜色 5 17 26" xfId="9241"/>
    <cellStyle name="20% - 强调文字颜色 5 17 27" xfId="9493"/>
    <cellStyle name="20% - 强调文字颜色 5 17 28" xfId="9745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22" xfId="8247"/>
    <cellStyle name="20% - 强调文字颜色 5 18 23" xfId="8499"/>
    <cellStyle name="20% - 强调文字颜色 5 18 24" xfId="8751"/>
    <cellStyle name="20% - 强调文字颜色 5 18 25" xfId="9003"/>
    <cellStyle name="20% - 强调文字颜色 5 18 26" xfId="9255"/>
    <cellStyle name="20% - 强调文字颜色 5 18 27" xfId="9507"/>
    <cellStyle name="20% - 强调文字颜色 5 18 28" xfId="9759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38" xfId="8023"/>
    <cellStyle name="20% - 强调文字颜色 5 2 39" xfId="8275"/>
    <cellStyle name="20% - 强调文字颜色 5 2 4" xfId="263"/>
    <cellStyle name="20% - 强调文字颜色 5 2 40" xfId="8527"/>
    <cellStyle name="20% - 强调文字颜色 5 2 41" xfId="8779"/>
    <cellStyle name="20% - 强调文字颜色 5 2 42" xfId="9031"/>
    <cellStyle name="20% - 强调文字颜色 5 2 43" xfId="9283"/>
    <cellStyle name="20% - 强调文字颜色 5 2 44" xfId="9535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37" xfId="8037"/>
    <cellStyle name="20% - 强调文字颜色 5 3 38" xfId="8289"/>
    <cellStyle name="20% - 强调文字颜色 5 3 39" xfId="8541"/>
    <cellStyle name="20% - 强调文字颜色 5 3 4" xfId="168"/>
    <cellStyle name="20% - 强调文字颜色 5 3 40" xfId="8793"/>
    <cellStyle name="20% - 强调文字颜色 5 3 41" xfId="9045"/>
    <cellStyle name="20% - 强调文字颜色 5 3 42" xfId="9297"/>
    <cellStyle name="20% - 强调文字颜色 5 3 43" xfId="9549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37" xfId="8051"/>
    <cellStyle name="20% - 强调文字颜色 5 4 38" xfId="8303"/>
    <cellStyle name="20% - 强调文字颜色 5 4 39" xfId="8555"/>
    <cellStyle name="20% - 强调文字颜色 5 4 4" xfId="182"/>
    <cellStyle name="20% - 强调文字颜色 5 4 40" xfId="8807"/>
    <cellStyle name="20% - 强调文字颜色 5 4 41" xfId="9059"/>
    <cellStyle name="20% - 强调文字颜色 5 4 42" xfId="9311"/>
    <cellStyle name="20% - 强调文字颜色 5 4 43" xfId="9563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42" xfId="8007"/>
    <cellStyle name="20% - 强调文字颜色 5 43" xfId="8259"/>
    <cellStyle name="20% - 强调文字颜色 5 44" xfId="8511"/>
    <cellStyle name="20% - 强调文字颜色 5 45" xfId="8763"/>
    <cellStyle name="20% - 强调文字颜色 5 46" xfId="9015"/>
    <cellStyle name="20% - 强调文字颜色 5 47" xfId="9267"/>
    <cellStyle name="20% - 强调文字颜色 5 48" xfId="9519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37" xfId="8065"/>
    <cellStyle name="20% - 强调文字颜色 5 5 38" xfId="8317"/>
    <cellStyle name="20% - 强调文字颜色 5 5 39" xfId="8569"/>
    <cellStyle name="20% - 强调文字颜色 5 5 4" xfId="196"/>
    <cellStyle name="20% - 强调文字颜色 5 5 40" xfId="8821"/>
    <cellStyle name="20% - 强调文字颜色 5 5 41" xfId="9073"/>
    <cellStyle name="20% - 强调文字颜色 5 5 42" xfId="9325"/>
    <cellStyle name="20% - 强调文字颜色 5 5 43" xfId="9577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35" xfId="8079"/>
    <cellStyle name="20% - 强调文字颜色 5 6 36" xfId="8331"/>
    <cellStyle name="20% - 强调文字颜色 5 6 37" xfId="8583"/>
    <cellStyle name="20% - 强调文字颜色 5 6 38" xfId="8835"/>
    <cellStyle name="20% - 强调文字颜色 5 6 39" xfId="9087"/>
    <cellStyle name="20% - 强调文字颜色 5 6 4" xfId="929"/>
    <cellStyle name="20% - 强调文字颜色 5 6 40" xfId="9339"/>
    <cellStyle name="20% - 强调文字颜色 5 6 41" xfId="9591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35" xfId="8093"/>
    <cellStyle name="20% - 强调文字颜色 5 7 36" xfId="8345"/>
    <cellStyle name="20% - 强调文字颜色 5 7 37" xfId="8597"/>
    <cellStyle name="20% - 强调文字颜色 5 7 38" xfId="8849"/>
    <cellStyle name="20% - 强调文字颜色 5 7 39" xfId="9101"/>
    <cellStyle name="20% - 强调文字颜色 5 7 4" xfId="943"/>
    <cellStyle name="20% - 强调文字颜色 5 7 40" xfId="9353"/>
    <cellStyle name="20% - 强调文字颜色 5 7 41" xfId="9605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34" xfId="8107"/>
    <cellStyle name="20% - 强调文字颜色 5 8 35" xfId="8359"/>
    <cellStyle name="20% - 强调文字颜色 5 8 36" xfId="8611"/>
    <cellStyle name="20% - 强调文字颜色 5 8 37" xfId="8863"/>
    <cellStyle name="20% - 强调文字颜色 5 8 38" xfId="9115"/>
    <cellStyle name="20% - 强调文字颜色 5 8 39" xfId="9367"/>
    <cellStyle name="20% - 强调文字颜色 5 8 4" xfId="1069"/>
    <cellStyle name="20% - 强调文字颜色 5 8 40" xfId="961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31" xfId="8121"/>
    <cellStyle name="20% - 强调文字颜色 5 9 32" xfId="8373"/>
    <cellStyle name="20% - 强调文字颜色 5 9 33" xfId="8625"/>
    <cellStyle name="20% - 强调文字颜色 5 9 34" xfId="8877"/>
    <cellStyle name="20% - 强调文字颜色 5 9 35" xfId="9129"/>
    <cellStyle name="20% - 强调文字颜色 5 9 36" xfId="9381"/>
    <cellStyle name="20% - 强调文字颜色 5 9 37" xfId="9633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30" xfId="8137"/>
    <cellStyle name="20% - 强调文字颜色 6 10 31" xfId="8389"/>
    <cellStyle name="20% - 强调文字颜色 6 10 32" xfId="8641"/>
    <cellStyle name="20% - 强调文字颜色 6 10 33" xfId="8893"/>
    <cellStyle name="20% - 强调文字颜色 6 10 34" xfId="9145"/>
    <cellStyle name="20% - 强调文字颜色 6 10 35" xfId="9397"/>
    <cellStyle name="20% - 强调文字颜色 6 10 36" xfId="9649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29" xfId="8151"/>
    <cellStyle name="20% - 强调文字颜色 6 11 3" xfId="1907"/>
    <cellStyle name="20% - 强调文字颜色 6 11 30" xfId="8403"/>
    <cellStyle name="20% - 强调文字颜色 6 11 31" xfId="8655"/>
    <cellStyle name="20% - 强调文字颜色 6 11 32" xfId="8907"/>
    <cellStyle name="20% - 强调文字颜色 6 11 33" xfId="9159"/>
    <cellStyle name="20% - 强调文字颜色 6 11 34" xfId="9411"/>
    <cellStyle name="20% - 强调文字颜色 6 11 35" xfId="9663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29" xfId="8165"/>
    <cellStyle name="20% - 强调文字颜色 6 12 3" xfId="1921"/>
    <cellStyle name="20% - 强调文字颜色 6 12 30" xfId="8417"/>
    <cellStyle name="20% - 强调文字颜色 6 12 31" xfId="8669"/>
    <cellStyle name="20% - 强调文字颜色 6 12 32" xfId="8921"/>
    <cellStyle name="20% - 强调文字颜色 6 12 33" xfId="9173"/>
    <cellStyle name="20% - 强调文字颜色 6 12 34" xfId="9425"/>
    <cellStyle name="20% - 强调文字颜色 6 12 35" xfId="9677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29" xfId="8179"/>
    <cellStyle name="20% - 强调文字颜色 6 13 3" xfId="1935"/>
    <cellStyle name="20% - 强调文字颜色 6 13 30" xfId="8431"/>
    <cellStyle name="20% - 强调文字颜色 6 13 31" xfId="8683"/>
    <cellStyle name="20% - 强调文字颜色 6 13 32" xfId="8935"/>
    <cellStyle name="20% - 强调文字颜色 6 13 33" xfId="9187"/>
    <cellStyle name="20% - 强调文字颜色 6 13 34" xfId="9439"/>
    <cellStyle name="20% - 强调文字颜色 6 13 35" xfId="9691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28" xfId="8193"/>
    <cellStyle name="20% - 强调文字颜色 6 14 29" xfId="8445"/>
    <cellStyle name="20% - 强调文字颜色 6 14 3" xfId="2145"/>
    <cellStyle name="20% - 强调文字颜色 6 14 30" xfId="8697"/>
    <cellStyle name="20% - 强调文字颜色 6 14 31" xfId="8949"/>
    <cellStyle name="20% - 强调文字颜色 6 14 32" xfId="9201"/>
    <cellStyle name="20% - 强调文字颜色 6 14 33" xfId="9453"/>
    <cellStyle name="20% - 强调文字颜色 6 14 34" xfId="970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24" xfId="8207"/>
    <cellStyle name="20% - 强调文字颜色 6 15 25" xfId="8459"/>
    <cellStyle name="20% - 强调文字颜色 6 15 26" xfId="8711"/>
    <cellStyle name="20% - 强调文字颜色 6 15 27" xfId="8963"/>
    <cellStyle name="20% - 强调文字颜色 6 15 28" xfId="9215"/>
    <cellStyle name="20% - 强调文字颜色 6 15 29" xfId="9467"/>
    <cellStyle name="20% - 强调文字颜色 6 15 3" xfId="2957"/>
    <cellStyle name="20% - 强调文字颜色 6 15 30" xfId="9719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22" xfId="8221"/>
    <cellStyle name="20% - 强调文字颜色 6 16 23" xfId="8473"/>
    <cellStyle name="20% - 强调文字颜色 6 16 24" xfId="8725"/>
    <cellStyle name="20% - 强调文字颜色 6 16 25" xfId="8977"/>
    <cellStyle name="20% - 强调文字颜色 6 16 26" xfId="9229"/>
    <cellStyle name="20% - 强调文字颜色 6 16 27" xfId="9481"/>
    <cellStyle name="20% - 强调文字颜色 6 16 28" xfId="9733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22" xfId="8235"/>
    <cellStyle name="20% - 强调文字颜色 6 17 23" xfId="8487"/>
    <cellStyle name="20% - 强调文字颜色 6 17 24" xfId="8739"/>
    <cellStyle name="20% - 强调文字颜色 6 17 25" xfId="8991"/>
    <cellStyle name="20% - 强调文字颜色 6 17 26" xfId="9243"/>
    <cellStyle name="20% - 强调文字颜色 6 17 27" xfId="9495"/>
    <cellStyle name="20% - 强调文字颜色 6 17 28" xfId="9747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22" xfId="8249"/>
    <cellStyle name="20% - 强调文字颜色 6 18 23" xfId="8501"/>
    <cellStyle name="20% - 强调文字颜色 6 18 24" xfId="8753"/>
    <cellStyle name="20% - 强调文字颜色 6 18 25" xfId="9005"/>
    <cellStyle name="20% - 强调文字颜色 6 18 26" xfId="9257"/>
    <cellStyle name="20% - 强调文字颜色 6 18 27" xfId="9509"/>
    <cellStyle name="20% - 强调文字颜色 6 18 28" xfId="9761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38" xfId="8025"/>
    <cellStyle name="20% - 强调文字颜色 6 2 39" xfId="8277"/>
    <cellStyle name="20% - 强调文字颜色 6 2 4" xfId="268"/>
    <cellStyle name="20% - 强调文字颜色 6 2 40" xfId="8529"/>
    <cellStyle name="20% - 强调文字颜色 6 2 41" xfId="8781"/>
    <cellStyle name="20% - 强调文字颜色 6 2 42" xfId="9033"/>
    <cellStyle name="20% - 强调文字颜色 6 2 43" xfId="9285"/>
    <cellStyle name="20% - 强调文字颜色 6 2 44" xfId="9537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37" xfId="8039"/>
    <cellStyle name="20% - 强调文字颜色 6 3 38" xfId="8291"/>
    <cellStyle name="20% - 强调文字颜色 6 3 39" xfId="8543"/>
    <cellStyle name="20% - 强调文字颜色 6 3 4" xfId="170"/>
    <cellStyle name="20% - 强调文字颜色 6 3 40" xfId="8795"/>
    <cellStyle name="20% - 强调文字颜色 6 3 41" xfId="9047"/>
    <cellStyle name="20% - 强调文字颜色 6 3 42" xfId="9299"/>
    <cellStyle name="20% - 强调文字颜色 6 3 43" xfId="9551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37" xfId="8053"/>
    <cellStyle name="20% - 强调文字颜色 6 4 38" xfId="8305"/>
    <cellStyle name="20% - 强调文字颜色 6 4 39" xfId="8557"/>
    <cellStyle name="20% - 强调文字颜色 6 4 4" xfId="184"/>
    <cellStyle name="20% - 强调文字颜色 6 4 40" xfId="8809"/>
    <cellStyle name="20% - 强调文字颜色 6 4 41" xfId="9061"/>
    <cellStyle name="20% - 强调文字颜色 6 4 42" xfId="9313"/>
    <cellStyle name="20% - 强调文字颜色 6 4 43" xfId="9565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42" xfId="8009"/>
    <cellStyle name="20% - 强调文字颜色 6 43" xfId="8261"/>
    <cellStyle name="20% - 强调文字颜色 6 44" xfId="8513"/>
    <cellStyle name="20% - 强调文字颜色 6 45" xfId="8765"/>
    <cellStyle name="20% - 强调文字颜色 6 46" xfId="9017"/>
    <cellStyle name="20% - 强调文字颜色 6 47" xfId="9269"/>
    <cellStyle name="20% - 强调文字颜色 6 48" xfId="9521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37" xfId="8067"/>
    <cellStyle name="20% - 强调文字颜色 6 5 38" xfId="8319"/>
    <cellStyle name="20% - 强调文字颜色 6 5 39" xfId="8571"/>
    <cellStyle name="20% - 强调文字颜色 6 5 4" xfId="198"/>
    <cellStyle name="20% - 强调文字颜色 6 5 40" xfId="8823"/>
    <cellStyle name="20% - 强调文字颜色 6 5 41" xfId="9075"/>
    <cellStyle name="20% - 强调文字颜色 6 5 42" xfId="9327"/>
    <cellStyle name="20% - 强调文字颜色 6 5 43" xfId="9579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35" xfId="8081"/>
    <cellStyle name="20% - 强调文字颜色 6 6 36" xfId="8333"/>
    <cellStyle name="20% - 强调文字颜色 6 6 37" xfId="8585"/>
    <cellStyle name="20% - 强调文字颜色 6 6 38" xfId="8837"/>
    <cellStyle name="20% - 强调文字颜色 6 6 39" xfId="9089"/>
    <cellStyle name="20% - 强调文字颜色 6 6 4" xfId="931"/>
    <cellStyle name="20% - 强调文字颜色 6 6 40" xfId="9341"/>
    <cellStyle name="20% - 强调文字颜色 6 6 41" xfId="9593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35" xfId="8095"/>
    <cellStyle name="20% - 强调文字颜色 6 7 36" xfId="8347"/>
    <cellStyle name="20% - 强调文字颜色 6 7 37" xfId="8599"/>
    <cellStyle name="20% - 强调文字颜色 6 7 38" xfId="8851"/>
    <cellStyle name="20% - 强调文字颜色 6 7 39" xfId="9103"/>
    <cellStyle name="20% - 强调文字颜色 6 7 4" xfId="945"/>
    <cellStyle name="20% - 强调文字颜色 6 7 40" xfId="9355"/>
    <cellStyle name="20% - 强调文字颜色 6 7 41" xfId="9607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34" xfId="8109"/>
    <cellStyle name="20% - 强调文字颜色 6 8 35" xfId="8361"/>
    <cellStyle name="20% - 强调文字颜色 6 8 36" xfId="8613"/>
    <cellStyle name="20% - 强调文字颜色 6 8 37" xfId="8865"/>
    <cellStyle name="20% - 强调文字颜色 6 8 38" xfId="9117"/>
    <cellStyle name="20% - 强调文字颜色 6 8 39" xfId="9369"/>
    <cellStyle name="20% - 强调文字颜色 6 8 4" xfId="1071"/>
    <cellStyle name="20% - 强调文字颜色 6 8 40" xfId="962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31" xfId="8123"/>
    <cellStyle name="20% - 强调文字颜色 6 9 32" xfId="8375"/>
    <cellStyle name="20% - 强调文字颜色 6 9 33" xfId="8627"/>
    <cellStyle name="20% - 强调文字颜色 6 9 34" xfId="8879"/>
    <cellStyle name="20% - 强调文字颜色 6 9 35" xfId="9131"/>
    <cellStyle name="20% - 强调文字颜色 6 9 36" xfId="9383"/>
    <cellStyle name="20% - 强调文字颜色 6 9 37" xfId="9635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30" xfId="8128"/>
    <cellStyle name="40% - 强调文字颜色 1 10 31" xfId="8380"/>
    <cellStyle name="40% - 强调文字颜色 1 10 32" xfId="8632"/>
    <cellStyle name="40% - 强调文字颜色 1 10 33" xfId="8884"/>
    <cellStyle name="40% - 强调文字颜色 1 10 34" xfId="9136"/>
    <cellStyle name="40% - 强调文字颜色 1 10 35" xfId="9388"/>
    <cellStyle name="40% - 强调文字颜色 1 10 36" xfId="9640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29" xfId="8142"/>
    <cellStyle name="40% - 强调文字颜色 1 11 3" xfId="1898"/>
    <cellStyle name="40% - 强调文字颜色 1 11 30" xfId="8394"/>
    <cellStyle name="40% - 强调文字颜色 1 11 31" xfId="8646"/>
    <cellStyle name="40% - 强调文字颜色 1 11 32" xfId="8898"/>
    <cellStyle name="40% - 强调文字颜色 1 11 33" xfId="9150"/>
    <cellStyle name="40% - 强调文字颜色 1 11 34" xfId="9402"/>
    <cellStyle name="40% - 强调文字颜色 1 11 35" xfId="9654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29" xfId="8156"/>
    <cellStyle name="40% - 强调文字颜色 1 12 3" xfId="1912"/>
    <cellStyle name="40% - 强调文字颜色 1 12 30" xfId="8408"/>
    <cellStyle name="40% - 强调文字颜色 1 12 31" xfId="8660"/>
    <cellStyle name="40% - 强调文字颜色 1 12 32" xfId="8912"/>
    <cellStyle name="40% - 强调文字颜色 1 12 33" xfId="9164"/>
    <cellStyle name="40% - 强调文字颜色 1 12 34" xfId="9416"/>
    <cellStyle name="40% - 强调文字颜色 1 12 35" xfId="9668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29" xfId="8170"/>
    <cellStyle name="40% - 强调文字颜色 1 13 3" xfId="1926"/>
    <cellStyle name="40% - 强调文字颜色 1 13 30" xfId="8422"/>
    <cellStyle name="40% - 强调文字颜色 1 13 31" xfId="8674"/>
    <cellStyle name="40% - 强调文字颜色 1 13 32" xfId="8926"/>
    <cellStyle name="40% - 强调文字颜色 1 13 33" xfId="9178"/>
    <cellStyle name="40% - 强调文字颜色 1 13 34" xfId="9430"/>
    <cellStyle name="40% - 强调文字颜色 1 13 35" xfId="9682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28" xfId="8184"/>
    <cellStyle name="40% - 强调文字颜色 1 14 29" xfId="8436"/>
    <cellStyle name="40% - 强调文字颜色 1 14 3" xfId="2136"/>
    <cellStyle name="40% - 强调文字颜色 1 14 30" xfId="8688"/>
    <cellStyle name="40% - 强调文字颜色 1 14 31" xfId="8940"/>
    <cellStyle name="40% - 强调文字颜色 1 14 32" xfId="9192"/>
    <cellStyle name="40% - 强调文字颜色 1 14 33" xfId="9444"/>
    <cellStyle name="40% - 强调文字颜色 1 14 34" xfId="969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24" xfId="8198"/>
    <cellStyle name="40% - 强调文字颜色 1 15 25" xfId="8450"/>
    <cellStyle name="40% - 强调文字颜色 1 15 26" xfId="8702"/>
    <cellStyle name="40% - 强调文字颜色 1 15 27" xfId="8954"/>
    <cellStyle name="40% - 强调文字颜色 1 15 28" xfId="9206"/>
    <cellStyle name="40% - 强调文字颜色 1 15 29" xfId="9458"/>
    <cellStyle name="40% - 强调文字颜色 1 15 3" xfId="2948"/>
    <cellStyle name="40% - 强调文字颜色 1 15 30" xfId="9710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22" xfId="8212"/>
    <cellStyle name="40% - 强调文字颜色 1 16 23" xfId="8464"/>
    <cellStyle name="40% - 强调文字颜色 1 16 24" xfId="8716"/>
    <cellStyle name="40% - 强调文字颜色 1 16 25" xfId="8968"/>
    <cellStyle name="40% - 强调文字颜色 1 16 26" xfId="9220"/>
    <cellStyle name="40% - 强调文字颜色 1 16 27" xfId="9472"/>
    <cellStyle name="40% - 强调文字颜色 1 16 28" xfId="9724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22" xfId="8226"/>
    <cellStyle name="40% - 强调文字颜色 1 17 23" xfId="8478"/>
    <cellStyle name="40% - 强调文字颜色 1 17 24" xfId="8730"/>
    <cellStyle name="40% - 强调文字颜色 1 17 25" xfId="8982"/>
    <cellStyle name="40% - 强调文字颜色 1 17 26" xfId="9234"/>
    <cellStyle name="40% - 强调文字颜色 1 17 27" xfId="9486"/>
    <cellStyle name="40% - 强调文字颜色 1 17 28" xfId="9738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22" xfId="8240"/>
    <cellStyle name="40% - 强调文字颜色 1 18 23" xfId="8492"/>
    <cellStyle name="40% - 强调文字颜色 1 18 24" xfId="8744"/>
    <cellStyle name="40% - 强调文字颜色 1 18 25" xfId="8996"/>
    <cellStyle name="40% - 强调文字颜色 1 18 26" xfId="9248"/>
    <cellStyle name="40% - 强调文字颜色 1 18 27" xfId="9500"/>
    <cellStyle name="40% - 强调文字颜色 1 18 28" xfId="9752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38" xfId="8016"/>
    <cellStyle name="40% - 强调文字颜色 1 2 39" xfId="8268"/>
    <cellStyle name="40% - 强调文字颜色 1 2 4" xfId="273"/>
    <cellStyle name="40% - 强调文字颜色 1 2 40" xfId="8520"/>
    <cellStyle name="40% - 强调文字颜色 1 2 41" xfId="8772"/>
    <cellStyle name="40% - 强调文字颜色 1 2 42" xfId="9024"/>
    <cellStyle name="40% - 强调文字颜色 1 2 43" xfId="9276"/>
    <cellStyle name="40% - 强调文字颜色 1 2 44" xfId="9528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37" xfId="8030"/>
    <cellStyle name="40% - 强调文字颜色 1 3 38" xfId="8282"/>
    <cellStyle name="40% - 强调文字颜色 1 3 39" xfId="8534"/>
    <cellStyle name="40% - 强调文字颜色 1 3 4" xfId="161"/>
    <cellStyle name="40% - 强调文字颜色 1 3 40" xfId="8786"/>
    <cellStyle name="40% - 强调文字颜色 1 3 41" xfId="9038"/>
    <cellStyle name="40% - 强调文字颜色 1 3 42" xfId="9290"/>
    <cellStyle name="40% - 强调文字颜色 1 3 43" xfId="9542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37" xfId="8044"/>
    <cellStyle name="40% - 强调文字颜色 1 4 38" xfId="8296"/>
    <cellStyle name="40% - 强调文字颜色 1 4 39" xfId="8548"/>
    <cellStyle name="40% - 强调文字颜色 1 4 4" xfId="175"/>
    <cellStyle name="40% - 强调文字颜色 1 4 40" xfId="8800"/>
    <cellStyle name="40% - 强调文字颜色 1 4 41" xfId="9052"/>
    <cellStyle name="40% - 强调文字颜色 1 4 42" xfId="9304"/>
    <cellStyle name="40% - 强调文字颜色 1 4 43" xfId="9556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42" xfId="8000"/>
    <cellStyle name="40% - 强调文字颜色 1 43" xfId="8252"/>
    <cellStyle name="40% - 强调文字颜色 1 44" xfId="8504"/>
    <cellStyle name="40% - 强调文字颜色 1 45" xfId="8756"/>
    <cellStyle name="40% - 强调文字颜色 1 46" xfId="9008"/>
    <cellStyle name="40% - 强调文字颜色 1 47" xfId="9260"/>
    <cellStyle name="40% - 强调文字颜色 1 48" xfId="9512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37" xfId="8058"/>
    <cellStyle name="40% - 强调文字颜色 1 5 38" xfId="8310"/>
    <cellStyle name="40% - 强调文字颜色 1 5 39" xfId="8562"/>
    <cellStyle name="40% - 强调文字颜色 1 5 4" xfId="189"/>
    <cellStyle name="40% - 强调文字颜色 1 5 40" xfId="8814"/>
    <cellStyle name="40% - 强调文字颜色 1 5 41" xfId="9066"/>
    <cellStyle name="40% - 强调文字颜色 1 5 42" xfId="9318"/>
    <cellStyle name="40% - 强调文字颜色 1 5 43" xfId="9570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35" xfId="8072"/>
    <cellStyle name="40% - 强调文字颜色 1 6 36" xfId="8324"/>
    <cellStyle name="40% - 强调文字颜色 1 6 37" xfId="8576"/>
    <cellStyle name="40% - 强调文字颜色 1 6 38" xfId="8828"/>
    <cellStyle name="40% - 强调文字颜色 1 6 39" xfId="9080"/>
    <cellStyle name="40% - 强调文字颜色 1 6 4" xfId="922"/>
    <cellStyle name="40% - 强调文字颜色 1 6 40" xfId="9332"/>
    <cellStyle name="40% - 强调文字颜色 1 6 41" xfId="9584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35" xfId="8086"/>
    <cellStyle name="40% - 强调文字颜色 1 7 36" xfId="8338"/>
    <cellStyle name="40% - 强调文字颜色 1 7 37" xfId="8590"/>
    <cellStyle name="40% - 强调文字颜色 1 7 38" xfId="8842"/>
    <cellStyle name="40% - 强调文字颜色 1 7 39" xfId="9094"/>
    <cellStyle name="40% - 强调文字颜色 1 7 4" xfId="936"/>
    <cellStyle name="40% - 强调文字颜色 1 7 40" xfId="9346"/>
    <cellStyle name="40% - 强调文字颜色 1 7 41" xfId="9598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34" xfId="8100"/>
    <cellStyle name="40% - 强调文字颜色 1 8 35" xfId="8352"/>
    <cellStyle name="40% - 强调文字颜色 1 8 36" xfId="8604"/>
    <cellStyle name="40% - 强调文字颜色 1 8 37" xfId="8856"/>
    <cellStyle name="40% - 强调文字颜色 1 8 38" xfId="9108"/>
    <cellStyle name="40% - 强调文字颜色 1 8 39" xfId="9360"/>
    <cellStyle name="40% - 强调文字颜色 1 8 4" xfId="1062"/>
    <cellStyle name="40% - 强调文字颜色 1 8 40" xfId="961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31" xfId="8114"/>
    <cellStyle name="40% - 强调文字颜色 1 9 32" xfId="8366"/>
    <cellStyle name="40% - 强调文字颜色 1 9 33" xfId="8618"/>
    <cellStyle name="40% - 强调文字颜色 1 9 34" xfId="8870"/>
    <cellStyle name="40% - 强调文字颜色 1 9 35" xfId="9122"/>
    <cellStyle name="40% - 强调文字颜色 1 9 36" xfId="9374"/>
    <cellStyle name="40% - 强调文字颜色 1 9 37" xfId="9626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30" xfId="8130"/>
    <cellStyle name="40% - 强调文字颜色 2 10 31" xfId="8382"/>
    <cellStyle name="40% - 强调文字颜色 2 10 32" xfId="8634"/>
    <cellStyle name="40% - 强调文字颜色 2 10 33" xfId="8886"/>
    <cellStyle name="40% - 强调文字颜色 2 10 34" xfId="9138"/>
    <cellStyle name="40% - 强调文字颜色 2 10 35" xfId="9390"/>
    <cellStyle name="40% - 强调文字颜色 2 10 36" xfId="9642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29" xfId="8144"/>
    <cellStyle name="40% - 强调文字颜色 2 11 3" xfId="1900"/>
    <cellStyle name="40% - 强调文字颜色 2 11 30" xfId="8396"/>
    <cellStyle name="40% - 强调文字颜色 2 11 31" xfId="8648"/>
    <cellStyle name="40% - 强调文字颜色 2 11 32" xfId="8900"/>
    <cellStyle name="40% - 强调文字颜色 2 11 33" xfId="9152"/>
    <cellStyle name="40% - 强调文字颜色 2 11 34" xfId="9404"/>
    <cellStyle name="40% - 强调文字颜色 2 11 35" xfId="9656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29" xfId="8158"/>
    <cellStyle name="40% - 强调文字颜色 2 12 3" xfId="1914"/>
    <cellStyle name="40% - 强调文字颜色 2 12 30" xfId="8410"/>
    <cellStyle name="40% - 强调文字颜色 2 12 31" xfId="8662"/>
    <cellStyle name="40% - 强调文字颜色 2 12 32" xfId="8914"/>
    <cellStyle name="40% - 强调文字颜色 2 12 33" xfId="9166"/>
    <cellStyle name="40% - 强调文字颜色 2 12 34" xfId="9418"/>
    <cellStyle name="40% - 强调文字颜色 2 12 35" xfId="9670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29" xfId="8172"/>
    <cellStyle name="40% - 强调文字颜色 2 13 3" xfId="1928"/>
    <cellStyle name="40% - 强调文字颜色 2 13 30" xfId="8424"/>
    <cellStyle name="40% - 强调文字颜色 2 13 31" xfId="8676"/>
    <cellStyle name="40% - 强调文字颜色 2 13 32" xfId="8928"/>
    <cellStyle name="40% - 强调文字颜色 2 13 33" xfId="9180"/>
    <cellStyle name="40% - 强调文字颜色 2 13 34" xfId="9432"/>
    <cellStyle name="40% - 强调文字颜色 2 13 35" xfId="9684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28" xfId="8186"/>
    <cellStyle name="40% - 强调文字颜色 2 14 29" xfId="8438"/>
    <cellStyle name="40% - 强调文字颜色 2 14 3" xfId="2138"/>
    <cellStyle name="40% - 强调文字颜色 2 14 30" xfId="8690"/>
    <cellStyle name="40% - 强调文字颜色 2 14 31" xfId="8942"/>
    <cellStyle name="40% - 强调文字颜色 2 14 32" xfId="9194"/>
    <cellStyle name="40% - 强调文字颜色 2 14 33" xfId="9446"/>
    <cellStyle name="40% - 强调文字颜色 2 14 34" xfId="969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24" xfId="8200"/>
    <cellStyle name="40% - 强调文字颜色 2 15 25" xfId="8452"/>
    <cellStyle name="40% - 强调文字颜色 2 15 26" xfId="8704"/>
    <cellStyle name="40% - 强调文字颜色 2 15 27" xfId="8956"/>
    <cellStyle name="40% - 强调文字颜色 2 15 28" xfId="9208"/>
    <cellStyle name="40% - 强调文字颜色 2 15 29" xfId="9460"/>
    <cellStyle name="40% - 强调文字颜色 2 15 3" xfId="2950"/>
    <cellStyle name="40% - 强调文字颜色 2 15 30" xfId="9712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22" xfId="8214"/>
    <cellStyle name="40% - 强调文字颜色 2 16 23" xfId="8466"/>
    <cellStyle name="40% - 强调文字颜色 2 16 24" xfId="8718"/>
    <cellStyle name="40% - 强调文字颜色 2 16 25" xfId="8970"/>
    <cellStyle name="40% - 强调文字颜色 2 16 26" xfId="9222"/>
    <cellStyle name="40% - 强调文字颜色 2 16 27" xfId="9474"/>
    <cellStyle name="40% - 强调文字颜色 2 16 28" xfId="9726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22" xfId="8228"/>
    <cellStyle name="40% - 强调文字颜色 2 17 23" xfId="8480"/>
    <cellStyle name="40% - 强调文字颜色 2 17 24" xfId="8732"/>
    <cellStyle name="40% - 强调文字颜色 2 17 25" xfId="8984"/>
    <cellStyle name="40% - 强调文字颜色 2 17 26" xfId="9236"/>
    <cellStyle name="40% - 强调文字颜色 2 17 27" xfId="9488"/>
    <cellStyle name="40% - 强调文字颜色 2 17 28" xfId="9740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22" xfId="8242"/>
    <cellStyle name="40% - 强调文字颜色 2 18 23" xfId="8494"/>
    <cellStyle name="40% - 强调文字颜色 2 18 24" xfId="8746"/>
    <cellStyle name="40% - 强调文字颜色 2 18 25" xfId="8998"/>
    <cellStyle name="40% - 强调文字颜色 2 18 26" xfId="9250"/>
    <cellStyle name="40% - 强调文字颜色 2 18 27" xfId="9502"/>
    <cellStyle name="40% - 强调文字颜色 2 18 28" xfId="9754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38" xfId="8018"/>
    <cellStyle name="40% - 强调文字颜色 2 2 39" xfId="8270"/>
    <cellStyle name="40% - 强调文字颜色 2 2 4" xfId="278"/>
    <cellStyle name="40% - 强调文字颜色 2 2 40" xfId="8522"/>
    <cellStyle name="40% - 强调文字颜色 2 2 41" xfId="8774"/>
    <cellStyle name="40% - 强调文字颜色 2 2 42" xfId="9026"/>
    <cellStyle name="40% - 强调文字颜色 2 2 43" xfId="9278"/>
    <cellStyle name="40% - 强调文字颜色 2 2 44" xfId="9530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37" xfId="8032"/>
    <cellStyle name="40% - 强调文字颜色 2 3 38" xfId="8284"/>
    <cellStyle name="40% - 强调文字颜色 2 3 39" xfId="8536"/>
    <cellStyle name="40% - 强调文字颜色 2 3 4" xfId="163"/>
    <cellStyle name="40% - 强调文字颜色 2 3 40" xfId="8788"/>
    <cellStyle name="40% - 强调文字颜色 2 3 41" xfId="9040"/>
    <cellStyle name="40% - 强调文字颜色 2 3 42" xfId="9292"/>
    <cellStyle name="40% - 强调文字颜色 2 3 43" xfId="9544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37" xfId="8046"/>
    <cellStyle name="40% - 强调文字颜色 2 4 38" xfId="8298"/>
    <cellStyle name="40% - 强调文字颜色 2 4 39" xfId="8550"/>
    <cellStyle name="40% - 强调文字颜色 2 4 4" xfId="177"/>
    <cellStyle name="40% - 强调文字颜色 2 4 40" xfId="8802"/>
    <cellStyle name="40% - 强调文字颜色 2 4 41" xfId="9054"/>
    <cellStyle name="40% - 强调文字颜色 2 4 42" xfId="9306"/>
    <cellStyle name="40% - 强调文字颜色 2 4 43" xfId="9558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42" xfId="8002"/>
    <cellStyle name="40% - 强调文字颜色 2 43" xfId="8254"/>
    <cellStyle name="40% - 强调文字颜色 2 44" xfId="8506"/>
    <cellStyle name="40% - 强调文字颜色 2 45" xfId="8758"/>
    <cellStyle name="40% - 强调文字颜色 2 46" xfId="9010"/>
    <cellStyle name="40% - 强调文字颜色 2 47" xfId="9262"/>
    <cellStyle name="40% - 强调文字颜色 2 48" xfId="9514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37" xfId="8060"/>
    <cellStyle name="40% - 强调文字颜色 2 5 38" xfId="8312"/>
    <cellStyle name="40% - 强调文字颜色 2 5 39" xfId="8564"/>
    <cellStyle name="40% - 强调文字颜色 2 5 4" xfId="191"/>
    <cellStyle name="40% - 强调文字颜色 2 5 40" xfId="8816"/>
    <cellStyle name="40% - 强调文字颜色 2 5 41" xfId="9068"/>
    <cellStyle name="40% - 强调文字颜色 2 5 42" xfId="9320"/>
    <cellStyle name="40% - 强调文字颜色 2 5 43" xfId="9572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35" xfId="8074"/>
    <cellStyle name="40% - 强调文字颜色 2 6 36" xfId="8326"/>
    <cellStyle name="40% - 强调文字颜色 2 6 37" xfId="8578"/>
    <cellStyle name="40% - 强调文字颜色 2 6 38" xfId="8830"/>
    <cellStyle name="40% - 强调文字颜色 2 6 39" xfId="9082"/>
    <cellStyle name="40% - 强调文字颜色 2 6 4" xfId="924"/>
    <cellStyle name="40% - 强调文字颜色 2 6 40" xfId="9334"/>
    <cellStyle name="40% - 强调文字颜色 2 6 41" xfId="9586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35" xfId="8088"/>
    <cellStyle name="40% - 强调文字颜色 2 7 36" xfId="8340"/>
    <cellStyle name="40% - 强调文字颜色 2 7 37" xfId="8592"/>
    <cellStyle name="40% - 强调文字颜色 2 7 38" xfId="8844"/>
    <cellStyle name="40% - 强调文字颜色 2 7 39" xfId="9096"/>
    <cellStyle name="40% - 强调文字颜色 2 7 4" xfId="938"/>
    <cellStyle name="40% - 强调文字颜色 2 7 40" xfId="9348"/>
    <cellStyle name="40% - 强调文字颜色 2 7 41" xfId="9600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34" xfId="8102"/>
    <cellStyle name="40% - 强调文字颜色 2 8 35" xfId="8354"/>
    <cellStyle name="40% - 强调文字颜色 2 8 36" xfId="8606"/>
    <cellStyle name="40% - 强调文字颜色 2 8 37" xfId="8858"/>
    <cellStyle name="40% - 强调文字颜色 2 8 38" xfId="9110"/>
    <cellStyle name="40% - 强调文字颜色 2 8 39" xfId="9362"/>
    <cellStyle name="40% - 强调文字颜色 2 8 4" xfId="1064"/>
    <cellStyle name="40% - 强调文字颜色 2 8 40" xfId="961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31" xfId="8116"/>
    <cellStyle name="40% - 强调文字颜色 2 9 32" xfId="8368"/>
    <cellStyle name="40% - 强调文字颜色 2 9 33" xfId="8620"/>
    <cellStyle name="40% - 强调文字颜色 2 9 34" xfId="8872"/>
    <cellStyle name="40% - 强调文字颜色 2 9 35" xfId="9124"/>
    <cellStyle name="40% - 强调文字颜色 2 9 36" xfId="9376"/>
    <cellStyle name="40% - 强调文字颜色 2 9 37" xfId="9628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30" xfId="8132"/>
    <cellStyle name="40% - 强调文字颜色 3 10 31" xfId="8384"/>
    <cellStyle name="40% - 强调文字颜色 3 10 32" xfId="8636"/>
    <cellStyle name="40% - 强调文字颜色 3 10 33" xfId="8888"/>
    <cellStyle name="40% - 强调文字颜色 3 10 34" xfId="9140"/>
    <cellStyle name="40% - 强调文字颜色 3 10 35" xfId="9392"/>
    <cellStyle name="40% - 强调文字颜色 3 10 36" xfId="9644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29" xfId="8146"/>
    <cellStyle name="40% - 强调文字颜色 3 11 3" xfId="1902"/>
    <cellStyle name="40% - 强调文字颜色 3 11 30" xfId="8398"/>
    <cellStyle name="40% - 强调文字颜色 3 11 31" xfId="8650"/>
    <cellStyle name="40% - 强调文字颜色 3 11 32" xfId="8902"/>
    <cellStyle name="40% - 强调文字颜色 3 11 33" xfId="9154"/>
    <cellStyle name="40% - 强调文字颜色 3 11 34" xfId="9406"/>
    <cellStyle name="40% - 强调文字颜色 3 11 35" xfId="9658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29" xfId="8160"/>
    <cellStyle name="40% - 强调文字颜色 3 12 3" xfId="1916"/>
    <cellStyle name="40% - 强调文字颜色 3 12 30" xfId="8412"/>
    <cellStyle name="40% - 强调文字颜色 3 12 31" xfId="8664"/>
    <cellStyle name="40% - 强调文字颜色 3 12 32" xfId="8916"/>
    <cellStyle name="40% - 强调文字颜色 3 12 33" xfId="9168"/>
    <cellStyle name="40% - 强调文字颜色 3 12 34" xfId="9420"/>
    <cellStyle name="40% - 强调文字颜色 3 12 35" xfId="9672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29" xfId="8174"/>
    <cellStyle name="40% - 强调文字颜色 3 13 3" xfId="1930"/>
    <cellStyle name="40% - 强调文字颜色 3 13 30" xfId="8426"/>
    <cellStyle name="40% - 强调文字颜色 3 13 31" xfId="8678"/>
    <cellStyle name="40% - 强调文字颜色 3 13 32" xfId="8930"/>
    <cellStyle name="40% - 强调文字颜色 3 13 33" xfId="9182"/>
    <cellStyle name="40% - 强调文字颜色 3 13 34" xfId="9434"/>
    <cellStyle name="40% - 强调文字颜色 3 13 35" xfId="9686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28" xfId="8188"/>
    <cellStyle name="40% - 强调文字颜色 3 14 29" xfId="8440"/>
    <cellStyle name="40% - 强调文字颜色 3 14 3" xfId="2140"/>
    <cellStyle name="40% - 强调文字颜色 3 14 30" xfId="8692"/>
    <cellStyle name="40% - 强调文字颜色 3 14 31" xfId="8944"/>
    <cellStyle name="40% - 强调文字颜色 3 14 32" xfId="9196"/>
    <cellStyle name="40% - 强调文字颜色 3 14 33" xfId="9448"/>
    <cellStyle name="40% - 强调文字颜色 3 14 34" xfId="970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24" xfId="8202"/>
    <cellStyle name="40% - 强调文字颜色 3 15 25" xfId="8454"/>
    <cellStyle name="40% - 强调文字颜色 3 15 26" xfId="8706"/>
    <cellStyle name="40% - 强调文字颜色 3 15 27" xfId="8958"/>
    <cellStyle name="40% - 强调文字颜色 3 15 28" xfId="9210"/>
    <cellStyle name="40% - 强调文字颜色 3 15 29" xfId="9462"/>
    <cellStyle name="40% - 强调文字颜色 3 15 3" xfId="2952"/>
    <cellStyle name="40% - 强调文字颜色 3 15 30" xfId="9714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22" xfId="8216"/>
    <cellStyle name="40% - 强调文字颜色 3 16 23" xfId="8468"/>
    <cellStyle name="40% - 强调文字颜色 3 16 24" xfId="8720"/>
    <cellStyle name="40% - 强调文字颜色 3 16 25" xfId="8972"/>
    <cellStyle name="40% - 强调文字颜色 3 16 26" xfId="9224"/>
    <cellStyle name="40% - 强调文字颜色 3 16 27" xfId="9476"/>
    <cellStyle name="40% - 强调文字颜色 3 16 28" xfId="9728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22" xfId="8230"/>
    <cellStyle name="40% - 强调文字颜色 3 17 23" xfId="8482"/>
    <cellStyle name="40% - 强调文字颜色 3 17 24" xfId="8734"/>
    <cellStyle name="40% - 强调文字颜色 3 17 25" xfId="8986"/>
    <cellStyle name="40% - 强调文字颜色 3 17 26" xfId="9238"/>
    <cellStyle name="40% - 强调文字颜色 3 17 27" xfId="9490"/>
    <cellStyle name="40% - 强调文字颜色 3 17 28" xfId="9742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22" xfId="8244"/>
    <cellStyle name="40% - 强调文字颜色 3 18 23" xfId="8496"/>
    <cellStyle name="40% - 强调文字颜色 3 18 24" xfId="8748"/>
    <cellStyle name="40% - 强调文字颜色 3 18 25" xfId="9000"/>
    <cellStyle name="40% - 强调文字颜色 3 18 26" xfId="9252"/>
    <cellStyle name="40% - 强调文字颜色 3 18 27" xfId="9504"/>
    <cellStyle name="40% - 强调文字颜色 3 18 28" xfId="9756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38" xfId="8020"/>
    <cellStyle name="40% - 强调文字颜色 3 2 39" xfId="8272"/>
    <cellStyle name="40% - 强调文字颜色 3 2 4" xfId="283"/>
    <cellStyle name="40% - 强调文字颜色 3 2 40" xfId="8524"/>
    <cellStyle name="40% - 强调文字颜色 3 2 41" xfId="8776"/>
    <cellStyle name="40% - 强调文字颜色 3 2 42" xfId="9028"/>
    <cellStyle name="40% - 强调文字颜色 3 2 43" xfId="9280"/>
    <cellStyle name="40% - 强调文字颜色 3 2 44" xfId="9532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37" xfId="8034"/>
    <cellStyle name="40% - 强调文字颜色 3 3 38" xfId="8286"/>
    <cellStyle name="40% - 强调文字颜色 3 3 39" xfId="8538"/>
    <cellStyle name="40% - 强调文字颜色 3 3 4" xfId="165"/>
    <cellStyle name="40% - 强调文字颜色 3 3 40" xfId="8790"/>
    <cellStyle name="40% - 强调文字颜色 3 3 41" xfId="9042"/>
    <cellStyle name="40% - 强调文字颜色 3 3 42" xfId="9294"/>
    <cellStyle name="40% - 强调文字颜色 3 3 43" xfId="9546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37" xfId="8048"/>
    <cellStyle name="40% - 强调文字颜色 3 4 38" xfId="8300"/>
    <cellStyle name="40% - 强调文字颜色 3 4 39" xfId="8552"/>
    <cellStyle name="40% - 强调文字颜色 3 4 4" xfId="179"/>
    <cellStyle name="40% - 强调文字颜色 3 4 40" xfId="8804"/>
    <cellStyle name="40% - 强调文字颜色 3 4 41" xfId="9056"/>
    <cellStyle name="40% - 强调文字颜色 3 4 42" xfId="9308"/>
    <cellStyle name="40% - 强调文字颜色 3 4 43" xfId="9560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42" xfId="8004"/>
    <cellStyle name="40% - 强调文字颜色 3 43" xfId="8256"/>
    <cellStyle name="40% - 强调文字颜色 3 44" xfId="8508"/>
    <cellStyle name="40% - 强调文字颜色 3 45" xfId="8760"/>
    <cellStyle name="40% - 强调文字颜色 3 46" xfId="9012"/>
    <cellStyle name="40% - 强调文字颜色 3 47" xfId="9264"/>
    <cellStyle name="40% - 强调文字颜色 3 48" xfId="9516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37" xfId="8062"/>
    <cellStyle name="40% - 强调文字颜色 3 5 38" xfId="8314"/>
    <cellStyle name="40% - 强调文字颜色 3 5 39" xfId="8566"/>
    <cellStyle name="40% - 强调文字颜色 3 5 4" xfId="193"/>
    <cellStyle name="40% - 强调文字颜色 3 5 40" xfId="8818"/>
    <cellStyle name="40% - 强调文字颜色 3 5 41" xfId="9070"/>
    <cellStyle name="40% - 强调文字颜色 3 5 42" xfId="9322"/>
    <cellStyle name="40% - 强调文字颜色 3 5 43" xfId="9574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35" xfId="8076"/>
    <cellStyle name="40% - 强调文字颜色 3 6 36" xfId="8328"/>
    <cellStyle name="40% - 强调文字颜色 3 6 37" xfId="8580"/>
    <cellStyle name="40% - 强调文字颜色 3 6 38" xfId="8832"/>
    <cellStyle name="40% - 强调文字颜色 3 6 39" xfId="9084"/>
    <cellStyle name="40% - 强调文字颜色 3 6 4" xfId="926"/>
    <cellStyle name="40% - 强调文字颜色 3 6 40" xfId="9336"/>
    <cellStyle name="40% - 强调文字颜色 3 6 41" xfId="9588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35" xfId="8090"/>
    <cellStyle name="40% - 强调文字颜色 3 7 36" xfId="8342"/>
    <cellStyle name="40% - 强调文字颜色 3 7 37" xfId="8594"/>
    <cellStyle name="40% - 强调文字颜色 3 7 38" xfId="8846"/>
    <cellStyle name="40% - 强调文字颜色 3 7 39" xfId="9098"/>
    <cellStyle name="40% - 强调文字颜色 3 7 4" xfId="940"/>
    <cellStyle name="40% - 强调文字颜色 3 7 40" xfId="9350"/>
    <cellStyle name="40% - 强调文字颜色 3 7 41" xfId="9602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34" xfId="8104"/>
    <cellStyle name="40% - 强调文字颜色 3 8 35" xfId="8356"/>
    <cellStyle name="40% - 强调文字颜色 3 8 36" xfId="8608"/>
    <cellStyle name="40% - 强调文字颜色 3 8 37" xfId="8860"/>
    <cellStyle name="40% - 强调文字颜色 3 8 38" xfId="9112"/>
    <cellStyle name="40% - 强调文字颜色 3 8 39" xfId="9364"/>
    <cellStyle name="40% - 强调文字颜色 3 8 4" xfId="1066"/>
    <cellStyle name="40% - 强调文字颜色 3 8 40" xfId="961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31" xfId="8118"/>
    <cellStyle name="40% - 强调文字颜色 3 9 32" xfId="8370"/>
    <cellStyle name="40% - 强调文字颜色 3 9 33" xfId="8622"/>
    <cellStyle name="40% - 强调文字颜色 3 9 34" xfId="8874"/>
    <cellStyle name="40% - 强调文字颜色 3 9 35" xfId="9126"/>
    <cellStyle name="40% - 强调文字颜色 3 9 36" xfId="9378"/>
    <cellStyle name="40% - 强调文字颜色 3 9 37" xfId="9630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30" xfId="8134"/>
    <cellStyle name="40% - 强调文字颜色 4 10 31" xfId="8386"/>
    <cellStyle name="40% - 强调文字颜色 4 10 32" xfId="8638"/>
    <cellStyle name="40% - 强调文字颜色 4 10 33" xfId="8890"/>
    <cellStyle name="40% - 强调文字颜色 4 10 34" xfId="9142"/>
    <cellStyle name="40% - 强调文字颜色 4 10 35" xfId="9394"/>
    <cellStyle name="40% - 强调文字颜色 4 10 36" xfId="9646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29" xfId="8148"/>
    <cellStyle name="40% - 强调文字颜色 4 11 3" xfId="1904"/>
    <cellStyle name="40% - 强调文字颜色 4 11 30" xfId="8400"/>
    <cellStyle name="40% - 强调文字颜色 4 11 31" xfId="8652"/>
    <cellStyle name="40% - 强调文字颜色 4 11 32" xfId="8904"/>
    <cellStyle name="40% - 强调文字颜色 4 11 33" xfId="9156"/>
    <cellStyle name="40% - 强调文字颜色 4 11 34" xfId="9408"/>
    <cellStyle name="40% - 强调文字颜色 4 11 35" xfId="9660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29" xfId="8162"/>
    <cellStyle name="40% - 强调文字颜色 4 12 3" xfId="1918"/>
    <cellStyle name="40% - 强调文字颜色 4 12 30" xfId="8414"/>
    <cellStyle name="40% - 强调文字颜色 4 12 31" xfId="8666"/>
    <cellStyle name="40% - 强调文字颜色 4 12 32" xfId="8918"/>
    <cellStyle name="40% - 强调文字颜色 4 12 33" xfId="9170"/>
    <cellStyle name="40% - 强调文字颜色 4 12 34" xfId="9422"/>
    <cellStyle name="40% - 强调文字颜色 4 12 35" xfId="9674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29" xfId="8176"/>
    <cellStyle name="40% - 强调文字颜色 4 13 3" xfId="1932"/>
    <cellStyle name="40% - 强调文字颜色 4 13 30" xfId="8428"/>
    <cellStyle name="40% - 强调文字颜色 4 13 31" xfId="8680"/>
    <cellStyle name="40% - 强调文字颜色 4 13 32" xfId="8932"/>
    <cellStyle name="40% - 强调文字颜色 4 13 33" xfId="9184"/>
    <cellStyle name="40% - 强调文字颜色 4 13 34" xfId="9436"/>
    <cellStyle name="40% - 强调文字颜色 4 13 35" xfId="9688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28" xfId="8190"/>
    <cellStyle name="40% - 强调文字颜色 4 14 29" xfId="8442"/>
    <cellStyle name="40% - 强调文字颜色 4 14 3" xfId="2142"/>
    <cellStyle name="40% - 强调文字颜色 4 14 30" xfId="8694"/>
    <cellStyle name="40% - 强调文字颜色 4 14 31" xfId="8946"/>
    <cellStyle name="40% - 强调文字颜色 4 14 32" xfId="9198"/>
    <cellStyle name="40% - 强调文字颜色 4 14 33" xfId="9450"/>
    <cellStyle name="40% - 强调文字颜色 4 14 34" xfId="970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24" xfId="8204"/>
    <cellStyle name="40% - 强调文字颜色 4 15 25" xfId="8456"/>
    <cellStyle name="40% - 强调文字颜色 4 15 26" xfId="8708"/>
    <cellStyle name="40% - 强调文字颜色 4 15 27" xfId="8960"/>
    <cellStyle name="40% - 强调文字颜色 4 15 28" xfId="9212"/>
    <cellStyle name="40% - 强调文字颜色 4 15 29" xfId="9464"/>
    <cellStyle name="40% - 强调文字颜色 4 15 3" xfId="2954"/>
    <cellStyle name="40% - 强调文字颜色 4 15 30" xfId="9716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22" xfId="8218"/>
    <cellStyle name="40% - 强调文字颜色 4 16 23" xfId="8470"/>
    <cellStyle name="40% - 强调文字颜色 4 16 24" xfId="8722"/>
    <cellStyle name="40% - 强调文字颜色 4 16 25" xfId="8974"/>
    <cellStyle name="40% - 强调文字颜色 4 16 26" xfId="9226"/>
    <cellStyle name="40% - 强调文字颜色 4 16 27" xfId="9478"/>
    <cellStyle name="40% - 强调文字颜色 4 16 28" xfId="9730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22" xfId="8232"/>
    <cellStyle name="40% - 强调文字颜色 4 17 23" xfId="8484"/>
    <cellStyle name="40% - 强调文字颜色 4 17 24" xfId="8736"/>
    <cellStyle name="40% - 强调文字颜色 4 17 25" xfId="8988"/>
    <cellStyle name="40% - 强调文字颜色 4 17 26" xfId="9240"/>
    <cellStyle name="40% - 强调文字颜色 4 17 27" xfId="9492"/>
    <cellStyle name="40% - 强调文字颜色 4 17 28" xfId="9744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22" xfId="8246"/>
    <cellStyle name="40% - 强调文字颜色 4 18 23" xfId="8498"/>
    <cellStyle name="40% - 强调文字颜色 4 18 24" xfId="8750"/>
    <cellStyle name="40% - 强调文字颜色 4 18 25" xfId="9002"/>
    <cellStyle name="40% - 强调文字颜色 4 18 26" xfId="9254"/>
    <cellStyle name="40% - 强调文字颜色 4 18 27" xfId="9506"/>
    <cellStyle name="40% - 强调文字颜色 4 18 28" xfId="9758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38" xfId="8022"/>
    <cellStyle name="40% - 强调文字颜色 4 2 39" xfId="8274"/>
    <cellStyle name="40% - 强调文字颜色 4 2 4" xfId="288"/>
    <cellStyle name="40% - 强调文字颜色 4 2 40" xfId="8526"/>
    <cellStyle name="40% - 强调文字颜色 4 2 41" xfId="8778"/>
    <cellStyle name="40% - 强调文字颜色 4 2 42" xfId="9030"/>
    <cellStyle name="40% - 强调文字颜色 4 2 43" xfId="9282"/>
    <cellStyle name="40% - 强调文字颜色 4 2 44" xfId="9534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37" xfId="8036"/>
    <cellStyle name="40% - 强调文字颜色 4 3 38" xfId="8288"/>
    <cellStyle name="40% - 强调文字颜色 4 3 39" xfId="8540"/>
    <cellStyle name="40% - 强调文字颜色 4 3 4" xfId="167"/>
    <cellStyle name="40% - 强调文字颜色 4 3 40" xfId="8792"/>
    <cellStyle name="40% - 强调文字颜色 4 3 41" xfId="9044"/>
    <cellStyle name="40% - 强调文字颜色 4 3 42" xfId="9296"/>
    <cellStyle name="40% - 强调文字颜色 4 3 43" xfId="9548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37" xfId="8050"/>
    <cellStyle name="40% - 强调文字颜色 4 4 38" xfId="8302"/>
    <cellStyle name="40% - 强调文字颜色 4 4 39" xfId="8554"/>
    <cellStyle name="40% - 强调文字颜色 4 4 4" xfId="181"/>
    <cellStyle name="40% - 强调文字颜色 4 4 40" xfId="8806"/>
    <cellStyle name="40% - 强调文字颜色 4 4 41" xfId="9058"/>
    <cellStyle name="40% - 强调文字颜色 4 4 42" xfId="9310"/>
    <cellStyle name="40% - 强调文字颜色 4 4 43" xfId="9562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42" xfId="8006"/>
    <cellStyle name="40% - 强调文字颜色 4 43" xfId="8258"/>
    <cellStyle name="40% - 强调文字颜色 4 44" xfId="8510"/>
    <cellStyle name="40% - 强调文字颜色 4 45" xfId="8762"/>
    <cellStyle name="40% - 强调文字颜色 4 46" xfId="9014"/>
    <cellStyle name="40% - 强调文字颜色 4 47" xfId="9266"/>
    <cellStyle name="40% - 强调文字颜色 4 48" xfId="9518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37" xfId="8064"/>
    <cellStyle name="40% - 强调文字颜色 4 5 38" xfId="8316"/>
    <cellStyle name="40% - 强调文字颜色 4 5 39" xfId="8568"/>
    <cellStyle name="40% - 强调文字颜色 4 5 4" xfId="195"/>
    <cellStyle name="40% - 强调文字颜色 4 5 40" xfId="8820"/>
    <cellStyle name="40% - 强调文字颜色 4 5 41" xfId="9072"/>
    <cellStyle name="40% - 强调文字颜色 4 5 42" xfId="9324"/>
    <cellStyle name="40% - 强调文字颜色 4 5 43" xfId="9576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35" xfId="8078"/>
    <cellStyle name="40% - 强调文字颜色 4 6 36" xfId="8330"/>
    <cellStyle name="40% - 强调文字颜色 4 6 37" xfId="8582"/>
    <cellStyle name="40% - 强调文字颜色 4 6 38" xfId="8834"/>
    <cellStyle name="40% - 强调文字颜色 4 6 39" xfId="9086"/>
    <cellStyle name="40% - 强调文字颜色 4 6 4" xfId="928"/>
    <cellStyle name="40% - 强调文字颜色 4 6 40" xfId="9338"/>
    <cellStyle name="40% - 强调文字颜色 4 6 41" xfId="9590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35" xfId="8092"/>
    <cellStyle name="40% - 强调文字颜色 4 7 36" xfId="8344"/>
    <cellStyle name="40% - 强调文字颜色 4 7 37" xfId="8596"/>
    <cellStyle name="40% - 强调文字颜色 4 7 38" xfId="8848"/>
    <cellStyle name="40% - 强调文字颜色 4 7 39" xfId="9100"/>
    <cellStyle name="40% - 强调文字颜色 4 7 4" xfId="942"/>
    <cellStyle name="40% - 强调文字颜色 4 7 40" xfId="9352"/>
    <cellStyle name="40% - 强调文字颜色 4 7 41" xfId="9604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34" xfId="8106"/>
    <cellStyle name="40% - 强调文字颜色 4 8 35" xfId="8358"/>
    <cellStyle name="40% - 强调文字颜色 4 8 36" xfId="8610"/>
    <cellStyle name="40% - 强调文字颜色 4 8 37" xfId="8862"/>
    <cellStyle name="40% - 强调文字颜色 4 8 38" xfId="9114"/>
    <cellStyle name="40% - 强调文字颜色 4 8 39" xfId="9366"/>
    <cellStyle name="40% - 强调文字颜色 4 8 4" xfId="1068"/>
    <cellStyle name="40% - 强调文字颜色 4 8 40" xfId="961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31" xfId="8120"/>
    <cellStyle name="40% - 强调文字颜色 4 9 32" xfId="8372"/>
    <cellStyle name="40% - 强调文字颜色 4 9 33" xfId="8624"/>
    <cellStyle name="40% - 强调文字颜色 4 9 34" xfId="8876"/>
    <cellStyle name="40% - 强调文字颜色 4 9 35" xfId="9128"/>
    <cellStyle name="40% - 强调文字颜色 4 9 36" xfId="9380"/>
    <cellStyle name="40% - 强调文字颜色 4 9 37" xfId="9632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30" xfId="8136"/>
    <cellStyle name="40% - 强调文字颜色 5 10 31" xfId="8388"/>
    <cellStyle name="40% - 强调文字颜色 5 10 32" xfId="8640"/>
    <cellStyle name="40% - 强调文字颜色 5 10 33" xfId="8892"/>
    <cellStyle name="40% - 强调文字颜色 5 10 34" xfId="9144"/>
    <cellStyle name="40% - 强调文字颜色 5 10 35" xfId="9396"/>
    <cellStyle name="40% - 强调文字颜色 5 10 36" xfId="9648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29" xfId="8150"/>
    <cellStyle name="40% - 强调文字颜色 5 11 3" xfId="1906"/>
    <cellStyle name="40% - 强调文字颜色 5 11 30" xfId="8402"/>
    <cellStyle name="40% - 强调文字颜色 5 11 31" xfId="8654"/>
    <cellStyle name="40% - 强调文字颜色 5 11 32" xfId="8906"/>
    <cellStyle name="40% - 强调文字颜色 5 11 33" xfId="9158"/>
    <cellStyle name="40% - 强调文字颜色 5 11 34" xfId="9410"/>
    <cellStyle name="40% - 强调文字颜色 5 11 35" xfId="9662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29" xfId="8164"/>
    <cellStyle name="40% - 强调文字颜色 5 12 3" xfId="1920"/>
    <cellStyle name="40% - 强调文字颜色 5 12 30" xfId="8416"/>
    <cellStyle name="40% - 强调文字颜色 5 12 31" xfId="8668"/>
    <cellStyle name="40% - 强调文字颜色 5 12 32" xfId="8920"/>
    <cellStyle name="40% - 强调文字颜色 5 12 33" xfId="9172"/>
    <cellStyle name="40% - 强调文字颜色 5 12 34" xfId="9424"/>
    <cellStyle name="40% - 强调文字颜色 5 12 35" xfId="9676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29" xfId="8178"/>
    <cellStyle name="40% - 强调文字颜色 5 13 3" xfId="1934"/>
    <cellStyle name="40% - 强调文字颜色 5 13 30" xfId="8430"/>
    <cellStyle name="40% - 强调文字颜色 5 13 31" xfId="8682"/>
    <cellStyle name="40% - 强调文字颜色 5 13 32" xfId="8934"/>
    <cellStyle name="40% - 强调文字颜色 5 13 33" xfId="9186"/>
    <cellStyle name="40% - 强调文字颜色 5 13 34" xfId="9438"/>
    <cellStyle name="40% - 强调文字颜色 5 13 35" xfId="9690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28" xfId="8192"/>
    <cellStyle name="40% - 强调文字颜色 5 14 29" xfId="8444"/>
    <cellStyle name="40% - 强调文字颜色 5 14 3" xfId="2144"/>
    <cellStyle name="40% - 强调文字颜色 5 14 30" xfId="8696"/>
    <cellStyle name="40% - 强调文字颜色 5 14 31" xfId="8948"/>
    <cellStyle name="40% - 强调文字颜色 5 14 32" xfId="9200"/>
    <cellStyle name="40% - 强调文字颜色 5 14 33" xfId="9452"/>
    <cellStyle name="40% - 强调文字颜色 5 14 34" xfId="970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24" xfId="8206"/>
    <cellStyle name="40% - 强调文字颜色 5 15 25" xfId="8458"/>
    <cellStyle name="40% - 强调文字颜色 5 15 26" xfId="8710"/>
    <cellStyle name="40% - 强调文字颜色 5 15 27" xfId="8962"/>
    <cellStyle name="40% - 强调文字颜色 5 15 28" xfId="9214"/>
    <cellStyle name="40% - 强调文字颜色 5 15 29" xfId="9466"/>
    <cellStyle name="40% - 强调文字颜色 5 15 3" xfId="2956"/>
    <cellStyle name="40% - 强调文字颜色 5 15 30" xfId="9718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22" xfId="8220"/>
    <cellStyle name="40% - 强调文字颜色 5 16 23" xfId="8472"/>
    <cellStyle name="40% - 强调文字颜色 5 16 24" xfId="8724"/>
    <cellStyle name="40% - 强调文字颜色 5 16 25" xfId="8976"/>
    <cellStyle name="40% - 强调文字颜色 5 16 26" xfId="9228"/>
    <cellStyle name="40% - 强调文字颜色 5 16 27" xfId="9480"/>
    <cellStyle name="40% - 强调文字颜色 5 16 28" xfId="9732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22" xfId="8234"/>
    <cellStyle name="40% - 强调文字颜色 5 17 23" xfId="8486"/>
    <cellStyle name="40% - 强调文字颜色 5 17 24" xfId="8738"/>
    <cellStyle name="40% - 强调文字颜色 5 17 25" xfId="8990"/>
    <cellStyle name="40% - 强调文字颜色 5 17 26" xfId="9242"/>
    <cellStyle name="40% - 强调文字颜色 5 17 27" xfId="9494"/>
    <cellStyle name="40% - 强调文字颜色 5 17 28" xfId="9746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22" xfId="8248"/>
    <cellStyle name="40% - 强调文字颜色 5 18 23" xfId="8500"/>
    <cellStyle name="40% - 强调文字颜色 5 18 24" xfId="8752"/>
    <cellStyle name="40% - 强调文字颜色 5 18 25" xfId="9004"/>
    <cellStyle name="40% - 强调文字颜色 5 18 26" xfId="9256"/>
    <cellStyle name="40% - 强调文字颜色 5 18 27" xfId="9508"/>
    <cellStyle name="40% - 强调文字颜色 5 18 28" xfId="9760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38" xfId="8024"/>
    <cellStyle name="40% - 强调文字颜色 5 2 39" xfId="8276"/>
    <cellStyle name="40% - 强调文字颜色 5 2 4" xfId="293"/>
    <cellStyle name="40% - 强调文字颜色 5 2 40" xfId="8528"/>
    <cellStyle name="40% - 强调文字颜色 5 2 41" xfId="8780"/>
    <cellStyle name="40% - 强调文字颜色 5 2 42" xfId="9032"/>
    <cellStyle name="40% - 强调文字颜色 5 2 43" xfId="9284"/>
    <cellStyle name="40% - 强调文字颜色 5 2 44" xfId="9536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37" xfId="8038"/>
    <cellStyle name="40% - 强调文字颜色 5 3 38" xfId="8290"/>
    <cellStyle name="40% - 强调文字颜色 5 3 39" xfId="8542"/>
    <cellStyle name="40% - 强调文字颜色 5 3 4" xfId="169"/>
    <cellStyle name="40% - 强调文字颜色 5 3 40" xfId="8794"/>
    <cellStyle name="40% - 强调文字颜色 5 3 41" xfId="9046"/>
    <cellStyle name="40% - 强调文字颜色 5 3 42" xfId="9298"/>
    <cellStyle name="40% - 强调文字颜色 5 3 43" xfId="9550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37" xfId="8052"/>
    <cellStyle name="40% - 强调文字颜色 5 4 38" xfId="8304"/>
    <cellStyle name="40% - 强调文字颜色 5 4 39" xfId="8556"/>
    <cellStyle name="40% - 强调文字颜色 5 4 4" xfId="183"/>
    <cellStyle name="40% - 强调文字颜色 5 4 40" xfId="8808"/>
    <cellStyle name="40% - 强调文字颜色 5 4 41" xfId="9060"/>
    <cellStyle name="40% - 强调文字颜色 5 4 42" xfId="9312"/>
    <cellStyle name="40% - 强调文字颜色 5 4 43" xfId="9564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42" xfId="8008"/>
    <cellStyle name="40% - 强调文字颜色 5 43" xfId="8260"/>
    <cellStyle name="40% - 强调文字颜色 5 44" xfId="8512"/>
    <cellStyle name="40% - 强调文字颜色 5 45" xfId="8764"/>
    <cellStyle name="40% - 强调文字颜色 5 46" xfId="9016"/>
    <cellStyle name="40% - 强调文字颜色 5 47" xfId="9268"/>
    <cellStyle name="40% - 强调文字颜色 5 48" xfId="9520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37" xfId="8066"/>
    <cellStyle name="40% - 强调文字颜色 5 5 38" xfId="8318"/>
    <cellStyle name="40% - 强调文字颜色 5 5 39" xfId="8570"/>
    <cellStyle name="40% - 强调文字颜色 5 5 4" xfId="197"/>
    <cellStyle name="40% - 强调文字颜色 5 5 40" xfId="8822"/>
    <cellStyle name="40% - 强调文字颜色 5 5 41" xfId="9074"/>
    <cellStyle name="40% - 强调文字颜色 5 5 42" xfId="9326"/>
    <cellStyle name="40% - 强调文字颜色 5 5 43" xfId="9578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35" xfId="8080"/>
    <cellStyle name="40% - 强调文字颜色 5 6 36" xfId="8332"/>
    <cellStyle name="40% - 强调文字颜色 5 6 37" xfId="8584"/>
    <cellStyle name="40% - 强调文字颜色 5 6 38" xfId="8836"/>
    <cellStyle name="40% - 强调文字颜色 5 6 39" xfId="9088"/>
    <cellStyle name="40% - 强调文字颜色 5 6 4" xfId="930"/>
    <cellStyle name="40% - 强调文字颜色 5 6 40" xfId="9340"/>
    <cellStyle name="40% - 强调文字颜色 5 6 41" xfId="9592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35" xfId="8094"/>
    <cellStyle name="40% - 强调文字颜色 5 7 36" xfId="8346"/>
    <cellStyle name="40% - 强调文字颜色 5 7 37" xfId="8598"/>
    <cellStyle name="40% - 强调文字颜色 5 7 38" xfId="8850"/>
    <cellStyle name="40% - 强调文字颜色 5 7 39" xfId="9102"/>
    <cellStyle name="40% - 强调文字颜色 5 7 4" xfId="944"/>
    <cellStyle name="40% - 强调文字颜色 5 7 40" xfId="9354"/>
    <cellStyle name="40% - 强调文字颜色 5 7 41" xfId="9606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34" xfId="8108"/>
    <cellStyle name="40% - 强调文字颜色 5 8 35" xfId="8360"/>
    <cellStyle name="40% - 强调文字颜色 5 8 36" xfId="8612"/>
    <cellStyle name="40% - 强调文字颜色 5 8 37" xfId="8864"/>
    <cellStyle name="40% - 强调文字颜色 5 8 38" xfId="9116"/>
    <cellStyle name="40% - 强调文字颜色 5 8 39" xfId="9368"/>
    <cellStyle name="40% - 强调文字颜色 5 8 4" xfId="1070"/>
    <cellStyle name="40% - 强调文字颜色 5 8 40" xfId="962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31" xfId="8122"/>
    <cellStyle name="40% - 强调文字颜色 5 9 32" xfId="8374"/>
    <cellStyle name="40% - 强调文字颜色 5 9 33" xfId="8626"/>
    <cellStyle name="40% - 强调文字颜色 5 9 34" xfId="8878"/>
    <cellStyle name="40% - 强调文字颜色 5 9 35" xfId="9130"/>
    <cellStyle name="40% - 强调文字颜色 5 9 36" xfId="9382"/>
    <cellStyle name="40% - 强调文字颜色 5 9 37" xfId="9634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30" xfId="8138"/>
    <cellStyle name="40% - 强调文字颜色 6 10 31" xfId="8390"/>
    <cellStyle name="40% - 强调文字颜色 6 10 32" xfId="8642"/>
    <cellStyle name="40% - 强调文字颜色 6 10 33" xfId="8894"/>
    <cellStyle name="40% - 强调文字颜色 6 10 34" xfId="9146"/>
    <cellStyle name="40% - 强调文字颜色 6 10 35" xfId="9398"/>
    <cellStyle name="40% - 强调文字颜色 6 10 36" xfId="9650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29" xfId="8152"/>
    <cellStyle name="40% - 强调文字颜色 6 11 3" xfId="1908"/>
    <cellStyle name="40% - 强调文字颜色 6 11 30" xfId="8404"/>
    <cellStyle name="40% - 强调文字颜色 6 11 31" xfId="8656"/>
    <cellStyle name="40% - 强调文字颜色 6 11 32" xfId="8908"/>
    <cellStyle name="40% - 强调文字颜色 6 11 33" xfId="9160"/>
    <cellStyle name="40% - 强调文字颜色 6 11 34" xfId="9412"/>
    <cellStyle name="40% - 强调文字颜色 6 11 35" xfId="9664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29" xfId="8166"/>
    <cellStyle name="40% - 强调文字颜色 6 12 3" xfId="1922"/>
    <cellStyle name="40% - 强调文字颜色 6 12 30" xfId="8418"/>
    <cellStyle name="40% - 强调文字颜色 6 12 31" xfId="8670"/>
    <cellStyle name="40% - 强调文字颜色 6 12 32" xfId="8922"/>
    <cellStyle name="40% - 强调文字颜色 6 12 33" xfId="9174"/>
    <cellStyle name="40% - 强调文字颜色 6 12 34" xfId="9426"/>
    <cellStyle name="40% - 强调文字颜色 6 12 35" xfId="9678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29" xfId="8180"/>
    <cellStyle name="40% - 强调文字颜色 6 13 3" xfId="1936"/>
    <cellStyle name="40% - 强调文字颜色 6 13 30" xfId="8432"/>
    <cellStyle name="40% - 强调文字颜色 6 13 31" xfId="8684"/>
    <cellStyle name="40% - 强调文字颜色 6 13 32" xfId="8936"/>
    <cellStyle name="40% - 强调文字颜色 6 13 33" xfId="9188"/>
    <cellStyle name="40% - 强调文字颜色 6 13 34" xfId="9440"/>
    <cellStyle name="40% - 强调文字颜色 6 13 35" xfId="9692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28" xfId="8194"/>
    <cellStyle name="40% - 强调文字颜色 6 14 29" xfId="8446"/>
    <cellStyle name="40% - 强调文字颜色 6 14 3" xfId="2146"/>
    <cellStyle name="40% - 强调文字颜色 6 14 30" xfId="8698"/>
    <cellStyle name="40% - 强调文字颜色 6 14 31" xfId="8950"/>
    <cellStyle name="40% - 强调文字颜色 6 14 32" xfId="9202"/>
    <cellStyle name="40% - 强调文字颜色 6 14 33" xfId="9454"/>
    <cellStyle name="40% - 强调文字颜色 6 14 34" xfId="970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24" xfId="8208"/>
    <cellStyle name="40% - 强调文字颜色 6 15 25" xfId="8460"/>
    <cellStyle name="40% - 强调文字颜色 6 15 26" xfId="8712"/>
    <cellStyle name="40% - 强调文字颜色 6 15 27" xfId="8964"/>
    <cellStyle name="40% - 强调文字颜色 6 15 28" xfId="9216"/>
    <cellStyle name="40% - 强调文字颜色 6 15 29" xfId="9468"/>
    <cellStyle name="40% - 强调文字颜色 6 15 3" xfId="2958"/>
    <cellStyle name="40% - 强调文字颜色 6 15 30" xfId="9720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22" xfId="8222"/>
    <cellStyle name="40% - 强调文字颜色 6 16 23" xfId="8474"/>
    <cellStyle name="40% - 强调文字颜色 6 16 24" xfId="8726"/>
    <cellStyle name="40% - 强调文字颜色 6 16 25" xfId="8978"/>
    <cellStyle name="40% - 强调文字颜色 6 16 26" xfId="9230"/>
    <cellStyle name="40% - 强调文字颜色 6 16 27" xfId="9482"/>
    <cellStyle name="40% - 强调文字颜色 6 16 28" xfId="9734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22" xfId="8236"/>
    <cellStyle name="40% - 强调文字颜色 6 17 23" xfId="8488"/>
    <cellStyle name="40% - 强调文字颜色 6 17 24" xfId="8740"/>
    <cellStyle name="40% - 强调文字颜色 6 17 25" xfId="8992"/>
    <cellStyle name="40% - 强调文字颜色 6 17 26" xfId="9244"/>
    <cellStyle name="40% - 强调文字颜色 6 17 27" xfId="9496"/>
    <cellStyle name="40% - 强调文字颜色 6 17 28" xfId="9748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22" xfId="8250"/>
    <cellStyle name="40% - 强调文字颜色 6 18 23" xfId="8502"/>
    <cellStyle name="40% - 强调文字颜色 6 18 24" xfId="8754"/>
    <cellStyle name="40% - 强调文字颜色 6 18 25" xfId="9006"/>
    <cellStyle name="40% - 强调文字颜色 6 18 26" xfId="9258"/>
    <cellStyle name="40% - 强调文字颜色 6 18 27" xfId="9510"/>
    <cellStyle name="40% - 强调文字颜色 6 18 28" xfId="9762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38" xfId="8026"/>
    <cellStyle name="40% - 强调文字颜色 6 2 39" xfId="8278"/>
    <cellStyle name="40% - 强调文字颜色 6 2 4" xfId="298"/>
    <cellStyle name="40% - 强调文字颜色 6 2 40" xfId="8530"/>
    <cellStyle name="40% - 强调文字颜色 6 2 41" xfId="8782"/>
    <cellStyle name="40% - 强调文字颜色 6 2 42" xfId="9034"/>
    <cellStyle name="40% - 强调文字颜色 6 2 43" xfId="9286"/>
    <cellStyle name="40% - 强调文字颜色 6 2 44" xfId="953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37" xfId="8040"/>
    <cellStyle name="40% - 强调文字颜色 6 3 38" xfId="8292"/>
    <cellStyle name="40% - 强调文字颜色 6 3 39" xfId="8544"/>
    <cellStyle name="40% - 强调文字颜色 6 3 4" xfId="171"/>
    <cellStyle name="40% - 强调文字颜色 6 3 40" xfId="8796"/>
    <cellStyle name="40% - 强调文字颜色 6 3 41" xfId="9048"/>
    <cellStyle name="40% - 强调文字颜色 6 3 42" xfId="9300"/>
    <cellStyle name="40% - 强调文字颜色 6 3 43" xfId="9552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37" xfId="8054"/>
    <cellStyle name="40% - 强调文字颜色 6 4 38" xfId="8306"/>
    <cellStyle name="40% - 强调文字颜色 6 4 39" xfId="8558"/>
    <cellStyle name="40% - 强调文字颜色 6 4 4" xfId="185"/>
    <cellStyle name="40% - 强调文字颜色 6 4 40" xfId="8810"/>
    <cellStyle name="40% - 强调文字颜色 6 4 41" xfId="9062"/>
    <cellStyle name="40% - 强调文字颜色 6 4 42" xfId="9314"/>
    <cellStyle name="40% - 强调文字颜色 6 4 43" xfId="9566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42" xfId="8010"/>
    <cellStyle name="40% - 强调文字颜色 6 43" xfId="8262"/>
    <cellStyle name="40% - 强调文字颜色 6 44" xfId="8514"/>
    <cellStyle name="40% - 强调文字颜色 6 45" xfId="8766"/>
    <cellStyle name="40% - 强调文字颜色 6 46" xfId="9018"/>
    <cellStyle name="40% - 强调文字颜色 6 47" xfId="9270"/>
    <cellStyle name="40% - 强调文字颜色 6 48" xfId="9522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37" xfId="8068"/>
    <cellStyle name="40% - 强调文字颜色 6 5 38" xfId="8320"/>
    <cellStyle name="40% - 强调文字颜色 6 5 39" xfId="8572"/>
    <cellStyle name="40% - 强调文字颜色 6 5 4" xfId="199"/>
    <cellStyle name="40% - 强调文字颜色 6 5 40" xfId="8824"/>
    <cellStyle name="40% - 强调文字颜色 6 5 41" xfId="9076"/>
    <cellStyle name="40% - 强调文字颜色 6 5 42" xfId="9328"/>
    <cellStyle name="40% - 强调文字颜色 6 5 43" xfId="9580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35" xfId="8082"/>
    <cellStyle name="40% - 强调文字颜色 6 6 36" xfId="8334"/>
    <cellStyle name="40% - 强调文字颜色 6 6 37" xfId="8586"/>
    <cellStyle name="40% - 强调文字颜色 6 6 38" xfId="8838"/>
    <cellStyle name="40% - 强调文字颜色 6 6 39" xfId="9090"/>
    <cellStyle name="40% - 强调文字颜色 6 6 4" xfId="932"/>
    <cellStyle name="40% - 强调文字颜色 6 6 40" xfId="9342"/>
    <cellStyle name="40% - 强调文字颜色 6 6 41" xfId="9594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35" xfId="8096"/>
    <cellStyle name="40% - 强调文字颜色 6 7 36" xfId="8348"/>
    <cellStyle name="40% - 强调文字颜色 6 7 37" xfId="8600"/>
    <cellStyle name="40% - 强调文字颜色 6 7 38" xfId="8852"/>
    <cellStyle name="40% - 强调文字颜色 6 7 39" xfId="9104"/>
    <cellStyle name="40% - 强调文字颜色 6 7 4" xfId="946"/>
    <cellStyle name="40% - 强调文字颜色 6 7 40" xfId="9356"/>
    <cellStyle name="40% - 强调文字颜色 6 7 41" xfId="9608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34" xfId="8110"/>
    <cellStyle name="40% - 强调文字颜色 6 8 35" xfId="8362"/>
    <cellStyle name="40% - 强调文字颜色 6 8 36" xfId="8614"/>
    <cellStyle name="40% - 强调文字颜色 6 8 37" xfId="8866"/>
    <cellStyle name="40% - 强调文字颜色 6 8 38" xfId="9118"/>
    <cellStyle name="40% - 强调文字颜色 6 8 39" xfId="9370"/>
    <cellStyle name="40% - 强调文字颜色 6 8 4" xfId="1072"/>
    <cellStyle name="40% - 强调文字颜色 6 8 40" xfId="962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31" xfId="8124"/>
    <cellStyle name="40% - 强调文字颜色 6 9 32" xfId="8376"/>
    <cellStyle name="40% - 强调文字颜色 6 9 33" xfId="8628"/>
    <cellStyle name="40% - 强调文字颜色 6 9 34" xfId="8880"/>
    <cellStyle name="40% - 强调文字颜色 6 9 35" xfId="9132"/>
    <cellStyle name="40% - 强调文字颜色 6 9 36" xfId="9384"/>
    <cellStyle name="40% - 强调文字颜色 6 9 37" xfId="9636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34" xfId="8097"/>
    <cellStyle name="常规 10 35" xfId="8349"/>
    <cellStyle name="常规 10 36" xfId="8601"/>
    <cellStyle name="常规 10 37" xfId="8853"/>
    <cellStyle name="常规 10 38" xfId="9105"/>
    <cellStyle name="常规 10 39" xfId="9357"/>
    <cellStyle name="常规 10 4" xfId="1059"/>
    <cellStyle name="常规 10 40" xfId="960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30" xfId="8111"/>
    <cellStyle name="常规 11 31" xfId="8363"/>
    <cellStyle name="常规 11 32" xfId="8615"/>
    <cellStyle name="常规 11 33" xfId="8867"/>
    <cellStyle name="常规 11 34" xfId="9119"/>
    <cellStyle name="常规 11 35" xfId="9371"/>
    <cellStyle name="常规 11 36" xfId="9623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29" xfId="8125"/>
    <cellStyle name="常规 12 3" xfId="1881"/>
    <cellStyle name="常规 12 30" xfId="8377"/>
    <cellStyle name="常规 12 31" xfId="8629"/>
    <cellStyle name="常规 12 32" xfId="8881"/>
    <cellStyle name="常规 12 33" xfId="9133"/>
    <cellStyle name="常规 12 34" xfId="9385"/>
    <cellStyle name="常规 12 35" xfId="9637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28" xfId="8139"/>
    <cellStyle name="常规 13 29" xfId="8391"/>
    <cellStyle name="常规 13 3" xfId="2091"/>
    <cellStyle name="常规 13 30" xfId="8643"/>
    <cellStyle name="常规 13 31" xfId="8895"/>
    <cellStyle name="常规 13 32" xfId="9147"/>
    <cellStyle name="常规 13 33" xfId="9399"/>
    <cellStyle name="常规 13 34" xfId="965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28" xfId="8153"/>
    <cellStyle name="常规 14 29" xfId="8405"/>
    <cellStyle name="常规 14 3" xfId="2105"/>
    <cellStyle name="常规 14 30" xfId="8657"/>
    <cellStyle name="常规 14 31" xfId="8909"/>
    <cellStyle name="常规 14 32" xfId="9161"/>
    <cellStyle name="常规 14 33" xfId="9413"/>
    <cellStyle name="常规 14 34" xfId="966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28" xfId="8167"/>
    <cellStyle name="常规 15 29" xfId="8419"/>
    <cellStyle name="常规 15 3" xfId="2119"/>
    <cellStyle name="常规 15 30" xfId="8671"/>
    <cellStyle name="常规 15 31" xfId="8923"/>
    <cellStyle name="常规 15 32" xfId="9175"/>
    <cellStyle name="常规 15 33" xfId="9427"/>
    <cellStyle name="常规 15 34" xfId="967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27" xfId="8181"/>
    <cellStyle name="常规 16 28" xfId="8433"/>
    <cellStyle name="常规 16 29" xfId="8685"/>
    <cellStyle name="常规 16 3" xfId="2329"/>
    <cellStyle name="常规 16 30" xfId="8937"/>
    <cellStyle name="常规 16 31" xfId="9189"/>
    <cellStyle name="常规 16 32" xfId="9441"/>
    <cellStyle name="常规 16 33" xfId="9693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23" xfId="8195"/>
    <cellStyle name="常规 17 24" xfId="8447"/>
    <cellStyle name="常规 17 25" xfId="8699"/>
    <cellStyle name="常规 17 26" xfId="8951"/>
    <cellStyle name="常规 17 27" xfId="9203"/>
    <cellStyle name="常规 17 28" xfId="9455"/>
    <cellStyle name="常规 17 29" xfId="9707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21" xfId="8209"/>
    <cellStyle name="常规 18 22" xfId="8461"/>
    <cellStyle name="常规 18 23" xfId="8713"/>
    <cellStyle name="常规 18 24" xfId="8965"/>
    <cellStyle name="常规 18 25" xfId="9217"/>
    <cellStyle name="常规 18 26" xfId="9469"/>
    <cellStyle name="常规 18 27" xfId="9721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21" xfId="8223"/>
    <cellStyle name="常规 19 22" xfId="8475"/>
    <cellStyle name="常规 19 23" xfId="8727"/>
    <cellStyle name="常规 19 24" xfId="8979"/>
    <cellStyle name="常规 19 25" xfId="9231"/>
    <cellStyle name="常规 19 26" xfId="9483"/>
    <cellStyle name="常规 19 27" xfId="9735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38" xfId="8011"/>
    <cellStyle name="常规 2 39" xfId="8263"/>
    <cellStyle name="常规 2 4" xfId="375"/>
    <cellStyle name="常规 2 4 2" xfId="1199"/>
    <cellStyle name="常规 2 40" xfId="8515"/>
    <cellStyle name="常规 2 41" xfId="8767"/>
    <cellStyle name="常规 2 42" xfId="9019"/>
    <cellStyle name="常规 2 43" xfId="9271"/>
    <cellStyle name="常规 2 44" xfId="9523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21" xfId="8237"/>
    <cellStyle name="常规 20 22" xfId="8489"/>
    <cellStyle name="常规 20 23" xfId="8741"/>
    <cellStyle name="常规 20 24" xfId="8993"/>
    <cellStyle name="常规 20 25" xfId="9245"/>
    <cellStyle name="常规 20 26" xfId="9497"/>
    <cellStyle name="常规 20 27" xfId="9749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38" xfId="8013"/>
    <cellStyle name="常规 3 39" xfId="8265"/>
    <cellStyle name="常规 3 4" xfId="377"/>
    <cellStyle name="常规 3 40" xfId="8517"/>
    <cellStyle name="常规 3 41" xfId="8769"/>
    <cellStyle name="常规 3 42" xfId="9021"/>
    <cellStyle name="常规 3 43" xfId="9273"/>
    <cellStyle name="常规 3 44" xfId="9525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37" xfId="8027"/>
    <cellStyle name="常规 4 38" xfId="8279"/>
    <cellStyle name="常规 4 39" xfId="8531"/>
    <cellStyle name="常规 4 4" xfId="158"/>
    <cellStyle name="常规 4 40" xfId="8783"/>
    <cellStyle name="常规 4 41" xfId="9035"/>
    <cellStyle name="常规 4 42" xfId="9287"/>
    <cellStyle name="常规 4 43" xfId="9539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37" xfId="8041"/>
    <cellStyle name="常规 5 38" xfId="8293"/>
    <cellStyle name="常规 5 39" xfId="8545"/>
    <cellStyle name="常规 5 4" xfId="172"/>
    <cellStyle name="常规 5 40" xfId="8797"/>
    <cellStyle name="常规 5 41" xfId="9049"/>
    <cellStyle name="常规 5 42" xfId="9301"/>
    <cellStyle name="常规 5 43" xfId="9553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37" xfId="8055"/>
    <cellStyle name="常规 6 38" xfId="8307"/>
    <cellStyle name="常规 6 39" xfId="8559"/>
    <cellStyle name="常规 6 4" xfId="186"/>
    <cellStyle name="常规 6 40" xfId="8811"/>
    <cellStyle name="常规 6 41" xfId="9063"/>
    <cellStyle name="常规 6 42" xfId="9315"/>
    <cellStyle name="常规 6 43" xfId="9567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37" xfId="8069"/>
    <cellStyle name="常规 7 38" xfId="8321"/>
    <cellStyle name="常规 7 39" xfId="8573"/>
    <cellStyle name="常规 7 4" xfId="200"/>
    <cellStyle name="常规 7 40" xfId="8825"/>
    <cellStyle name="常规 7 41" xfId="9077"/>
    <cellStyle name="常规 7 42" xfId="9329"/>
    <cellStyle name="常规 7 43" xfId="9581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36" xfId="8083"/>
    <cellStyle name="常规 8 37" xfId="8335"/>
    <cellStyle name="常规 8 38" xfId="8587"/>
    <cellStyle name="常规 8 39" xfId="8839"/>
    <cellStyle name="常规 8 4" xfId="821"/>
    <cellStyle name="常规 8 40" xfId="9091"/>
    <cellStyle name="常规 8 41" xfId="9343"/>
    <cellStyle name="常规 8 42" xfId="9595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30" xfId="8112"/>
    <cellStyle name="注释 10 31" xfId="8364"/>
    <cellStyle name="注释 10 32" xfId="8616"/>
    <cellStyle name="注释 10 33" xfId="8868"/>
    <cellStyle name="注释 10 34" xfId="9120"/>
    <cellStyle name="注释 10 35" xfId="9372"/>
    <cellStyle name="注释 10 36" xfId="9624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29" xfId="8126"/>
    <cellStyle name="注释 11 3" xfId="1882"/>
    <cellStyle name="注释 11 30" xfId="8378"/>
    <cellStyle name="注释 11 31" xfId="8630"/>
    <cellStyle name="注释 11 32" xfId="8882"/>
    <cellStyle name="注释 11 33" xfId="9134"/>
    <cellStyle name="注释 11 34" xfId="9386"/>
    <cellStyle name="注释 11 35" xfId="9638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28" xfId="8140"/>
    <cellStyle name="注释 12 29" xfId="8392"/>
    <cellStyle name="注释 12 3" xfId="2092"/>
    <cellStyle name="注释 12 30" xfId="8644"/>
    <cellStyle name="注释 12 31" xfId="8896"/>
    <cellStyle name="注释 12 32" xfId="9148"/>
    <cellStyle name="注释 12 33" xfId="9400"/>
    <cellStyle name="注释 12 34" xfId="965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28" xfId="8154"/>
    <cellStyle name="注释 13 29" xfId="8406"/>
    <cellStyle name="注释 13 3" xfId="2106"/>
    <cellStyle name="注释 13 30" xfId="8658"/>
    <cellStyle name="注释 13 31" xfId="8910"/>
    <cellStyle name="注释 13 32" xfId="9162"/>
    <cellStyle name="注释 13 33" xfId="9414"/>
    <cellStyle name="注释 13 34" xfId="966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28" xfId="8168"/>
    <cellStyle name="注释 14 29" xfId="8420"/>
    <cellStyle name="注释 14 3" xfId="2120"/>
    <cellStyle name="注释 14 30" xfId="8672"/>
    <cellStyle name="注释 14 31" xfId="8924"/>
    <cellStyle name="注释 14 32" xfId="9176"/>
    <cellStyle name="注释 14 33" xfId="9428"/>
    <cellStyle name="注释 14 34" xfId="968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27" xfId="8182"/>
    <cellStyle name="注释 15 28" xfId="8434"/>
    <cellStyle name="注释 15 29" xfId="8686"/>
    <cellStyle name="注释 15 3" xfId="2330"/>
    <cellStyle name="注释 15 30" xfId="8938"/>
    <cellStyle name="注释 15 31" xfId="9190"/>
    <cellStyle name="注释 15 32" xfId="9442"/>
    <cellStyle name="注释 15 33" xfId="9694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23" xfId="8196"/>
    <cellStyle name="注释 16 24" xfId="8448"/>
    <cellStyle name="注释 16 25" xfId="8700"/>
    <cellStyle name="注释 16 26" xfId="8952"/>
    <cellStyle name="注释 16 27" xfId="9204"/>
    <cellStyle name="注释 16 28" xfId="9456"/>
    <cellStyle name="注释 16 29" xfId="9708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21" xfId="8210"/>
    <cellStyle name="注释 17 22" xfId="8462"/>
    <cellStyle name="注释 17 23" xfId="8714"/>
    <cellStyle name="注释 17 24" xfId="8966"/>
    <cellStyle name="注释 17 25" xfId="9218"/>
    <cellStyle name="注释 17 26" xfId="9470"/>
    <cellStyle name="注释 17 27" xfId="9722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21" xfId="8224"/>
    <cellStyle name="注释 18 22" xfId="8476"/>
    <cellStyle name="注释 18 23" xfId="8728"/>
    <cellStyle name="注释 18 24" xfId="8980"/>
    <cellStyle name="注释 18 25" xfId="9232"/>
    <cellStyle name="注释 18 26" xfId="9484"/>
    <cellStyle name="注释 18 27" xfId="9736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21" xfId="8238"/>
    <cellStyle name="注释 19 22" xfId="8490"/>
    <cellStyle name="注释 19 23" xfId="8742"/>
    <cellStyle name="注释 19 24" xfId="8994"/>
    <cellStyle name="注释 19 25" xfId="9246"/>
    <cellStyle name="注释 19 26" xfId="9498"/>
    <cellStyle name="注释 19 27" xfId="9750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38" xfId="8012"/>
    <cellStyle name="注释 2 39" xfId="8264"/>
    <cellStyle name="注释 2 4" xfId="484"/>
    <cellStyle name="注释 2 40" xfId="8516"/>
    <cellStyle name="注释 2 41" xfId="8768"/>
    <cellStyle name="注释 2 42" xfId="9020"/>
    <cellStyle name="注释 2 43" xfId="9272"/>
    <cellStyle name="注释 2 44" xfId="952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37" xfId="8014"/>
    <cellStyle name="注释 3 38" xfId="8266"/>
    <cellStyle name="注释 3 39" xfId="8518"/>
    <cellStyle name="注释 3 4" xfId="145"/>
    <cellStyle name="注释 3 40" xfId="8770"/>
    <cellStyle name="注释 3 41" xfId="9022"/>
    <cellStyle name="注释 3 42" xfId="9274"/>
    <cellStyle name="注释 3 43" xfId="9526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37" xfId="8028"/>
    <cellStyle name="注释 4 38" xfId="8280"/>
    <cellStyle name="注释 4 39" xfId="8532"/>
    <cellStyle name="注释 4 4" xfId="159"/>
    <cellStyle name="注释 4 40" xfId="8784"/>
    <cellStyle name="注释 4 41" xfId="9036"/>
    <cellStyle name="注释 4 42" xfId="9288"/>
    <cellStyle name="注释 4 43" xfId="9540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37" xfId="8042"/>
    <cellStyle name="注释 5 38" xfId="8294"/>
    <cellStyle name="注释 5 39" xfId="8546"/>
    <cellStyle name="注释 5 4" xfId="173"/>
    <cellStyle name="注释 5 40" xfId="8798"/>
    <cellStyle name="注释 5 41" xfId="9050"/>
    <cellStyle name="注释 5 42" xfId="9302"/>
    <cellStyle name="注释 5 43" xfId="9554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37" xfId="8056"/>
    <cellStyle name="注释 6 38" xfId="8308"/>
    <cellStyle name="注释 6 39" xfId="8560"/>
    <cellStyle name="注释 6 4" xfId="187"/>
    <cellStyle name="注释 6 40" xfId="8812"/>
    <cellStyle name="注释 6 41" xfId="9064"/>
    <cellStyle name="注释 6 42" xfId="9316"/>
    <cellStyle name="注释 6 43" xfId="9568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36" xfId="8070"/>
    <cellStyle name="注释 7 37" xfId="8322"/>
    <cellStyle name="注释 7 38" xfId="8574"/>
    <cellStyle name="注释 7 39" xfId="8826"/>
    <cellStyle name="注释 7 4" xfId="808"/>
    <cellStyle name="注释 7 40" xfId="9078"/>
    <cellStyle name="注释 7 41" xfId="9330"/>
    <cellStyle name="注释 7 42" xfId="9582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36" xfId="8084"/>
    <cellStyle name="注释 8 37" xfId="8336"/>
    <cellStyle name="注释 8 38" xfId="8588"/>
    <cellStyle name="注释 8 39" xfId="8840"/>
    <cellStyle name="注释 8 4" xfId="822"/>
    <cellStyle name="注释 8 40" xfId="9092"/>
    <cellStyle name="注释 8 41" xfId="9344"/>
    <cellStyle name="注释 8 42" xfId="9596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34" xfId="8098"/>
    <cellStyle name="注释 9 35" xfId="8350"/>
    <cellStyle name="注释 9 36" xfId="8602"/>
    <cellStyle name="注释 9 37" xfId="8854"/>
    <cellStyle name="注释 9 38" xfId="9106"/>
    <cellStyle name="注释 9 39" xfId="9358"/>
    <cellStyle name="注释 9 4" xfId="1060"/>
    <cellStyle name="注释 9 40" xfId="961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77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calcChain" Target="calcChain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21.05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20.75</v>
      </c>
      <c r="G4" s="13"/>
      <c r="H4" s="12" t="s">
        <v>54</v>
      </c>
      <c r="I4" s="9">
        <v>23</v>
      </c>
      <c r="J4" s="9"/>
    </row>
    <row r="5" spans="1:10" x14ac:dyDescent="0.25">
      <c r="B5" s="14" t="s">
        <v>2</v>
      </c>
      <c r="C5" s="226"/>
      <c r="E5" s="12" t="s">
        <v>11</v>
      </c>
      <c r="F5" s="72">
        <v>20.59</v>
      </c>
      <c r="G5" s="13"/>
      <c r="H5" s="12" t="s">
        <v>55</v>
      </c>
      <c r="I5" s="9">
        <v>18</v>
      </c>
      <c r="J5" s="9"/>
    </row>
    <row r="6" spans="1:10" x14ac:dyDescent="0.25">
      <c r="B6" s="13"/>
      <c r="C6" s="9"/>
      <c r="E6" s="12" t="s">
        <v>12</v>
      </c>
      <c r="F6" s="72">
        <v>20.309999999999999</v>
      </c>
      <c r="G6" s="13"/>
      <c r="H6" s="12" t="s">
        <v>56</v>
      </c>
      <c r="I6" s="9">
        <v>2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24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4.0000000000000001E-3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2.5999999999999999E-2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3.6999999999999998E-2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-7.7899999999999636</v>
      </c>
      <c r="D17" s="72">
        <v>-26.099999999999909</v>
      </c>
      <c r="E17" s="72">
        <v>-44.900000000000546</v>
      </c>
      <c r="F17" s="72">
        <f>C17-$I$10</f>
        <v>0.38999999999987267</v>
      </c>
    </row>
    <row r="18" spans="2:6" x14ac:dyDescent="0.25">
      <c r="B18" s="12">
        <v>1803</v>
      </c>
      <c r="C18" s="72">
        <v>-8.5900000000001455</v>
      </c>
      <c r="D18" s="72">
        <v>-32.299999999999727</v>
      </c>
      <c r="E18" s="72">
        <v>-78.699999999999818</v>
      </c>
      <c r="F18" s="72">
        <f>C18-$I$10</f>
        <v>-0.41000000000030923</v>
      </c>
    </row>
    <row r="19" spans="2:6" x14ac:dyDescent="0.25">
      <c r="B19" s="12">
        <v>1806</v>
      </c>
      <c r="C19" s="72">
        <v>11.779999999999944</v>
      </c>
      <c r="D19" s="72">
        <v>-25.899999999999636</v>
      </c>
      <c r="E19" s="72">
        <v>-104.10000000000036</v>
      </c>
      <c r="F19" s="72">
        <f>C19-$I$10</f>
        <v>19.959999999999781</v>
      </c>
    </row>
    <row r="20" spans="2:6" x14ac:dyDescent="0.25">
      <c r="B20" s="12">
        <v>1809</v>
      </c>
      <c r="C20" s="72">
        <v>44.929999999999765</v>
      </c>
      <c r="D20" s="72">
        <v>-29.099999999999909</v>
      </c>
      <c r="E20" s="72">
        <v>-201.90000000000055</v>
      </c>
      <c r="F20" s="72">
        <f>C20-$I$10</f>
        <v>53.109999999999602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14" sqref="E1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44.98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38.81</v>
      </c>
      <c r="G4" s="13"/>
      <c r="H4" s="12" t="s">
        <v>49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/>
      <c r="J5" s="237"/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/>
      <c r="J6" s="237"/>
    </row>
    <row r="7" spans="1:10" x14ac:dyDescent="0.25">
      <c r="B7" s="12" t="s">
        <v>3</v>
      </c>
      <c r="C7" s="233"/>
      <c r="F7" s="72"/>
      <c r="H7" s="12" t="s">
        <v>52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42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42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33" sqref="F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25.94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22.75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2.9390000000000001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1.4E-2</v>
      </c>
      <c r="H10" s="7" t="s">
        <v>41</v>
      </c>
      <c r="I10" s="29">
        <f>I9*1000-I11</f>
        <v>-6.8400000000001455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5.0999999999999997E-2</v>
      </c>
      <c r="H11" s="7" t="s">
        <v>42</v>
      </c>
      <c r="I11" s="29">
        <v>2945.84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-9.8400000000001455</v>
      </c>
      <c r="D17" s="72">
        <v>-15.25</v>
      </c>
      <c r="E17" s="72">
        <v>-19.480000000000473</v>
      </c>
      <c r="F17" s="72">
        <f>C17-$I$10</f>
        <v>-3</v>
      </c>
    </row>
    <row r="18" spans="2:6" x14ac:dyDescent="0.25">
      <c r="B18" s="12">
        <v>1803</v>
      </c>
      <c r="C18" s="72">
        <v>-6.8400000000001455</v>
      </c>
      <c r="D18" s="72">
        <v>-11.450000000000273</v>
      </c>
      <c r="E18" s="72">
        <v>-47.480000000000473</v>
      </c>
      <c r="F18" s="72">
        <f>C18-$I$10</f>
        <v>0</v>
      </c>
    </row>
    <row r="19" spans="2:6" x14ac:dyDescent="0.25">
      <c r="B19" s="12">
        <v>1806</v>
      </c>
      <c r="C19" s="72">
        <v>24.330000000000126</v>
      </c>
      <c r="D19" s="72">
        <v>20.949999999999818</v>
      </c>
      <c r="E19" s="72">
        <v>-69.480000000000473</v>
      </c>
      <c r="F19" s="72">
        <f>C19-$I$10</f>
        <v>31.170000000000272</v>
      </c>
    </row>
    <row r="20" spans="2:6" x14ac:dyDescent="0.25">
      <c r="B20" s="12">
        <v>1809</v>
      </c>
      <c r="C20" s="72">
        <v>76.280000000000129</v>
      </c>
      <c r="D20" s="72">
        <v>38.549999999999727</v>
      </c>
      <c r="E20" s="72">
        <v>-111.48000000000047</v>
      </c>
      <c r="F20" s="72">
        <f>C20-$I$10</f>
        <v>83.120000000000275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-111.23000000000002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-104.62000000000035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-83.130000000000109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42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K8" sqref="K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27.25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25.01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2E-3</v>
      </c>
      <c r="H9" s="7" t="s">
        <v>25</v>
      </c>
      <c r="I9" s="29">
        <v>3.0230000000000001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1.0999999999999999E-2</v>
      </c>
      <c r="H10" s="7" t="s">
        <v>41</v>
      </c>
      <c r="I10" s="29">
        <f>I9*1000-I11</f>
        <v>-6.5999999999999091</v>
      </c>
    </row>
    <row r="11" spans="1:10" ht="15.6" x14ac:dyDescent="0.25">
      <c r="B11" s="12" t="s">
        <v>6</v>
      </c>
      <c r="C11" s="232"/>
      <c r="E11" s="12" t="s">
        <v>11</v>
      </c>
      <c r="F11" s="17">
        <v>4.7E-2</v>
      </c>
      <c r="H11" s="7" t="s">
        <v>42</v>
      </c>
      <c r="I11" s="29">
        <v>3029.6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-11.199999999999818</v>
      </c>
      <c r="D17" s="72">
        <v>-27.5</v>
      </c>
      <c r="E17" s="72">
        <v>-48.329999999999927</v>
      </c>
      <c r="F17" s="72">
        <f>C17-$I$10</f>
        <v>-4.5999999999999091</v>
      </c>
    </row>
    <row r="18" spans="2:6" x14ac:dyDescent="0.25">
      <c r="B18" s="12">
        <v>1803</v>
      </c>
      <c r="C18" s="72">
        <v>-1.3999999999996362</v>
      </c>
      <c r="D18" s="72">
        <v>-29.699999999999818</v>
      </c>
      <c r="E18" s="72">
        <v>-75.329999999999927</v>
      </c>
      <c r="F18" s="72">
        <f>C18-$I$10</f>
        <v>5.2000000000002728</v>
      </c>
    </row>
    <row r="19" spans="2:6" x14ac:dyDescent="0.25">
      <c r="B19" s="12">
        <v>1806</v>
      </c>
      <c r="C19" s="72">
        <v>12.37000000000009</v>
      </c>
      <c r="D19" s="72">
        <v>1.9000000000000909</v>
      </c>
      <c r="E19" s="72">
        <v>-87.529999999999745</v>
      </c>
      <c r="F19" s="72">
        <f>C19-$I$10</f>
        <v>18.97</v>
      </c>
    </row>
    <row r="20" spans="2:6" x14ac:dyDescent="0.25">
      <c r="B20" s="12">
        <v>1809</v>
      </c>
      <c r="C20" s="72">
        <v>62.320000000000093</v>
      </c>
      <c r="D20" s="72">
        <v>13.700000000000273</v>
      </c>
      <c r="E20" s="72">
        <v>-142.52999999999975</v>
      </c>
      <c r="F20" s="72">
        <f>C20-$I$10</f>
        <v>68.92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-194.98999999999978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-188.38000000000011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-166.88999999999987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22.74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21.71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1E-3</v>
      </c>
      <c r="H9" s="7" t="s">
        <v>25</v>
      </c>
      <c r="I9" s="29">
        <v>3.11</v>
      </c>
    </row>
    <row r="10" spans="1:10" ht="15.6" x14ac:dyDescent="0.25">
      <c r="B10" s="12" t="s">
        <v>5</v>
      </c>
      <c r="C10" s="232"/>
      <c r="E10" s="12" t="s">
        <v>34</v>
      </c>
      <c r="F10" s="17">
        <v>0.01</v>
      </c>
      <c r="H10" s="7" t="s">
        <v>41</v>
      </c>
      <c r="I10" s="29">
        <f>I9*1000-I11</f>
        <v>-7.4899999999997817</v>
      </c>
    </row>
    <row r="11" spans="1:10" ht="15.6" x14ac:dyDescent="0.25">
      <c r="B11" s="12" t="s">
        <v>6</v>
      </c>
      <c r="C11" s="232"/>
      <c r="E11" s="12" t="s">
        <v>11</v>
      </c>
      <c r="F11" s="17">
        <v>5.1999999999999998E-2</v>
      </c>
      <c r="H11" s="7" t="s">
        <v>42</v>
      </c>
      <c r="I11" s="29">
        <v>3117.49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-7.49</v>
      </c>
      <c r="D17" s="72">
        <v>-29.09</v>
      </c>
      <c r="E17" s="72">
        <v>-17.46</v>
      </c>
      <c r="F17" s="72">
        <f>C17-$I$10</f>
        <v>-2.1849189124623081E-13</v>
      </c>
    </row>
    <row r="18" spans="1:6" x14ac:dyDescent="0.25">
      <c r="B18" s="12">
        <v>1803</v>
      </c>
      <c r="C18" s="72">
        <v>-11.29</v>
      </c>
      <c r="D18" s="72">
        <v>-28.89</v>
      </c>
      <c r="E18" s="72">
        <v>-38.26</v>
      </c>
      <c r="F18" s="72">
        <f>C18-$I$10</f>
        <v>-3.8000000000002174</v>
      </c>
    </row>
    <row r="19" spans="1:6" x14ac:dyDescent="0.25">
      <c r="B19" s="12">
        <v>1806</v>
      </c>
      <c r="C19" s="72">
        <v>27.48</v>
      </c>
      <c r="D19" s="72">
        <v>1.1100000000000001</v>
      </c>
      <c r="E19" s="72">
        <v>-69.260000000000005</v>
      </c>
      <c r="F19" s="72">
        <f>C19-$I$10</f>
        <v>34.969999999999786</v>
      </c>
    </row>
    <row r="20" spans="1:6" x14ac:dyDescent="0.25">
      <c r="B20" s="12">
        <v>1809</v>
      </c>
      <c r="C20" s="72">
        <v>77.23</v>
      </c>
      <c r="D20" s="72">
        <v>-6.09</v>
      </c>
      <c r="E20" s="72">
        <v>-85.26</v>
      </c>
      <c r="F20" s="72">
        <f>C20-$I$10</f>
        <v>84.719999999999786</v>
      </c>
    </row>
    <row r="23" spans="1:6" x14ac:dyDescent="0.25">
      <c r="B23" s="12" t="s">
        <v>45</v>
      </c>
    </row>
    <row r="24" spans="1:6" x14ac:dyDescent="0.25">
      <c r="B24" s="12">
        <v>1712</v>
      </c>
      <c r="C24" s="234">
        <v>2834.61</v>
      </c>
      <c r="D24" s="72">
        <f>C24-$I$11</f>
        <v>-282.87999999999965</v>
      </c>
      <c r="E24" s="13">
        <v>0</v>
      </c>
    </row>
    <row r="25" spans="1:6" x14ac:dyDescent="0.25">
      <c r="B25" s="12">
        <v>1801</v>
      </c>
      <c r="C25" s="234">
        <v>2841.22</v>
      </c>
      <c r="D25" s="72">
        <f t="shared" ref="D25:D26" si="0">C25-$I$11</f>
        <v>-276.27</v>
      </c>
      <c r="E25" s="72">
        <f>D25-D24</f>
        <v>6.6099999999996726</v>
      </c>
    </row>
    <row r="26" spans="1:6" x14ac:dyDescent="0.25">
      <c r="B26" s="12">
        <v>1803</v>
      </c>
      <c r="C26" s="234">
        <v>2862.71</v>
      </c>
      <c r="D26" s="72">
        <f t="shared" si="0"/>
        <v>-254.77999999999975</v>
      </c>
      <c r="E26" s="72">
        <f>D26-D24</f>
        <v>28.099999999999909</v>
      </c>
    </row>
    <row r="30" spans="1:6" x14ac:dyDescent="0.25">
      <c r="A30">
        <v>-7.49</v>
      </c>
    </row>
    <row r="31" spans="1:6" x14ac:dyDescent="0.25">
      <c r="A31">
        <v>-11.29</v>
      </c>
    </row>
    <row r="32" spans="1:6" x14ac:dyDescent="0.25">
      <c r="A32">
        <v>27.48</v>
      </c>
    </row>
    <row r="33" spans="1:1" x14ac:dyDescent="0.25">
      <c r="A33">
        <v>77.23</v>
      </c>
    </row>
    <row r="35" spans="1:1" x14ac:dyDescent="0.25">
      <c r="A35">
        <v>-29.09</v>
      </c>
    </row>
    <row r="36" spans="1:1" x14ac:dyDescent="0.25">
      <c r="A36">
        <v>-28.89</v>
      </c>
    </row>
    <row r="37" spans="1:1" x14ac:dyDescent="0.25">
      <c r="A37">
        <v>1.1100000000000001</v>
      </c>
    </row>
    <row r="38" spans="1:1" x14ac:dyDescent="0.25">
      <c r="A38">
        <v>-6.09</v>
      </c>
    </row>
    <row r="40" spans="1:1" x14ac:dyDescent="0.25">
      <c r="A40">
        <v>-17.46</v>
      </c>
    </row>
    <row r="41" spans="1:1" x14ac:dyDescent="0.25">
      <c r="A41">
        <v>-38.26</v>
      </c>
    </row>
    <row r="42" spans="1:1" x14ac:dyDescent="0.25">
      <c r="A42">
        <v>-69.260000000000005</v>
      </c>
    </row>
    <row r="43" spans="1:1" x14ac:dyDescent="0.25">
      <c r="A43">
        <v>-85.26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42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42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8" sqref="C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19.14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6.0000000000000001E-3</v>
      </c>
      <c r="H9" s="7" t="s">
        <v>25</v>
      </c>
      <c r="I9" s="29">
        <v>3.18</v>
      </c>
    </row>
    <row r="10" spans="1:10" ht="15.6" x14ac:dyDescent="0.25">
      <c r="B10" s="12" t="s">
        <v>5</v>
      </c>
      <c r="C10" s="232"/>
      <c r="E10" s="12" t="s">
        <v>34</v>
      </c>
      <c r="F10" s="17">
        <v>2.1000000000000001E-2</v>
      </c>
      <c r="H10" s="7" t="s">
        <v>41</v>
      </c>
      <c r="I10" s="29">
        <f>I9*1000-I11</f>
        <v>-1.3400000000001455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3181.34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11.860000000000127</v>
      </c>
      <c r="D17" s="72">
        <v>-10.149999999999636</v>
      </c>
      <c r="E17" s="72">
        <v>-18.420000000000073</v>
      </c>
      <c r="F17" s="72">
        <f>C17-$I$10</f>
        <v>13.200000000000273</v>
      </c>
    </row>
    <row r="18" spans="2:6" x14ac:dyDescent="0.25">
      <c r="B18" s="12">
        <v>1803</v>
      </c>
      <c r="C18" s="72">
        <v>23.059999999999945</v>
      </c>
      <c r="D18" s="72">
        <v>-6.5499999999992724</v>
      </c>
      <c r="E18" s="72">
        <v>-47.220000000000255</v>
      </c>
      <c r="F18" s="72">
        <f>C18-$I$10</f>
        <v>24.400000000000091</v>
      </c>
    </row>
    <row r="19" spans="2:6" x14ac:dyDescent="0.25">
      <c r="B19" s="12">
        <v>1806</v>
      </c>
      <c r="C19" s="72">
        <v>61.629999999999853</v>
      </c>
      <c r="D19" s="72">
        <v>32.25</v>
      </c>
      <c r="E19" s="72">
        <v>-74.619999999999891</v>
      </c>
      <c r="F19" s="72">
        <f>C19-$I$10</f>
        <v>62.97</v>
      </c>
    </row>
    <row r="20" spans="2:6" x14ac:dyDescent="0.25">
      <c r="B20" s="12">
        <v>1809</v>
      </c>
      <c r="C20" s="72">
        <v>108.57999999999986</v>
      </c>
      <c r="D20" s="72">
        <v>37.450000000000728</v>
      </c>
      <c r="E20" s="72">
        <v>-112.02000000000044</v>
      </c>
      <c r="F20" s="72">
        <f>C20-$I$10</f>
        <v>109.92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-346.73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-340.12000000000035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-318.63000000000011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42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24" workbookViewId="0">
      <selection activeCell="A28" sqref="A28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18.25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3.145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-4.6399999999998727</v>
      </c>
    </row>
    <row r="11" spans="1:10" ht="15.6" x14ac:dyDescent="0.25">
      <c r="B11" s="12" t="s">
        <v>6</v>
      </c>
      <c r="C11" s="232"/>
      <c r="E11" s="12" t="s">
        <v>11</v>
      </c>
      <c r="F11" s="17">
        <v>6.2E-2</v>
      </c>
      <c r="H11" s="7" t="s">
        <v>42</v>
      </c>
      <c r="I11" s="29">
        <v>3149.64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8.3600000000001273</v>
      </c>
      <c r="D17" s="72">
        <v>-0.83000000000083674</v>
      </c>
      <c r="E17" s="72">
        <v>-18.650000000000546</v>
      </c>
      <c r="F17" s="72">
        <f>C17-$I$10</f>
        <v>13</v>
      </c>
    </row>
    <row r="18" spans="2:6" x14ac:dyDescent="0.25">
      <c r="B18" s="12">
        <v>1803</v>
      </c>
      <c r="C18" s="72">
        <v>22.360000000000127</v>
      </c>
      <c r="D18" s="72">
        <v>6.569999999999709</v>
      </c>
      <c r="E18" s="72">
        <v>-45.449999999999818</v>
      </c>
      <c r="F18" s="72">
        <f>C18-$I$10</f>
        <v>27</v>
      </c>
    </row>
    <row r="19" spans="2:6" x14ac:dyDescent="0.25">
      <c r="B19" s="12">
        <v>1806</v>
      </c>
      <c r="C19" s="72">
        <v>58.330000000000126</v>
      </c>
      <c r="D19" s="72">
        <v>55.369999999999891</v>
      </c>
      <c r="E19" s="72">
        <v>-57.850000000000364</v>
      </c>
      <c r="F19" s="72">
        <f>C19-$I$10</f>
        <v>62.97</v>
      </c>
    </row>
    <row r="20" spans="2:6" x14ac:dyDescent="0.25">
      <c r="B20" s="12">
        <v>1809</v>
      </c>
      <c r="C20" s="72">
        <v>103.88000000000004</v>
      </c>
      <c r="D20" s="72">
        <v>58.169999999999163</v>
      </c>
      <c r="E20" s="72">
        <v>-87.850000000000364</v>
      </c>
      <c r="F20" s="72">
        <f>C20-$I$10</f>
        <v>108.51999999999991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-315.02999999999975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-308.42000000000007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-286.92999999999984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42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42" type="noConversion"/>
  <pageMargins left="0.7" right="0.7" top="0.75" bottom="0.75" header="0.3" footer="0.3"/>
  <pageSetup paperSize="9" orientation="landscape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42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0" sqref="C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18.16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3.0000000000000001E-3</v>
      </c>
      <c r="H9" s="7" t="s">
        <v>25</v>
      </c>
      <c r="I9" s="29">
        <v>3.1339999999999999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1.9E-2</v>
      </c>
      <c r="H10" s="7" t="s">
        <v>41</v>
      </c>
      <c r="I10" s="29">
        <f>I9*1000-I11</f>
        <v>-7.2300000000000182</v>
      </c>
    </row>
    <row r="11" spans="1:10" ht="15.6" x14ac:dyDescent="0.25">
      <c r="B11" s="12" t="s">
        <v>6</v>
      </c>
      <c r="C11" s="232"/>
      <c r="E11" s="12" t="s">
        <v>11</v>
      </c>
      <c r="F11" s="17">
        <v>5.5E-2</v>
      </c>
      <c r="H11" s="7" t="s">
        <v>42</v>
      </c>
      <c r="I11" s="29">
        <v>3141.23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-0.63</v>
      </c>
      <c r="D17" s="72">
        <v>-6.5</v>
      </c>
      <c r="E17" s="72">
        <v>-14.74</v>
      </c>
      <c r="F17" s="72">
        <f>C17-$I$10</f>
        <v>6.6000000000000183</v>
      </c>
    </row>
    <row r="18" spans="2:6" x14ac:dyDescent="0.25">
      <c r="B18" s="12">
        <v>1803</v>
      </c>
      <c r="C18" s="72">
        <v>10.77</v>
      </c>
      <c r="D18" s="72">
        <v>-3.3</v>
      </c>
      <c r="E18" s="72">
        <v>-33.94</v>
      </c>
      <c r="F18" s="72">
        <f>C18-$I$10</f>
        <v>18.000000000000018</v>
      </c>
    </row>
    <row r="19" spans="2:6" x14ac:dyDescent="0.25">
      <c r="B19" s="12">
        <v>1806</v>
      </c>
      <c r="C19" s="72">
        <v>40.14</v>
      </c>
      <c r="D19" s="72">
        <v>36.1</v>
      </c>
      <c r="E19" s="72">
        <v>-41.14</v>
      </c>
      <c r="F19" s="72">
        <f>C19-$I$10</f>
        <v>47.370000000000019</v>
      </c>
    </row>
    <row r="20" spans="2:6" x14ac:dyDescent="0.25">
      <c r="B20" s="12">
        <v>1809</v>
      </c>
      <c r="C20" s="72">
        <v>78.290000000000006</v>
      </c>
      <c r="D20" s="72">
        <v>46.1</v>
      </c>
      <c r="E20" s="72">
        <v>-47.74</v>
      </c>
      <c r="F20" s="72">
        <f>C20-$I$10</f>
        <v>85.520000000000024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-306.61999999999989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-300.01000000000022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-278.52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42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42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18.13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-3.8299999999999272</v>
      </c>
    </row>
    <row r="11" spans="1:10" ht="15.6" x14ac:dyDescent="0.25">
      <c r="B11" s="12" t="s">
        <v>6</v>
      </c>
      <c r="C11" s="232"/>
      <c r="E11" s="12" t="s">
        <v>11</v>
      </c>
      <c r="F11" s="17">
        <v>5.7000000000000002E-2</v>
      </c>
      <c r="H11" s="7" t="s">
        <v>42</v>
      </c>
      <c r="I11" s="29">
        <v>3116.83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8.17</v>
      </c>
      <c r="D17" s="72">
        <v>4.0999999999999996</v>
      </c>
      <c r="E17" s="72">
        <v>-2.74</v>
      </c>
      <c r="F17" s="72">
        <f>C17-$I$10</f>
        <v>11.999999999999927</v>
      </c>
    </row>
    <row r="18" spans="2:6" x14ac:dyDescent="0.25">
      <c r="B18" s="12">
        <v>1803</v>
      </c>
      <c r="C18" s="72">
        <v>21.17</v>
      </c>
      <c r="D18" s="72">
        <v>7.7</v>
      </c>
      <c r="E18" s="72">
        <v>-33.340000000000003</v>
      </c>
      <c r="F18" s="72">
        <f>C18-$I$10</f>
        <v>24.999999999999929</v>
      </c>
    </row>
    <row r="19" spans="2:6" x14ac:dyDescent="0.25">
      <c r="B19" s="12">
        <v>1806</v>
      </c>
      <c r="C19" s="72">
        <v>53.34</v>
      </c>
      <c r="D19" s="72">
        <v>52.5</v>
      </c>
      <c r="E19" s="72">
        <v>-31.34</v>
      </c>
      <c r="F19" s="72">
        <f>C19-$I$10</f>
        <v>57.169999999999931</v>
      </c>
    </row>
    <row r="20" spans="2:6" x14ac:dyDescent="0.25">
      <c r="B20" s="12">
        <v>1809</v>
      </c>
      <c r="C20" s="72">
        <v>94.09</v>
      </c>
      <c r="D20" s="72">
        <v>57.9</v>
      </c>
      <c r="E20" s="72">
        <v>-69.34</v>
      </c>
      <c r="F20" s="72">
        <f>C20-$I$10</f>
        <v>97.919999999999931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-282.2199999999998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-275.61000000000013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-254.11999999999989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42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42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8" sqref="C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17.71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17.73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17.690000000000001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3.0750000000000002</v>
      </c>
    </row>
    <row r="10" spans="1:10" ht="15.6" x14ac:dyDescent="0.25">
      <c r="B10" s="12" t="s">
        <v>5</v>
      </c>
      <c r="C10" s="232"/>
      <c r="E10" s="12" t="s">
        <v>34</v>
      </c>
      <c r="F10" s="17">
        <v>2.1999999999999999E-2</v>
      </c>
      <c r="H10" s="7" t="s">
        <v>41</v>
      </c>
      <c r="I10" s="29">
        <f>I9*1000-I11</f>
        <v>-4.1199999999998909</v>
      </c>
    </row>
    <row r="11" spans="1:10" ht="15.6" x14ac:dyDescent="0.25">
      <c r="B11" s="12" t="s">
        <v>6</v>
      </c>
      <c r="C11" s="232"/>
      <c r="E11" s="12" t="s">
        <v>11</v>
      </c>
      <c r="F11" s="17">
        <v>6.3E-2</v>
      </c>
      <c r="H11" s="7" t="s">
        <v>42</v>
      </c>
      <c r="I11" s="29">
        <v>3079.12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8.08</v>
      </c>
      <c r="D17" s="72">
        <v>11.5</v>
      </c>
      <c r="E17" s="72">
        <v>-10.64</v>
      </c>
      <c r="F17" s="72">
        <f>C17-$I$10</f>
        <v>12.199999999999891</v>
      </c>
    </row>
    <row r="18" spans="2:6" x14ac:dyDescent="0.25">
      <c r="B18" s="12">
        <v>1803</v>
      </c>
      <c r="C18" s="72">
        <v>18.68</v>
      </c>
      <c r="D18" s="72">
        <v>20.100000000000001</v>
      </c>
      <c r="E18" s="72">
        <v>-31.44</v>
      </c>
      <c r="F18" s="72">
        <f>C18-$I$10</f>
        <v>22.799999999999891</v>
      </c>
    </row>
    <row r="19" spans="2:6" x14ac:dyDescent="0.25">
      <c r="B19" s="12">
        <v>1806</v>
      </c>
      <c r="C19" s="72">
        <v>58.05</v>
      </c>
      <c r="D19" s="72">
        <v>64.900000000000006</v>
      </c>
      <c r="E19" s="72">
        <v>-30.04</v>
      </c>
      <c r="F19" s="72">
        <f>C19-$I$10</f>
        <v>62.169999999999888</v>
      </c>
    </row>
    <row r="20" spans="2:6" x14ac:dyDescent="0.25">
      <c r="B20" s="12">
        <v>1809</v>
      </c>
      <c r="C20" s="72">
        <v>103.2</v>
      </c>
      <c r="D20" s="72">
        <v>70.099999999999994</v>
      </c>
      <c r="E20" s="72">
        <v>-55.44</v>
      </c>
      <c r="F20" s="72">
        <f>C20-$I$10</f>
        <v>107.31999999999989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-244.50999999999976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-237.90000000000009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-216.40999999999985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43130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19.47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17.8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18.05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8.0000000000000002E-3</v>
      </c>
      <c r="H9" s="7" t="s">
        <v>25</v>
      </c>
      <c r="I9" s="29">
        <v>3.1139999999999999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0.02</v>
      </c>
      <c r="H10" s="7" t="s">
        <v>41</v>
      </c>
      <c r="I10" s="29">
        <f>I9*1000-I11</f>
        <v>-6.6999999999998181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3120.7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6.2999999999997272</v>
      </c>
      <c r="D17" s="72">
        <v>13.179999999999382</v>
      </c>
      <c r="E17" s="72">
        <v>2.319999999999709</v>
      </c>
      <c r="F17" s="72">
        <f>C17-$I$10</f>
        <v>12.999999999999545</v>
      </c>
    </row>
    <row r="18" spans="2:6" x14ac:dyDescent="0.25">
      <c r="B18" s="12">
        <v>1803</v>
      </c>
      <c r="C18" s="72">
        <v>20.299999999999727</v>
      </c>
      <c r="D18" s="72">
        <v>21.3799999999992</v>
      </c>
      <c r="E18" s="72">
        <v>-16.680000000000291</v>
      </c>
      <c r="F18" s="72">
        <f>C18-$I$10</f>
        <v>26.999999999999545</v>
      </c>
    </row>
    <row r="19" spans="2:6" x14ac:dyDescent="0.25">
      <c r="B19" s="12">
        <v>1806</v>
      </c>
      <c r="C19" s="72">
        <v>54.269999999999726</v>
      </c>
      <c r="D19" s="72">
        <v>65.3799999999992</v>
      </c>
      <c r="E19" s="72">
        <v>-20.479999999999563</v>
      </c>
      <c r="F19" s="72">
        <f>C19-$I$10</f>
        <v>60.969999999999544</v>
      </c>
    </row>
    <row r="20" spans="2:6" x14ac:dyDescent="0.25">
      <c r="B20" s="12">
        <v>1809</v>
      </c>
      <c r="C20" s="72">
        <v>101.61999999999982</v>
      </c>
      <c r="D20" s="72">
        <v>81.3799999999992</v>
      </c>
      <c r="E20" s="72">
        <v>-35.079999999999927</v>
      </c>
      <c r="F20" s="72">
        <f>C20-$I$10</f>
        <v>108.31999999999964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-286.08999999999969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-279.48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-257.98999999999978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2" sqref="F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23.15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40680510</v>
      </c>
      <c r="E4" s="12" t="s">
        <v>53</v>
      </c>
      <c r="F4" s="72">
        <v>22.43</v>
      </c>
      <c r="G4" s="13"/>
      <c r="H4" s="12" t="s">
        <v>54</v>
      </c>
      <c r="I4" s="9">
        <v>20</v>
      </c>
      <c r="J4" s="9">
        <v>-2</v>
      </c>
    </row>
    <row r="5" spans="1:10" x14ac:dyDescent="0.25">
      <c r="B5" s="14" t="s">
        <v>2</v>
      </c>
      <c r="C5" s="226"/>
      <c r="E5" s="12" t="s">
        <v>11</v>
      </c>
      <c r="F5" s="72">
        <v>21.66</v>
      </c>
      <c r="G5" s="13"/>
      <c r="H5" s="12" t="s">
        <v>55</v>
      </c>
      <c r="I5" s="9">
        <v>8</v>
      </c>
      <c r="J5" s="9"/>
    </row>
    <row r="6" spans="1:10" x14ac:dyDescent="0.25">
      <c r="B6" s="13"/>
      <c r="C6" s="9"/>
      <c r="E6" s="12" t="s">
        <v>12</v>
      </c>
      <c r="F6" s="72">
        <v>21.17</v>
      </c>
      <c r="G6" s="13"/>
      <c r="H6" s="12" t="s">
        <v>56</v>
      </c>
      <c r="I6" s="9">
        <v>1</v>
      </c>
      <c r="J6" s="9">
        <v>-4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23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3.0000000000000001E-3</v>
      </c>
      <c r="H9" s="7" t="s">
        <v>25</v>
      </c>
      <c r="I9" s="29">
        <v>2.8559999999999999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7.0000000000000001E-3</v>
      </c>
      <c r="H10" s="7" t="s">
        <v>41</v>
      </c>
      <c r="I10" s="29">
        <f>I9*1000-I11</f>
        <v>-8.1799999999998363</v>
      </c>
    </row>
    <row r="11" spans="1:10" ht="15.6" x14ac:dyDescent="0.25">
      <c r="B11" s="12" t="s">
        <v>6</v>
      </c>
      <c r="C11" s="232"/>
      <c r="E11" s="12" t="s">
        <v>11</v>
      </c>
      <c r="F11" s="17">
        <v>3.3000000000000002E-2</v>
      </c>
      <c r="H11" s="7" t="s">
        <v>42</v>
      </c>
      <c r="I11" s="29">
        <v>2864.18</v>
      </c>
    </row>
    <row r="12" spans="1:10" x14ac:dyDescent="0.25">
      <c r="B12" s="12" t="s">
        <v>30</v>
      </c>
      <c r="C12" s="232"/>
      <c r="E12" s="12" t="s">
        <v>12</v>
      </c>
      <c r="F12" s="17">
        <v>4.8000000000000001E-2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-2.9799999999995634</v>
      </c>
      <c r="D17" s="72">
        <v>-6.4600000000000364</v>
      </c>
      <c r="E17" s="72">
        <v>-21.140000000000327</v>
      </c>
      <c r="F17" s="72">
        <f>C17-$I$10</f>
        <v>5.2000000000002728</v>
      </c>
    </row>
    <row r="18" spans="2:6" x14ac:dyDescent="0.25">
      <c r="B18" s="12">
        <v>1803</v>
      </c>
      <c r="C18" s="72">
        <v>0.42000000000007276</v>
      </c>
      <c r="D18" s="72">
        <v>-12.059999999999945</v>
      </c>
      <c r="E18" s="72">
        <v>-64.340000000000146</v>
      </c>
      <c r="F18" s="72">
        <f>C18-$I$10</f>
        <v>8.5999999999999091</v>
      </c>
    </row>
    <row r="19" spans="2:6" x14ac:dyDescent="0.25">
      <c r="B19" s="12">
        <v>1806</v>
      </c>
      <c r="C19" s="72">
        <v>19.990000000000435</v>
      </c>
      <c r="D19" s="72">
        <v>-6.4600000000000364</v>
      </c>
      <c r="E19" s="72">
        <v>-81.340000000000146</v>
      </c>
      <c r="F19" s="72">
        <f>C19-$I$10</f>
        <v>28.170000000000272</v>
      </c>
    </row>
    <row r="20" spans="2:6" x14ac:dyDescent="0.25">
      <c r="B20" s="12">
        <v>1809</v>
      </c>
      <c r="C20" s="72">
        <v>55.340000000000074</v>
      </c>
      <c r="D20" s="72">
        <v>-5.8600000000001273</v>
      </c>
      <c r="E20" s="72">
        <v>-172.14000000000033</v>
      </c>
      <c r="F20" s="72">
        <f>C20-$I$10</f>
        <v>63.519999999999911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-29.569999999999709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-22.960000000000036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-1.4699999999997999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56" sqref="B5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18.350000000000001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18.09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18.23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8.9999999999999993E-3</v>
      </c>
      <c r="H9" s="7" t="s">
        <v>25</v>
      </c>
      <c r="I9" s="29">
        <v>3.1709999999999998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2.4E-2</v>
      </c>
      <c r="H10" s="7" t="s">
        <v>41</v>
      </c>
      <c r="I10" s="29">
        <f>I9*1000-I11</f>
        <v>-1.7800000000002001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6.5000000000000002E-2</v>
      </c>
      <c r="H11" s="7" t="s">
        <v>42</v>
      </c>
      <c r="I11" s="29">
        <v>3172.78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16.2199999999998</v>
      </c>
      <c r="D17" s="72">
        <v>16.5</v>
      </c>
      <c r="E17" s="72">
        <v>13.369999999999891</v>
      </c>
      <c r="F17" s="72">
        <f>C17-$I$10</f>
        <v>18</v>
      </c>
    </row>
    <row r="18" spans="2:6" x14ac:dyDescent="0.25">
      <c r="B18" s="12">
        <v>1803</v>
      </c>
      <c r="C18" s="72">
        <v>30.019999999999982</v>
      </c>
      <c r="D18" s="72">
        <v>25.300000000000182</v>
      </c>
      <c r="E18" s="72">
        <v>4.7700000000004366</v>
      </c>
      <c r="F18" s="72">
        <f>C18-$I$10</f>
        <v>31.800000000000182</v>
      </c>
    </row>
    <row r="19" spans="2:6" x14ac:dyDescent="0.25">
      <c r="B19" s="12">
        <v>1806</v>
      </c>
      <c r="C19" s="72">
        <v>62.189999999999799</v>
      </c>
      <c r="D19" s="72">
        <v>62.100000000000364</v>
      </c>
      <c r="E19" s="72">
        <v>9.3699999999998909</v>
      </c>
      <c r="F19" s="72">
        <f>C19-$I$10</f>
        <v>63.97</v>
      </c>
    </row>
    <row r="20" spans="2:6" x14ac:dyDescent="0.25">
      <c r="B20" s="12">
        <v>1809</v>
      </c>
      <c r="C20" s="72">
        <v>107.73999999999971</v>
      </c>
      <c r="D20" s="72">
        <v>70.899999999999636</v>
      </c>
      <c r="E20" s="72">
        <v>-12.229999999999563</v>
      </c>
      <c r="F20" s="72">
        <f>C20-$I$10</f>
        <v>109.51999999999991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-338.17000000000007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-331.5600000000004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-310.07000000000016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20.07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19.850000000000001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11</v>
      </c>
      <c r="F5" s="72">
        <v>19.2</v>
      </c>
      <c r="G5" s="13"/>
      <c r="H5" s="12">
        <v>1801</v>
      </c>
      <c r="I5" s="9"/>
      <c r="J5" s="237"/>
    </row>
    <row r="6" spans="1:10" x14ac:dyDescent="0.25">
      <c r="B6" s="13"/>
      <c r="C6" s="9"/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7.0000000000000001E-3</v>
      </c>
      <c r="H9" s="7" t="s">
        <v>25</v>
      </c>
      <c r="I9" s="29">
        <v>3.15</v>
      </c>
    </row>
    <row r="10" spans="1:10" ht="15.6" x14ac:dyDescent="0.25">
      <c r="B10" s="12" t="s">
        <v>5</v>
      </c>
      <c r="C10" s="232"/>
      <c r="E10" s="12" t="s">
        <v>34</v>
      </c>
      <c r="F10" s="17">
        <v>2.3E-2</v>
      </c>
      <c r="H10" s="7" t="s">
        <v>41</v>
      </c>
      <c r="I10" s="29">
        <f>I9*1000-I11</f>
        <v>-7.4600000000000364</v>
      </c>
    </row>
    <row r="11" spans="1:10" ht="15.6" x14ac:dyDescent="0.25">
      <c r="B11" s="12" t="s">
        <v>6</v>
      </c>
      <c r="C11" s="232"/>
      <c r="E11" s="12" t="s">
        <v>11</v>
      </c>
      <c r="F11" s="17">
        <v>6.7000000000000004E-2</v>
      </c>
      <c r="H11" s="7" t="s">
        <v>42</v>
      </c>
      <c r="I11" s="29">
        <v>3157.46</v>
      </c>
    </row>
    <row r="12" spans="1:10" x14ac:dyDescent="0.25">
      <c r="B12" s="12" t="s">
        <v>30</v>
      </c>
      <c r="C12" s="232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7.3400000000001455</v>
      </c>
      <c r="D17" s="72">
        <v>7.9200000000000728</v>
      </c>
      <c r="E17" s="72">
        <v>4.2799999999997453</v>
      </c>
      <c r="F17" s="72">
        <f>C17-$I$10</f>
        <v>14.800000000000182</v>
      </c>
    </row>
    <row r="18" spans="2:6" x14ac:dyDescent="0.25">
      <c r="B18" s="12">
        <v>1803</v>
      </c>
      <c r="C18" s="72">
        <v>17.139999999999873</v>
      </c>
      <c r="D18" s="72">
        <v>14.920000000000073</v>
      </c>
      <c r="E18" s="72">
        <v>-7.9200000000000728</v>
      </c>
      <c r="F18" s="72">
        <f>C18-$I$10</f>
        <v>24.599999999999909</v>
      </c>
    </row>
    <row r="19" spans="2:6" x14ac:dyDescent="0.25">
      <c r="B19" s="12">
        <v>1806</v>
      </c>
      <c r="C19" s="72">
        <v>51.710000000000235</v>
      </c>
      <c r="D19" s="72">
        <v>53.119999999999891</v>
      </c>
      <c r="E19" s="72">
        <v>3.2799999999997453</v>
      </c>
      <c r="F19" s="72">
        <f>C19-$I$10</f>
        <v>59.170000000000272</v>
      </c>
    </row>
    <row r="20" spans="2:6" x14ac:dyDescent="0.25">
      <c r="B20" s="12">
        <v>1809</v>
      </c>
      <c r="C20" s="72">
        <v>107.86000000000006</v>
      </c>
      <c r="D20" s="72">
        <v>73.920000000000073</v>
      </c>
      <c r="E20" s="72">
        <v>-11.920000000000073</v>
      </c>
      <c r="F20" s="72">
        <f>C20-$I$10</f>
        <v>115.32000000000009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-322.84999999999991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-316.24000000000024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-294.75</v>
      </c>
      <c r="E26" s="72">
        <f>D26-D24</f>
        <v>28.099999999999909</v>
      </c>
    </row>
  </sheetData>
  <phoneticPr fontId="42" type="noConversion"/>
  <conditionalFormatting sqref="F9:F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 F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28.6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21.1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20.53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20.420000000000002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3.1720000000000002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-8.3299999999999272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3180.33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7.6700000000000728</v>
      </c>
      <c r="D17" s="72">
        <v>14.710000000000036</v>
      </c>
      <c r="E17" s="72">
        <v>15.300000000000182</v>
      </c>
      <c r="F17" s="72">
        <f>C17-$I$10</f>
        <v>16</v>
      </c>
    </row>
    <row r="18" spans="2:6" x14ac:dyDescent="0.25">
      <c r="B18" s="12">
        <v>1803</v>
      </c>
      <c r="C18" s="72">
        <v>20.269999999999982</v>
      </c>
      <c r="D18" s="72">
        <v>18.909999999999854</v>
      </c>
      <c r="E18" s="72">
        <v>-4.3000000000001819</v>
      </c>
      <c r="F18" s="72">
        <f>C18-$I$10</f>
        <v>28.599999999999909</v>
      </c>
    </row>
    <row r="19" spans="2:6" x14ac:dyDescent="0.25">
      <c r="B19" s="12">
        <v>1806</v>
      </c>
      <c r="C19" s="72">
        <v>52.640000000000072</v>
      </c>
      <c r="D19" s="72">
        <v>50.309999999999491</v>
      </c>
      <c r="E19" s="72">
        <v>1.3000000000001819</v>
      </c>
      <c r="F19" s="72">
        <f>C19-$I$10</f>
        <v>60.97</v>
      </c>
    </row>
    <row r="20" spans="2:6" x14ac:dyDescent="0.25">
      <c r="B20" s="12">
        <v>1809</v>
      </c>
      <c r="C20" s="72">
        <v>91.189999999999984</v>
      </c>
      <c r="D20" s="72">
        <v>57.309999999999491</v>
      </c>
      <c r="E20" s="72">
        <v>-37.300000000000182</v>
      </c>
      <c r="F20" s="72">
        <f>C20-$I$10</f>
        <v>99.519999999999911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20.87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19.28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18.96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3.173</v>
      </c>
    </row>
    <row r="10" spans="1:10" ht="15.6" x14ac:dyDescent="0.25">
      <c r="B10" s="12" t="s">
        <v>5</v>
      </c>
      <c r="C10" s="232"/>
      <c r="E10" s="12" t="s">
        <v>47</v>
      </c>
      <c r="F10" s="17">
        <v>8.9999999999999993E-3</v>
      </c>
      <c r="H10" s="7" t="s">
        <v>41</v>
      </c>
      <c r="I10" s="29">
        <f>I9*1000-I11</f>
        <v>-3.5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3176.5</v>
      </c>
    </row>
    <row r="12" spans="1:10" x14ac:dyDescent="0.25">
      <c r="B12" s="12" t="s">
        <v>30</v>
      </c>
      <c r="C12" s="232"/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18.5</v>
      </c>
      <c r="D17" s="72">
        <v>17.390000000000327</v>
      </c>
      <c r="E17" s="72">
        <v>-9.1999999999998181</v>
      </c>
      <c r="F17" s="72">
        <v>22</v>
      </c>
    </row>
    <row r="18" spans="2:6" x14ac:dyDescent="0.25">
      <c r="B18" s="12">
        <v>1803</v>
      </c>
      <c r="C18" s="72">
        <v>29.900000000000091</v>
      </c>
      <c r="D18" s="72">
        <v>21.390000000000327</v>
      </c>
      <c r="E18" s="72">
        <v>-27.199999999999818</v>
      </c>
      <c r="F18" s="72">
        <v>33.400000000000091</v>
      </c>
    </row>
    <row r="19" spans="2:6" x14ac:dyDescent="0.25">
      <c r="B19" s="12">
        <v>1806</v>
      </c>
      <c r="C19" s="72">
        <v>55.87000000000009</v>
      </c>
      <c r="D19" s="72">
        <v>48.190000000000509</v>
      </c>
      <c r="E19" s="72">
        <v>-44.399999999999636</v>
      </c>
      <c r="F19" s="72">
        <v>59.37000000000009</v>
      </c>
    </row>
    <row r="20" spans="2:6" x14ac:dyDescent="0.25">
      <c r="B20" s="12">
        <v>1809</v>
      </c>
      <c r="C20" s="72">
        <v>107.62000000000027</v>
      </c>
      <c r="D20" s="72">
        <v>55.390000000000327</v>
      </c>
      <c r="E20" s="72">
        <v>-96.199999999999818</v>
      </c>
      <c r="F20" s="72">
        <v>111.12000000000027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-341.88999999999987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-335.2800000000002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-313.78999999999996</v>
      </c>
      <c r="E26" s="72">
        <f>D26-D24</f>
        <v>28.099999999999909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C1" workbookViewId="0">
      <selection activeCell="C17" sqref="C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18.29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19.149999999999999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19.34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19.18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3.129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-1.3299999999999272</v>
      </c>
    </row>
    <row r="11" spans="1:10" ht="15.6" x14ac:dyDescent="0.25">
      <c r="B11" s="12" t="s">
        <v>6</v>
      </c>
      <c r="C11" s="232"/>
      <c r="E11" s="12" t="s">
        <v>34</v>
      </c>
      <c r="F11" s="17">
        <v>2.1000000000000001E-2</v>
      </c>
      <c r="H11" s="7" t="s">
        <v>42</v>
      </c>
      <c r="I11" s="29">
        <v>3130.33</v>
      </c>
    </row>
    <row r="12" spans="1:10" x14ac:dyDescent="0.25">
      <c r="B12" s="12" t="s">
        <v>30</v>
      </c>
      <c r="C12" s="232"/>
      <c r="E12" s="12" t="s">
        <v>11</v>
      </c>
      <c r="F12" s="17">
        <v>6.3E-2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15.269999999999982</v>
      </c>
      <c r="D17" s="72">
        <v>18.199999999999818</v>
      </c>
      <c r="E17" s="72">
        <v>0.96000000000003638</v>
      </c>
      <c r="F17" s="72">
        <f>C17-$I$10</f>
        <v>16.599999999999909</v>
      </c>
    </row>
    <row r="18" spans="2:6" x14ac:dyDescent="0.25">
      <c r="B18" s="12">
        <v>1803</v>
      </c>
      <c r="C18" s="72">
        <v>29.470000000000255</v>
      </c>
      <c r="D18" s="72">
        <v>25</v>
      </c>
      <c r="E18" s="72">
        <v>-22.239999999999782</v>
      </c>
      <c r="F18" s="72">
        <f t="shared" ref="F18:F20" si="0">C18-$I$10</f>
        <v>30.800000000000182</v>
      </c>
    </row>
    <row r="19" spans="2:6" x14ac:dyDescent="0.25">
      <c r="B19" s="12">
        <v>1806</v>
      </c>
      <c r="C19" s="72">
        <v>52.308000000000163</v>
      </c>
      <c r="D19" s="72">
        <v>53</v>
      </c>
      <c r="E19" s="72">
        <v>-44.640000000000327</v>
      </c>
      <c r="F19" s="72">
        <f t="shared" si="0"/>
        <v>53.63800000000009</v>
      </c>
    </row>
    <row r="20" spans="2:6" x14ac:dyDescent="0.25">
      <c r="B20" s="12">
        <v>1809</v>
      </c>
      <c r="C20" s="72">
        <v>100.47000000000025</v>
      </c>
      <c r="D20" s="72">
        <v>54.399999999999636</v>
      </c>
      <c r="E20" s="72">
        <v>-88.840000000000146</v>
      </c>
      <c r="F20" s="72">
        <f t="shared" si="0"/>
        <v>101.80000000000018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-295.7199999999998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-289.11000000000013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-267.61999999999989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60" sqref="D6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19.84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19.11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19.100000000000001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19.239999999999998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3.113</v>
      </c>
    </row>
    <row r="10" spans="1:10" ht="15.6" x14ac:dyDescent="0.25">
      <c r="B10" s="12" t="s">
        <v>5</v>
      </c>
      <c r="C10" s="232"/>
      <c r="E10" s="12" t="s">
        <v>47</v>
      </c>
      <c r="F10" s="17">
        <v>7.0000000000000001E-3</v>
      </c>
      <c r="H10" s="7" t="s">
        <v>41</v>
      </c>
      <c r="I10" s="29">
        <f>I9*1000-I11</f>
        <v>-4.8200000000001637</v>
      </c>
    </row>
    <row r="11" spans="1:10" ht="15.6" x14ac:dyDescent="0.25">
      <c r="B11" s="12" t="s">
        <v>6</v>
      </c>
      <c r="C11" s="232"/>
      <c r="E11" s="12" t="s">
        <v>34</v>
      </c>
      <c r="F11" s="17">
        <v>2.5999999999999999E-2</v>
      </c>
      <c r="H11" s="7" t="s">
        <v>42</v>
      </c>
      <c r="I11" s="29">
        <v>3117.82</v>
      </c>
    </row>
    <row r="12" spans="1:10" x14ac:dyDescent="0.25">
      <c r="B12" s="12" t="s">
        <v>30</v>
      </c>
      <c r="C12" s="232"/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5.7799999999997453</v>
      </c>
      <c r="D17" s="72">
        <v>5.4000000000005457</v>
      </c>
      <c r="E17" s="72">
        <v>8.6199999999998909</v>
      </c>
      <c r="F17" s="72">
        <v>10.599999999999909</v>
      </c>
    </row>
    <row r="18" spans="2:6" x14ac:dyDescent="0.25">
      <c r="B18" s="12">
        <v>1801</v>
      </c>
      <c r="C18" s="72">
        <v>15.980000000000018</v>
      </c>
      <c r="D18" s="72">
        <v>18.200000000000728</v>
      </c>
      <c r="E18" s="72">
        <v>-40.380000000000109</v>
      </c>
      <c r="F18" s="72">
        <v>20.800000000000182</v>
      </c>
    </row>
    <row r="19" spans="2:6" x14ac:dyDescent="0.25">
      <c r="B19" s="12">
        <v>1803</v>
      </c>
      <c r="C19" s="72">
        <v>25.980000000000018</v>
      </c>
      <c r="D19" s="72">
        <v>26.600000000000364</v>
      </c>
      <c r="E19" s="72">
        <v>-64.180000000000291</v>
      </c>
      <c r="F19" s="72">
        <v>30.800000000000182</v>
      </c>
    </row>
    <row r="20" spans="2:6" x14ac:dyDescent="0.25">
      <c r="B20" s="12">
        <v>1806</v>
      </c>
      <c r="C20" s="72">
        <v>55.417999999999836</v>
      </c>
      <c r="D20" s="72">
        <v>53</v>
      </c>
      <c r="E20" s="72">
        <v>-81.380000000000109</v>
      </c>
      <c r="F20" s="72"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-283.21000000000004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-276.60000000000036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-255.11000000000013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5" sqref="C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F3" sqref="F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19.23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19.46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19.190000000000001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19.079999999999998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3.1059999999999999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-0.5500000000001819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3106.55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8.0499999999997272</v>
      </c>
      <c r="D17" s="72">
        <v>8.5799999999999272</v>
      </c>
      <c r="E17" s="72">
        <v>-1.1999999999998181</v>
      </c>
      <c r="F17" s="72">
        <f>C17-$I$10</f>
        <v>8.5999999999999091</v>
      </c>
    </row>
    <row r="18" spans="2:6" x14ac:dyDescent="0.25">
      <c r="B18" s="12">
        <v>1801</v>
      </c>
      <c r="C18" s="72">
        <v>19.849999999999909</v>
      </c>
      <c r="D18" s="72">
        <v>15.979999999999563</v>
      </c>
      <c r="E18" s="72">
        <v>-27</v>
      </c>
      <c r="F18" s="72">
        <f t="shared" ref="F18:F20" si="0">C18-$I$10</f>
        <v>20.400000000000091</v>
      </c>
    </row>
    <row r="19" spans="2:6" x14ac:dyDescent="0.25">
      <c r="B19" s="12">
        <v>1803</v>
      </c>
      <c r="C19" s="72">
        <v>30.449999999999818</v>
      </c>
      <c r="D19" s="72">
        <v>17.380000000000109</v>
      </c>
      <c r="E19" s="72">
        <v>-54.800000000000182</v>
      </c>
      <c r="F19" s="72">
        <f t="shared" si="0"/>
        <v>31</v>
      </c>
    </row>
    <row r="20" spans="2:6" x14ac:dyDescent="0.25">
      <c r="B20" s="12">
        <v>1806</v>
      </c>
      <c r="C20" s="72">
        <v>55.087999999999909</v>
      </c>
      <c r="D20" s="72">
        <v>39.779999999999745</v>
      </c>
      <c r="E20" s="72">
        <v>-77.800000000000182</v>
      </c>
      <c r="F20" s="72">
        <f t="shared" si="0"/>
        <v>55.63800000000009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-271.94000000000005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-265.33000000000038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-243.84000000000015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A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17.98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17.09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17.399999999999999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0</v>
      </c>
      <c r="H9" s="7" t="s">
        <v>25</v>
      </c>
      <c r="I9" s="29">
        <v>3.0710000000000002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1.2E-2</v>
      </c>
      <c r="H10" s="7" t="s">
        <v>41</v>
      </c>
      <c r="I10" s="29">
        <f>I9*1000-I11</f>
        <v>-5.1799999999998363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3076.18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2.819999999999709</v>
      </c>
      <c r="D17" s="72">
        <v>2.4800000000004729</v>
      </c>
      <c r="E17" s="72">
        <v>-17.460000000000036</v>
      </c>
      <c r="F17" s="72">
        <v>7.9999999999995453</v>
      </c>
    </row>
    <row r="18" spans="2:6" x14ac:dyDescent="0.25">
      <c r="B18" s="12">
        <v>1801</v>
      </c>
      <c r="C18" s="72">
        <v>6.2199999999997999</v>
      </c>
      <c r="D18" s="72">
        <v>5.8800000000001091</v>
      </c>
      <c r="E18" s="72">
        <v>-44.059999999999491</v>
      </c>
      <c r="F18" s="72">
        <v>11.399999999999636</v>
      </c>
    </row>
    <row r="19" spans="2:6" x14ac:dyDescent="0.25">
      <c r="B19" s="12">
        <v>1803</v>
      </c>
      <c r="C19" s="72">
        <v>23.019999999999982</v>
      </c>
      <c r="D19" s="72">
        <v>4.8800000000001091</v>
      </c>
      <c r="E19" s="72">
        <v>-72.460000000000036</v>
      </c>
      <c r="F19" s="72">
        <v>28.199999999999818</v>
      </c>
    </row>
    <row r="20" spans="2:6" x14ac:dyDescent="0.25">
      <c r="B20" s="12">
        <v>1806</v>
      </c>
      <c r="C20" s="72">
        <v>55.457999999999799</v>
      </c>
      <c r="D20" s="72">
        <v>25.880000000000109</v>
      </c>
      <c r="E20" s="72">
        <v>-86.260000000000218</v>
      </c>
      <c r="F20" s="72">
        <v>60.637999999999636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-241.56999999999971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0">C25-$I$11</f>
        <v>-234.96000000000004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0"/>
        <v>-213.4699999999998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30" sqref="A30:A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16.079999999999998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16.329999999999998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16.39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3.0640000000000001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0.13999999999987267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3063.86</v>
      </c>
    </row>
    <row r="12" spans="1:10" x14ac:dyDescent="0.25">
      <c r="B12" s="12" t="s">
        <v>30</v>
      </c>
      <c r="C12" s="232"/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9.9400000000000546</v>
      </c>
      <c r="D17" s="72">
        <v>10.729999999999563</v>
      </c>
      <c r="E17" s="72">
        <v>-15.529999999999745</v>
      </c>
      <c r="F17" s="72">
        <f>C17-$I$10</f>
        <v>9.8000000000001819</v>
      </c>
    </row>
    <row r="18" spans="2:6" x14ac:dyDescent="0.25">
      <c r="B18" s="12">
        <v>1801</v>
      </c>
      <c r="C18" s="72">
        <v>26.739999999999782</v>
      </c>
      <c r="D18" s="72">
        <v>15.130000000000109</v>
      </c>
      <c r="E18" s="72">
        <v>-47.729999999999563</v>
      </c>
      <c r="F18" s="72">
        <f t="shared" ref="F18:F20" si="0">C18-$I$10</f>
        <v>26.599999999999909</v>
      </c>
    </row>
    <row r="19" spans="2:6" x14ac:dyDescent="0.25">
      <c r="B19" s="12">
        <v>1803</v>
      </c>
      <c r="C19" s="72">
        <v>37.139999999999873</v>
      </c>
      <c r="D19" s="72">
        <v>12.529999999999745</v>
      </c>
      <c r="E19" s="72">
        <v>-76.130000000000109</v>
      </c>
      <c r="F19" s="72">
        <f t="shared" si="0"/>
        <v>37</v>
      </c>
    </row>
    <row r="20" spans="2:6" x14ac:dyDescent="0.25">
      <c r="B20" s="12">
        <v>1806</v>
      </c>
      <c r="C20" s="72">
        <v>60.377999999999872</v>
      </c>
      <c r="D20" s="72">
        <v>32.929999999999382</v>
      </c>
      <c r="E20" s="72">
        <v>-89.329999999999927</v>
      </c>
      <c r="F20" s="72">
        <f t="shared" si="0"/>
        <v>60.238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-229.25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-222.64000000000033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-201.15000000000009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34</v>
      </c>
      <c r="F3" s="72">
        <v>23.09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53</v>
      </c>
      <c r="F4" s="72">
        <v>22.88</v>
      </c>
      <c r="G4" s="13"/>
      <c r="H4" s="12" t="s">
        <v>54</v>
      </c>
      <c r="I4" s="9">
        <v>25</v>
      </c>
      <c r="J4" s="9">
        <v>-8</v>
      </c>
    </row>
    <row r="5" spans="1:10" x14ac:dyDescent="0.25">
      <c r="B5" s="14" t="s">
        <v>2</v>
      </c>
      <c r="C5" s="226"/>
      <c r="E5" s="12" t="s">
        <v>11</v>
      </c>
      <c r="F5" s="72">
        <v>22.22</v>
      </c>
      <c r="G5" s="13"/>
      <c r="H5" s="12" t="s">
        <v>55</v>
      </c>
      <c r="I5" s="9">
        <v>6</v>
      </c>
      <c r="J5" s="9">
        <v>-5</v>
      </c>
    </row>
    <row r="6" spans="1:10" x14ac:dyDescent="0.25">
      <c r="B6" s="13"/>
      <c r="C6" s="9"/>
      <c r="E6" s="12" t="s">
        <v>12</v>
      </c>
      <c r="F6" s="72">
        <v>21.5</v>
      </c>
      <c r="G6" s="13"/>
      <c r="H6" s="12" t="s">
        <v>56</v>
      </c>
      <c r="I6" s="9">
        <v>2</v>
      </c>
      <c r="J6" s="9">
        <v>-2</v>
      </c>
    </row>
    <row r="7" spans="1:10" x14ac:dyDescent="0.25">
      <c r="B7" s="12" t="s">
        <v>3</v>
      </c>
      <c r="C7" s="233"/>
      <c r="F7" s="72"/>
      <c r="H7" s="12" t="s">
        <v>52</v>
      </c>
      <c r="I7" s="9">
        <v>16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34</v>
      </c>
      <c r="F9" s="17">
        <v>2E-3</v>
      </c>
      <c r="H9" s="7" t="s">
        <v>25</v>
      </c>
      <c r="I9" s="29">
        <v>2.8839999999999999</v>
      </c>
    </row>
    <row r="10" spans="1:10" ht="15.6" x14ac:dyDescent="0.25">
      <c r="B10" s="12" t="s">
        <v>5</v>
      </c>
      <c r="C10" s="232"/>
      <c r="E10" s="12" t="s">
        <v>53</v>
      </c>
      <c r="F10" s="17">
        <v>8.9999999999999993E-3</v>
      </c>
      <c r="H10" s="7" t="s">
        <v>41</v>
      </c>
      <c r="I10" s="29">
        <f>I9*1000-I11</f>
        <v>-7.3000000000001819</v>
      </c>
    </row>
    <row r="11" spans="1:10" ht="15.6" x14ac:dyDescent="0.25">
      <c r="B11" s="12" t="s">
        <v>6</v>
      </c>
      <c r="C11" s="232"/>
      <c r="E11" s="12" t="s">
        <v>11</v>
      </c>
      <c r="F11" s="17">
        <v>2.9000000000000001E-2</v>
      </c>
      <c r="H11" s="7" t="s">
        <v>42</v>
      </c>
      <c r="I11" s="29">
        <v>2891.3</v>
      </c>
    </row>
    <row r="12" spans="1:10" x14ac:dyDescent="0.25">
      <c r="B12" s="12" t="s">
        <v>30</v>
      </c>
      <c r="C12" s="232"/>
      <c r="E12" s="12" t="s">
        <v>12</v>
      </c>
      <c r="F12" s="17">
        <v>4.4999999999999998E-2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-2.569999999999709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1.0300000000002001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17.600000000000108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55.750000000000384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-56.690000000000055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-50.080000000000382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-28.590000000000146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E45" sqref="E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15.39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15.29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1E-3</v>
      </c>
      <c r="H9" s="7" t="s">
        <v>25</v>
      </c>
      <c r="I9" s="29">
        <v>3.0430000000000001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-5.8099999999999454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3048.81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0.39000000000032742</v>
      </c>
      <c r="D17" s="72">
        <v>-1.8400000000001455</v>
      </c>
      <c r="E17" s="72">
        <v>19.619999999999891</v>
      </c>
      <c r="F17" s="72">
        <f>C17-$I$10</f>
        <v>6.2000000000002728</v>
      </c>
    </row>
    <row r="18" spans="2:6" x14ac:dyDescent="0.25">
      <c r="B18" s="12">
        <v>1801</v>
      </c>
      <c r="C18" s="72">
        <v>9.1900000000000546</v>
      </c>
      <c r="D18" s="72">
        <v>-1.2399999999997817</v>
      </c>
      <c r="E18" s="72">
        <v>-17.579999999999927</v>
      </c>
      <c r="F18" s="72">
        <f t="shared" ref="F18:F20" si="0">C18-$I$10</f>
        <v>15</v>
      </c>
    </row>
    <row r="19" spans="2:6" x14ac:dyDescent="0.25">
      <c r="B19" s="12">
        <v>1803</v>
      </c>
      <c r="C19" s="72">
        <v>23.390000000000327</v>
      </c>
      <c r="D19" s="72">
        <v>0.76000000000021828</v>
      </c>
      <c r="E19" s="72">
        <v>-37.380000000000109</v>
      </c>
      <c r="F19" s="72">
        <f t="shared" si="0"/>
        <v>29.200000000000273</v>
      </c>
    </row>
    <row r="20" spans="2:6" x14ac:dyDescent="0.25">
      <c r="B20" s="12">
        <v>1806</v>
      </c>
      <c r="C20" s="72">
        <v>52.228000000000236</v>
      </c>
      <c r="D20" s="72">
        <v>19.159999999999854</v>
      </c>
      <c r="E20" s="72">
        <v>-57.380000000000109</v>
      </c>
      <c r="F20" s="72">
        <f t="shared" si="0"/>
        <v>58.038000000000181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-214.19999999999982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-207.59000000000015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-186.09999999999991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H19" sqref="H1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15.36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2.9910000000000001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-6.0399999999999636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2997.04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1712</v>
      </c>
      <c r="C17" s="72">
        <v>1.9600000000000364</v>
      </c>
      <c r="D17" s="72">
        <v>2.8099999999994907</v>
      </c>
      <c r="E17" s="72">
        <v>-2.7400000000006912</v>
      </c>
      <c r="F17" s="72">
        <f>C17-$I$10</f>
        <v>8</v>
      </c>
    </row>
    <row r="18" spans="2:6" x14ac:dyDescent="0.25">
      <c r="B18" s="12">
        <v>1801</v>
      </c>
      <c r="C18" s="72">
        <v>7.1600000000003092</v>
      </c>
      <c r="D18" s="72">
        <v>5.2100000000000364</v>
      </c>
      <c r="E18" s="72">
        <v>-33.940000000000509</v>
      </c>
      <c r="F18" s="72">
        <f t="shared" ref="F18:F20" si="0">C18-$I$10</f>
        <v>13.200000000000273</v>
      </c>
    </row>
    <row r="19" spans="2:6" x14ac:dyDescent="0.25">
      <c r="B19" s="12">
        <v>1803</v>
      </c>
      <c r="C19" s="72">
        <v>22.760000000000218</v>
      </c>
      <c r="D19" s="72">
        <v>5.4099999999998545</v>
      </c>
      <c r="E19" s="72">
        <v>-54.940000000000509</v>
      </c>
      <c r="F19" s="72">
        <f t="shared" si="0"/>
        <v>28.800000000000182</v>
      </c>
    </row>
    <row r="20" spans="2:6" x14ac:dyDescent="0.25">
      <c r="B20" s="12">
        <v>1806</v>
      </c>
      <c r="C20" s="72">
        <v>48.198000000000036</v>
      </c>
      <c r="D20" s="72">
        <v>26.210000000000036</v>
      </c>
      <c r="E20" s="72">
        <v>-95.940000000000509</v>
      </c>
      <c r="F20" s="72">
        <f t="shared" si="0"/>
        <v>54.238</v>
      </c>
    </row>
    <row r="23" spans="2:6" x14ac:dyDescent="0.25">
      <c r="B23" s="12" t="s">
        <v>45</v>
      </c>
    </row>
    <row r="24" spans="2:6" x14ac:dyDescent="0.25">
      <c r="B24" s="12">
        <v>1712</v>
      </c>
      <c r="C24" s="234">
        <v>2834.61</v>
      </c>
      <c r="D24" s="72">
        <f>C24-$I$11</f>
        <v>-162.42999999999984</v>
      </c>
      <c r="E24" s="13">
        <v>0</v>
      </c>
    </row>
    <row r="25" spans="2:6" x14ac:dyDescent="0.25">
      <c r="B25" s="12">
        <v>1801</v>
      </c>
      <c r="C25" s="234">
        <v>2841.22</v>
      </c>
      <c r="D25" s="72">
        <f t="shared" ref="D25:D26" si="1">C25-$I$11</f>
        <v>-155.82000000000016</v>
      </c>
      <c r="E25" s="72">
        <f>D25-D24</f>
        <v>6.6099999999996726</v>
      </c>
    </row>
    <row r="26" spans="2:6" x14ac:dyDescent="0.25">
      <c r="B26" s="12">
        <v>1803</v>
      </c>
      <c r="C26" s="234">
        <v>2862.71</v>
      </c>
      <c r="D26" s="72">
        <f t="shared" si="1"/>
        <v>-134.32999999999993</v>
      </c>
      <c r="E26" s="72">
        <f>D26-D24</f>
        <v>28.099999999999909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4" workbookViewId="0">
      <selection activeCell="F15" sqref="F1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14.15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14.72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15.67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2.9940000000000002</v>
      </c>
    </row>
    <row r="10" spans="1:10" ht="15.6" x14ac:dyDescent="0.25">
      <c r="B10" s="12" t="s">
        <v>5</v>
      </c>
      <c r="C10" s="232"/>
      <c r="E10" s="12" t="s">
        <v>47</v>
      </c>
      <c r="F10" s="17">
        <v>1.2999999999999999E-2</v>
      </c>
      <c r="H10" s="7" t="s">
        <v>41</v>
      </c>
      <c r="I10" s="29">
        <f>I9*1000-I11</f>
        <v>-1.5599999999999454</v>
      </c>
    </row>
    <row r="11" spans="1:10" ht="15.6" x14ac:dyDescent="0.25">
      <c r="B11" s="12" t="s">
        <v>6</v>
      </c>
      <c r="C11" s="232"/>
      <c r="E11" s="12" t="s">
        <v>34</v>
      </c>
      <c r="F11" s="17">
        <v>2.7E-2</v>
      </c>
      <c r="H11" s="7" t="s">
        <v>42</v>
      </c>
      <c r="I11" s="29">
        <v>2995.56</v>
      </c>
    </row>
    <row r="12" spans="1:10" x14ac:dyDescent="0.25">
      <c r="B12" s="12" t="s">
        <v>30</v>
      </c>
      <c r="C12" s="232"/>
      <c r="E12" s="12" t="s">
        <v>11</v>
      </c>
      <c r="F12" s="17">
        <v>5.5E-2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4.8400000000001455</v>
      </c>
      <c r="D17" s="72">
        <v>4.3899999999994179</v>
      </c>
      <c r="E17" s="72">
        <v>0.65999999999985448</v>
      </c>
    </row>
    <row r="18" spans="2:5" x14ac:dyDescent="0.25">
      <c r="B18" s="12">
        <v>1801</v>
      </c>
      <c r="C18" s="72">
        <v>10.840000000000146</v>
      </c>
      <c r="D18" s="72">
        <v>7.7899999999999636</v>
      </c>
      <c r="E18" s="72">
        <v>-25.940000000000509</v>
      </c>
    </row>
    <row r="19" spans="2:5" x14ac:dyDescent="0.25">
      <c r="B19" s="12">
        <v>1803</v>
      </c>
      <c r="C19" s="72">
        <v>23.240000000000236</v>
      </c>
      <c r="D19" s="72">
        <v>5.7899999999999636</v>
      </c>
      <c r="E19" s="72">
        <v>-47.140000000000327</v>
      </c>
    </row>
    <row r="20" spans="2:5" x14ac:dyDescent="0.25">
      <c r="B20" s="12">
        <v>1806</v>
      </c>
      <c r="C20" s="72">
        <v>44.678000000000054</v>
      </c>
      <c r="D20" s="72">
        <v>29.989999999999782</v>
      </c>
      <c r="E20" s="72">
        <v>-80.940000000000509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-160.94999999999982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-154.34000000000015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-132.84999999999991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3" sqref="C3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43110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13.98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15.03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16.09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2E-3</v>
      </c>
      <c r="H9" s="7" t="s">
        <v>25</v>
      </c>
      <c r="I9" s="29">
        <v>2.97</v>
      </c>
    </row>
    <row r="10" spans="1:10" ht="15.6" x14ac:dyDescent="0.25">
      <c r="B10" s="12" t="s">
        <v>5</v>
      </c>
      <c r="C10" s="232"/>
      <c r="E10" s="12" t="s">
        <v>47</v>
      </c>
      <c r="F10" s="17">
        <v>1.4E-2</v>
      </c>
      <c r="H10" s="7" t="s">
        <v>41</v>
      </c>
      <c r="I10" s="29">
        <f>I9*1000-I11</f>
        <v>0.67999999999983629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2969.32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10.480000000000018</v>
      </c>
      <c r="D17" s="72">
        <v>8.0999999999994543</v>
      </c>
      <c r="E17" s="72">
        <v>-10.75</v>
      </c>
    </row>
    <row r="18" spans="2:5" x14ac:dyDescent="0.25">
      <c r="B18" s="12">
        <v>1801</v>
      </c>
      <c r="C18" s="72">
        <v>17.079999999999927</v>
      </c>
      <c r="D18" s="72">
        <v>12.099999999999454</v>
      </c>
      <c r="E18" s="72">
        <v>-40.75</v>
      </c>
    </row>
    <row r="19" spans="2:5" x14ac:dyDescent="0.25">
      <c r="B19" s="12">
        <v>1803</v>
      </c>
      <c r="C19" s="72">
        <v>29.279999999999745</v>
      </c>
      <c r="D19" s="72">
        <v>12.899999999999636</v>
      </c>
      <c r="E19" s="72">
        <v>-65.550000000000182</v>
      </c>
    </row>
    <row r="20" spans="2:5" x14ac:dyDescent="0.25">
      <c r="B20" s="12">
        <v>1806</v>
      </c>
      <c r="C20" s="72">
        <v>54.118000000000109</v>
      </c>
      <c r="D20" s="72">
        <v>33.899999999999636</v>
      </c>
      <c r="E20" s="72">
        <v>-95.75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-134.71000000000004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-128.10000000000036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-106.61000000000013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16" sqref="B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15.36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16.52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3.0000000000000001E-3</v>
      </c>
      <c r="H9" s="7" t="s">
        <v>25</v>
      </c>
      <c r="I9" s="29">
        <v>2.944</v>
      </c>
    </row>
    <row r="10" spans="1:10" ht="15.6" x14ac:dyDescent="0.25">
      <c r="B10" s="12" t="s">
        <v>5</v>
      </c>
      <c r="C10" s="232"/>
      <c r="E10" s="12" t="s">
        <v>47</v>
      </c>
      <c r="F10" s="17">
        <v>1.4999999999999999E-2</v>
      </c>
      <c r="H10" s="7" t="s">
        <v>41</v>
      </c>
      <c r="I10" s="29">
        <f>I9*1000-I11</f>
        <v>-3.7600000000002183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2947.76</v>
      </c>
    </row>
    <row r="12" spans="1:10" x14ac:dyDescent="0.25">
      <c r="B12" s="12" t="s">
        <v>30</v>
      </c>
      <c r="C12" s="232"/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2.4400000000000546</v>
      </c>
      <c r="D17" s="72">
        <v>3.6400000000003274</v>
      </c>
      <c r="E17" s="72">
        <v>-13.180000000000291</v>
      </c>
    </row>
    <row r="18" spans="2:5" x14ac:dyDescent="0.25">
      <c r="B18" s="12">
        <v>1801</v>
      </c>
      <c r="C18" s="72">
        <v>12.039999999999964</v>
      </c>
      <c r="D18" s="72">
        <v>3.6400000000003274</v>
      </c>
      <c r="E18" s="72">
        <v>-45.980000000000473</v>
      </c>
    </row>
    <row r="19" spans="2:5" x14ac:dyDescent="0.25">
      <c r="B19" s="12">
        <v>1803</v>
      </c>
      <c r="C19" s="72">
        <v>23.239999999999782</v>
      </c>
      <c r="D19" s="72">
        <v>5.8400000000001455</v>
      </c>
      <c r="E19" s="72">
        <v>-61.180000000000291</v>
      </c>
    </row>
    <row r="20" spans="2:5" x14ac:dyDescent="0.25">
      <c r="B20" s="12">
        <v>1806</v>
      </c>
      <c r="C20" s="72">
        <v>60.839999999999691</v>
      </c>
      <c r="D20" s="72">
        <v>30.640000000000327</v>
      </c>
      <c r="E20" s="72">
        <v>-91.779999999999745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-113.15000000000009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-106.54000000000042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-85.050000000000182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14.43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15.17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16.23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4.0000000000000001E-3</v>
      </c>
      <c r="H9" s="7" t="s">
        <v>25</v>
      </c>
      <c r="I9" s="29">
        <v>2.9329999999999998</v>
      </c>
    </row>
    <row r="10" spans="1:10" ht="15.6" x14ac:dyDescent="0.25">
      <c r="B10" s="12" t="s">
        <v>5</v>
      </c>
      <c r="C10" s="232"/>
      <c r="E10" s="12" t="s">
        <v>47</v>
      </c>
      <c r="F10" s="17">
        <v>1.7000000000000001E-2</v>
      </c>
      <c r="H10" s="7" t="s">
        <v>41</v>
      </c>
      <c r="I10" s="29">
        <f>I9*1000-I11</f>
        <v>0.63999999999987267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2932.36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10.440000000000055</v>
      </c>
      <c r="D17" s="72">
        <v>9.4499999999998181</v>
      </c>
      <c r="E17" s="72">
        <v>-16.449999999999818</v>
      </c>
    </row>
    <row r="18" spans="2:5" x14ac:dyDescent="0.25">
      <c r="B18" s="12">
        <v>1801</v>
      </c>
      <c r="C18" s="72">
        <v>17.840000000000146</v>
      </c>
      <c r="D18" s="72">
        <v>11.649999999999636</v>
      </c>
      <c r="E18" s="72">
        <v>-49.849999999999454</v>
      </c>
    </row>
    <row r="19" spans="2:5" x14ac:dyDescent="0.25">
      <c r="B19" s="12">
        <v>1803</v>
      </c>
      <c r="C19" s="72">
        <v>33.639999999999873</v>
      </c>
      <c r="D19" s="72">
        <v>14.449999999999818</v>
      </c>
      <c r="E19" s="72">
        <v>-72.849999999999454</v>
      </c>
    </row>
    <row r="20" spans="2:5" x14ac:dyDescent="0.25">
      <c r="B20" s="12">
        <v>1806</v>
      </c>
      <c r="C20" s="72">
        <v>67.440000000000055</v>
      </c>
      <c r="D20" s="72">
        <v>35.050000000000182</v>
      </c>
      <c r="E20" s="72">
        <v>-88.449999999999818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-97.75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-91.140000000000327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-69.650000000000091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0" sqref="D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14.13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14.57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15.48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16.62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7.0000000000000001E-3</v>
      </c>
      <c r="H9" s="7" t="s">
        <v>25</v>
      </c>
      <c r="I9" s="29">
        <v>2.9119999999999999</v>
      </c>
    </row>
    <row r="10" spans="1:10" ht="15.6" x14ac:dyDescent="0.25">
      <c r="B10" s="12" t="s">
        <v>5</v>
      </c>
      <c r="C10" s="232"/>
      <c r="E10" s="12" t="s">
        <v>47</v>
      </c>
      <c r="F10" s="17">
        <v>2.1000000000000001E-2</v>
      </c>
      <c r="H10" s="7" t="s">
        <v>41</v>
      </c>
      <c r="I10" s="29">
        <f>I9*1000-I11</f>
        <v>-1.2600000000002183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2913.26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9.7399999999997817</v>
      </c>
      <c r="D17" s="72">
        <v>10.210000000000036</v>
      </c>
      <c r="E17" s="72">
        <v>-5.0000000000181899E-2</v>
      </c>
    </row>
    <row r="18" spans="2:5" x14ac:dyDescent="0.25">
      <c r="B18" s="12">
        <v>1801</v>
      </c>
      <c r="C18" s="72">
        <v>14.139999999999873</v>
      </c>
      <c r="D18" s="72">
        <v>9.4099999999998545</v>
      </c>
      <c r="E18" s="72">
        <v>-26.25</v>
      </c>
    </row>
    <row r="19" spans="2:5" x14ac:dyDescent="0.25">
      <c r="B19" s="12">
        <v>1803</v>
      </c>
      <c r="C19" s="72">
        <v>29.139999999999873</v>
      </c>
      <c r="D19" s="72">
        <v>18.609999999999673</v>
      </c>
      <c r="E19" s="72">
        <v>-43.849999999999454</v>
      </c>
    </row>
    <row r="20" spans="2:5" x14ac:dyDescent="0.25">
      <c r="B20" s="12">
        <v>1806</v>
      </c>
      <c r="C20" s="72">
        <v>68.539999999999964</v>
      </c>
      <c r="D20" s="72">
        <v>44.609999999999673</v>
      </c>
      <c r="E20" s="72">
        <v>-47.25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-78.650000000000091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-72.040000000000418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-50.550000000000182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8" sqref="H1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14.35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15.76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8.0000000000000002E-3</v>
      </c>
      <c r="H9" s="7" t="s">
        <v>25</v>
      </c>
      <c r="I9" s="29">
        <v>2.907</v>
      </c>
    </row>
    <row r="10" spans="1:10" ht="15.6" x14ac:dyDescent="0.25">
      <c r="B10" s="12" t="s">
        <v>5</v>
      </c>
      <c r="C10" s="232"/>
      <c r="E10" s="12" t="s">
        <v>47</v>
      </c>
      <c r="F10" s="17">
        <v>2.1999999999999999E-2</v>
      </c>
      <c r="H10" s="7" t="s">
        <v>41</v>
      </c>
      <c r="I10" s="29">
        <f>I9*1000-I11</f>
        <v>-1.7300000000000182</v>
      </c>
    </row>
    <row r="11" spans="1:10" ht="15.6" x14ac:dyDescent="0.25">
      <c r="B11" s="12" t="s">
        <v>6</v>
      </c>
      <c r="C11" s="232"/>
      <c r="E11" s="12" t="s">
        <v>34</v>
      </c>
      <c r="F11" s="17">
        <v>3.4000000000000002E-2</v>
      </c>
      <c r="H11" s="7" t="s">
        <v>42</v>
      </c>
      <c r="I11" s="29">
        <v>2908.73</v>
      </c>
    </row>
    <row r="12" spans="1:10" x14ac:dyDescent="0.25">
      <c r="B12" s="12" t="s">
        <v>30</v>
      </c>
      <c r="C12" s="232"/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9.6700000000000728</v>
      </c>
      <c r="D17" s="72">
        <v>16.599999999999909</v>
      </c>
      <c r="E17" s="72">
        <v>12.769999999999527</v>
      </c>
    </row>
    <row r="18" spans="2:5" x14ac:dyDescent="0.25">
      <c r="B18" s="12">
        <v>1801</v>
      </c>
      <c r="C18" s="72">
        <v>18.470000000000255</v>
      </c>
      <c r="D18" s="72">
        <v>16.200000000000273</v>
      </c>
      <c r="E18" s="72">
        <v>-3.2300000000004729</v>
      </c>
    </row>
    <row r="19" spans="2:5" x14ac:dyDescent="0.25">
      <c r="B19" s="12">
        <v>1803</v>
      </c>
      <c r="C19" s="72">
        <v>33.470000000000255</v>
      </c>
      <c r="D19" s="72">
        <v>22.799999999999727</v>
      </c>
      <c r="E19" s="72">
        <v>-27.230000000000473</v>
      </c>
    </row>
    <row r="20" spans="2:5" x14ac:dyDescent="0.25">
      <c r="B20" s="12">
        <v>1806</v>
      </c>
      <c r="C20" s="72">
        <v>72.869999999999891</v>
      </c>
      <c r="D20" s="72">
        <v>47.799999999999727</v>
      </c>
      <c r="E20" s="72">
        <v>-32.829999999999927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-74.119999999999891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-67.510000000000218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-46.019999999999982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26" sqref="H2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43102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15.32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15.9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16.54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17.760000000000002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/>
      <c r="E10" s="12" t="s">
        <v>47</v>
      </c>
      <c r="F10" s="17">
        <v>2.5999999999999999E-2</v>
      </c>
      <c r="H10" s="7" t="s">
        <v>41</v>
      </c>
      <c r="I10" s="29">
        <v>-2.44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2860.44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8.7600000000002183</v>
      </c>
      <c r="D17" s="72">
        <v>8.9500000000002728</v>
      </c>
      <c r="E17" s="72">
        <v>29.980000000000473</v>
      </c>
    </row>
    <row r="18" spans="2:5" x14ac:dyDescent="0.25">
      <c r="B18" s="12">
        <v>1801</v>
      </c>
      <c r="C18" s="72">
        <v>18.559999999999945</v>
      </c>
      <c r="D18" s="72">
        <v>15.350000000000364</v>
      </c>
      <c r="E18" s="72">
        <v>35.380000000000109</v>
      </c>
    </row>
    <row r="19" spans="2:5" x14ac:dyDescent="0.25">
      <c r="B19" s="12">
        <v>1803</v>
      </c>
      <c r="C19" s="72">
        <v>33.559999999999945</v>
      </c>
      <c r="D19" s="72">
        <v>13.950000000000273</v>
      </c>
      <c r="E19" s="72">
        <v>2.7800000000006548</v>
      </c>
    </row>
    <row r="20" spans="2:5" x14ac:dyDescent="0.25">
      <c r="B20" s="12">
        <v>1806</v>
      </c>
      <c r="C20" s="72">
        <v>75.559999999999945</v>
      </c>
      <c r="D20" s="72">
        <v>39.75</v>
      </c>
      <c r="E20" s="72">
        <v>-49.219999999999345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-25.829999999999927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-19.220000000000255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2.2699999999999818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1" sqref="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1" sqref="C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31230910</v>
      </c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2.871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-7.6700000000000728</v>
      </c>
    </row>
    <row r="11" spans="1:10" ht="15.6" x14ac:dyDescent="0.25">
      <c r="B11" s="12" t="s">
        <v>6</v>
      </c>
      <c r="C11" s="232"/>
      <c r="E11" s="12" t="s">
        <v>11</v>
      </c>
      <c r="F11" s="17">
        <v>0.03</v>
      </c>
      <c r="H11" s="7" t="s">
        <v>42</v>
      </c>
      <c r="I11" s="29">
        <v>2878.67</v>
      </c>
    </row>
    <row r="12" spans="1:10" x14ac:dyDescent="0.25">
      <c r="B12" s="12" t="s">
        <v>30</v>
      </c>
      <c r="C12" s="232"/>
      <c r="E12" s="12" t="s">
        <v>12</v>
      </c>
      <c r="F12" s="17">
        <v>0.05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-9.8699999999998909</v>
      </c>
      <c r="D17" s="72">
        <v>-21.639999999999873</v>
      </c>
      <c r="E17" s="72">
        <v>-40.279999999999745</v>
      </c>
      <c r="F17" s="72">
        <f>C17-$I$10</f>
        <v>-2.1999999999998181</v>
      </c>
    </row>
    <row r="18" spans="2:6" x14ac:dyDescent="0.25">
      <c r="B18" s="12">
        <v>1803</v>
      </c>
      <c r="C18" s="72">
        <v>-6.2699999999999818</v>
      </c>
      <c r="D18" s="72">
        <v>-26.839999999999691</v>
      </c>
      <c r="E18" s="72">
        <v>-73.680000000000291</v>
      </c>
      <c r="F18" s="72">
        <f>C18-$I$10</f>
        <v>1.4000000000000909</v>
      </c>
    </row>
    <row r="19" spans="2:6" x14ac:dyDescent="0.25">
      <c r="B19" s="12">
        <v>1806</v>
      </c>
      <c r="C19" s="72">
        <v>10.299999999999926</v>
      </c>
      <c r="D19" s="72">
        <v>-9.0399999999999636</v>
      </c>
      <c r="E19" s="72">
        <v>-92.880000000000109</v>
      </c>
      <c r="F19" s="72">
        <f>C19-$I$10</f>
        <v>17.97</v>
      </c>
    </row>
    <row r="20" spans="2:6" x14ac:dyDescent="0.25">
      <c r="B20" s="12">
        <v>1809</v>
      </c>
      <c r="C20" s="72">
        <v>48.450000000000202</v>
      </c>
      <c r="D20" s="72">
        <v>0.76000000000021828</v>
      </c>
      <c r="E20" s="72">
        <v>-175.48000000000047</v>
      </c>
      <c r="F20" s="72">
        <f>C20-$I$10</f>
        <v>56.120000000000275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-44.059999999999945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-37.450000000000273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-15.960000000000036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25.5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22.69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22.31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21.49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2.9169999999999998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-10.099999999999909</v>
      </c>
    </row>
    <row r="11" spans="1:10" ht="15.6" x14ac:dyDescent="0.25">
      <c r="B11" s="12" t="s">
        <v>6</v>
      </c>
      <c r="C11" s="232"/>
      <c r="E11" s="12" t="s">
        <v>11</v>
      </c>
      <c r="F11" s="17">
        <v>3.1E-2</v>
      </c>
      <c r="H11" s="7" t="s">
        <v>42</v>
      </c>
      <c r="I11" s="29">
        <v>2927.1</v>
      </c>
    </row>
    <row r="12" spans="1:10" x14ac:dyDescent="0.25">
      <c r="B12" s="12" t="s">
        <v>30</v>
      </c>
      <c r="C12" s="232"/>
      <c r="E12" s="12" t="s">
        <v>12</v>
      </c>
      <c r="F12" s="17">
        <v>5.1999999999999998E-2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-9.5</v>
      </c>
      <c r="D17" s="72">
        <v>-16.98</v>
      </c>
      <c r="E17" s="72">
        <v>-30.96</v>
      </c>
      <c r="F17" s="72">
        <f>C17-$I$10</f>
        <v>0.59999999999990905</v>
      </c>
    </row>
    <row r="18" spans="2:6" x14ac:dyDescent="0.25">
      <c r="B18" s="12">
        <v>1803</v>
      </c>
      <c r="C18" s="72">
        <v>-1.1000000000000001</v>
      </c>
      <c r="D18" s="72">
        <v>-16.98</v>
      </c>
      <c r="E18" s="72">
        <v>-30.96</v>
      </c>
      <c r="F18" s="72">
        <f>C18-$I$10</f>
        <v>8.9999999999999094</v>
      </c>
    </row>
    <row r="19" spans="2:6" x14ac:dyDescent="0.25">
      <c r="B19" s="12">
        <v>1806</v>
      </c>
      <c r="C19" s="72">
        <v>12.87</v>
      </c>
      <c r="D19" s="72">
        <v>-3.78</v>
      </c>
      <c r="E19" s="72">
        <v>-81.36</v>
      </c>
      <c r="F19" s="72">
        <f>C19-$I$10</f>
        <v>22.969999999999906</v>
      </c>
    </row>
    <row r="20" spans="2:6" x14ac:dyDescent="0.25">
      <c r="B20" s="12">
        <v>1809</v>
      </c>
      <c r="C20" s="72">
        <v>52.82</v>
      </c>
      <c r="D20" s="72">
        <v>-6.58</v>
      </c>
      <c r="E20" s="72">
        <v>-145.56</v>
      </c>
      <c r="F20" s="72">
        <f>C20-$I$10</f>
        <v>62.919999999999909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-92.489999999999782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-85.880000000000109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-64.389999999999873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3" sqref="D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24.09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21.47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21.69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21.41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2.9649999999999999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7.0000000000000001E-3</v>
      </c>
      <c r="H10" s="7" t="s">
        <v>41</v>
      </c>
      <c r="I10" s="29">
        <f>I9*1000-I11</f>
        <v>-8.7899999999999636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3.9E-2</v>
      </c>
      <c r="H11" s="7" t="s">
        <v>42</v>
      </c>
      <c r="I11" s="29">
        <v>2973.79</v>
      </c>
    </row>
    <row r="12" spans="1:10" x14ac:dyDescent="0.25">
      <c r="B12" s="12" t="s">
        <v>30</v>
      </c>
      <c r="C12" s="232"/>
      <c r="E12" s="12" t="s">
        <v>12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-1.7899999999999636</v>
      </c>
      <c r="D17" s="72">
        <v>-10.220000000000255</v>
      </c>
      <c r="E17" s="72">
        <v>-25.079999999999927</v>
      </c>
      <c r="F17" s="72">
        <f>C17-$I$10</f>
        <v>7</v>
      </c>
    </row>
    <row r="18" spans="2:6" x14ac:dyDescent="0.25">
      <c r="B18" s="12">
        <v>1803</v>
      </c>
      <c r="C18" s="72">
        <v>3.8099999999999454</v>
      </c>
      <c r="D18" s="72">
        <v>-11.420000000000073</v>
      </c>
      <c r="E18" s="72">
        <v>-59.279999999999745</v>
      </c>
      <c r="F18" s="72">
        <f>C18-$I$10</f>
        <v>12.599999999999909</v>
      </c>
    </row>
    <row r="19" spans="2:6" x14ac:dyDescent="0.25">
      <c r="B19" s="12">
        <v>1806</v>
      </c>
      <c r="C19" s="72">
        <v>23.779999999999944</v>
      </c>
      <c r="D19" s="72">
        <v>1.5799999999999272</v>
      </c>
      <c r="E19" s="72">
        <v>-77.880000000000109</v>
      </c>
      <c r="F19" s="72">
        <f>C19-$I$10</f>
        <v>32.569999999999908</v>
      </c>
    </row>
    <row r="20" spans="2:6" x14ac:dyDescent="0.25">
      <c r="B20" s="12">
        <v>1809</v>
      </c>
      <c r="C20" s="72">
        <v>67.130000000000038</v>
      </c>
      <c r="D20" s="72">
        <v>3.5799999999999272</v>
      </c>
      <c r="E20" s="72">
        <v>-159.27999999999975</v>
      </c>
      <c r="F20" s="72">
        <f>C20-$I$10</f>
        <v>75.92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-139.17999999999984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-132.57000000000016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-111.07999999999993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42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42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42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33.97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29.01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26.88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25.25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2.8660000000000001</v>
      </c>
    </row>
    <row r="10" spans="1:10" ht="15.6" x14ac:dyDescent="0.25">
      <c r="B10" s="12" t="s">
        <v>5</v>
      </c>
      <c r="C10" s="232"/>
      <c r="E10" s="12" t="s">
        <v>34</v>
      </c>
      <c r="F10" s="17">
        <v>2E-3</v>
      </c>
      <c r="H10" s="7" t="s">
        <v>41</v>
      </c>
      <c r="I10" s="29">
        <f>I9*1000-I11</f>
        <v>-5.7899999999999636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2871.79</v>
      </c>
    </row>
    <row r="12" spans="1:10" x14ac:dyDescent="0.25">
      <c r="B12" s="12" t="s">
        <v>30</v>
      </c>
      <c r="C12" s="232"/>
      <c r="E12" s="12" t="s">
        <v>12</v>
      </c>
      <c r="F12" s="17">
        <v>5.0999999999999997E-2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-3.19</v>
      </c>
      <c r="D17" s="72">
        <v>-7.96</v>
      </c>
      <c r="E17" s="72">
        <v>-24.83</v>
      </c>
      <c r="F17" s="72">
        <f>C17-$I$10</f>
        <v>2.5999999999999637</v>
      </c>
    </row>
    <row r="18" spans="2:6" x14ac:dyDescent="0.25">
      <c r="B18" s="12">
        <v>1803</v>
      </c>
      <c r="C18" s="72">
        <v>-4.59</v>
      </c>
      <c r="D18" s="72">
        <v>-14.56</v>
      </c>
      <c r="E18" s="72">
        <v>-46.83</v>
      </c>
      <c r="F18" s="72">
        <f>C18-$I$10</f>
        <v>1.1999999999999638</v>
      </c>
    </row>
    <row r="19" spans="2:6" x14ac:dyDescent="0.25">
      <c r="B19" s="12">
        <v>1806</v>
      </c>
      <c r="C19" s="72">
        <v>12.18</v>
      </c>
      <c r="D19" s="72">
        <v>-1.56</v>
      </c>
      <c r="E19" s="72">
        <v>-73.63</v>
      </c>
      <c r="F19" s="72">
        <f>C19-$I$10</f>
        <v>17.969999999999963</v>
      </c>
    </row>
    <row r="20" spans="2:6" x14ac:dyDescent="0.25">
      <c r="B20" s="12">
        <v>1809</v>
      </c>
      <c r="C20" s="72">
        <v>47.73</v>
      </c>
      <c r="D20" s="72">
        <v>-0.76</v>
      </c>
      <c r="E20" s="72">
        <v>-121.23</v>
      </c>
      <c r="F20" s="72">
        <f>C20-$I$10</f>
        <v>53.51999999999996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-37.179999999999836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-30.570000000000164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-9.0799999999999272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42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42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I12" sqref="I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31.09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29.78</v>
      </c>
      <c r="G4" s="13"/>
      <c r="H4" s="12" t="s">
        <v>49</v>
      </c>
      <c r="I4" s="9"/>
      <c r="J4" s="9"/>
    </row>
    <row r="5" spans="1:10" x14ac:dyDescent="0.25">
      <c r="B5" s="14" t="s">
        <v>2</v>
      </c>
      <c r="C5" s="226"/>
      <c r="E5" s="12" t="s">
        <v>11</v>
      </c>
      <c r="F5" s="72">
        <v>26.9</v>
      </c>
      <c r="G5" s="13"/>
      <c r="H5" s="12" t="s">
        <v>50</v>
      </c>
      <c r="I5" s="9"/>
      <c r="J5" s="9"/>
    </row>
    <row r="6" spans="1:10" x14ac:dyDescent="0.25">
      <c r="B6" s="13"/>
      <c r="C6" s="9"/>
      <c r="E6" s="12" t="s">
        <v>12</v>
      </c>
      <c r="F6" s="72">
        <v>25.28</v>
      </c>
      <c r="G6" s="13"/>
      <c r="H6" s="12" t="s">
        <v>51</v>
      </c>
      <c r="I6" s="9"/>
      <c r="J6" s="9"/>
    </row>
    <row r="7" spans="1:10" x14ac:dyDescent="0.25">
      <c r="B7" s="12" t="s">
        <v>3</v>
      </c>
      <c r="C7" s="233"/>
      <c r="F7" s="72"/>
      <c r="H7" s="12" t="s">
        <v>52</v>
      </c>
      <c r="I7" s="9"/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0</v>
      </c>
      <c r="H9" s="7" t="s">
        <v>25</v>
      </c>
      <c r="I9" s="29">
        <v>2.8479999999999999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-4.7199999999997999</v>
      </c>
    </row>
    <row r="11" spans="1:10" ht="15.6" x14ac:dyDescent="0.25">
      <c r="B11" s="12" t="s">
        <v>6</v>
      </c>
      <c r="C11" s="232"/>
      <c r="E11" s="12" t="s">
        <v>11</v>
      </c>
      <c r="F11" s="17">
        <v>1.9E-2</v>
      </c>
      <c r="H11" s="7" t="s">
        <v>42</v>
      </c>
      <c r="I11" s="29">
        <v>2852.72</v>
      </c>
    </row>
    <row r="12" spans="1:10" x14ac:dyDescent="0.25">
      <c r="B12" s="12" t="s">
        <v>30</v>
      </c>
      <c r="C12" s="232"/>
      <c r="E12" s="12" t="s">
        <v>12</v>
      </c>
      <c r="F12" s="17">
        <v>5.6000000000000001E-2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1:6" x14ac:dyDescent="0.25">
      <c r="B17" s="12">
        <v>1802</v>
      </c>
      <c r="C17" s="72">
        <v>-8.7200000000002547</v>
      </c>
      <c r="D17" s="72">
        <v>-15.0300000000002</v>
      </c>
      <c r="E17" s="72">
        <v>-23.149999999999636</v>
      </c>
      <c r="F17" s="72">
        <f>C17-$I$10</f>
        <v>-4.0000000000004547</v>
      </c>
    </row>
    <row r="18" spans="1:6" x14ac:dyDescent="0.25">
      <c r="B18" s="12">
        <v>1803</v>
      </c>
      <c r="C18" s="72">
        <v>-15.519999999999982</v>
      </c>
      <c r="D18" s="72">
        <v>-31.0300000000002</v>
      </c>
      <c r="E18" s="72">
        <v>-48.949999999999818</v>
      </c>
      <c r="F18" s="72">
        <f>C18-$I$10</f>
        <v>-10.800000000000182</v>
      </c>
    </row>
    <row r="19" spans="1:6" x14ac:dyDescent="0.25">
      <c r="B19" s="12">
        <v>1806</v>
      </c>
      <c r="C19" s="72">
        <v>3.2499999999997442</v>
      </c>
      <c r="D19" s="72">
        <v>-12.230000000000018</v>
      </c>
      <c r="E19" s="72">
        <v>-80.349999999999454</v>
      </c>
      <c r="F19" s="72">
        <f>C19-$I$10</f>
        <v>7.9699999999995441</v>
      </c>
    </row>
    <row r="20" spans="1:6" x14ac:dyDescent="0.25">
      <c r="B20" s="12">
        <v>1809</v>
      </c>
      <c r="C20" s="72">
        <v>29.599999999999838</v>
      </c>
      <c r="D20" s="72">
        <v>-6.4299999999998363</v>
      </c>
      <c r="E20" s="72">
        <v>-118.14999999999964</v>
      </c>
      <c r="F20" s="72">
        <f>C20-$I$10</f>
        <v>34.319999999999638</v>
      </c>
    </row>
    <row r="23" spans="1:6" x14ac:dyDescent="0.25">
      <c r="B23" s="12" t="s">
        <v>45</v>
      </c>
    </row>
    <row r="24" spans="1:6" x14ac:dyDescent="0.25">
      <c r="B24" s="12">
        <v>1802</v>
      </c>
      <c r="C24" s="234">
        <v>2834.61</v>
      </c>
      <c r="D24" s="72">
        <f>C24-$I$11</f>
        <v>-18.109999999999673</v>
      </c>
      <c r="E24" s="13">
        <v>0</v>
      </c>
    </row>
    <row r="25" spans="1:6" x14ac:dyDescent="0.25">
      <c r="B25" s="12">
        <v>1803</v>
      </c>
      <c r="C25" s="234">
        <v>2841.22</v>
      </c>
      <c r="D25" s="72">
        <f t="shared" ref="D25:D26" si="0">C25-$I$11</f>
        <v>-11.5</v>
      </c>
      <c r="E25" s="72">
        <f>D25-D24</f>
        <v>6.6099999999996726</v>
      </c>
    </row>
    <row r="26" spans="1:6" x14ac:dyDescent="0.25">
      <c r="B26" s="12">
        <v>1806</v>
      </c>
      <c r="C26" s="234">
        <v>2862.71</v>
      </c>
      <c r="D26" s="72">
        <f t="shared" si="0"/>
        <v>9.9900000000002365</v>
      </c>
      <c r="E26" s="72">
        <f>D26-D24</f>
        <v>28.099999999999909</v>
      </c>
    </row>
    <row r="27" spans="1:6" x14ac:dyDescent="0.25">
      <c r="B27" s="12">
        <v>1809</v>
      </c>
    </row>
    <row r="29" spans="1:6" x14ac:dyDescent="0.25">
      <c r="A29">
        <v>-8.7200000000002547</v>
      </c>
    </row>
    <row r="30" spans="1:6" x14ac:dyDescent="0.25">
      <c r="A30">
        <v>-15.519999999999982</v>
      </c>
    </row>
    <row r="31" spans="1:6" x14ac:dyDescent="0.25">
      <c r="A31">
        <v>3.2499999999997442</v>
      </c>
    </row>
    <row r="32" spans="1:6" x14ac:dyDescent="0.25">
      <c r="A32">
        <v>29.599999999999838</v>
      </c>
    </row>
    <row r="34" spans="1:1" x14ac:dyDescent="0.25">
      <c r="A34">
        <v>-15.0300000000002</v>
      </c>
    </row>
    <row r="35" spans="1:1" x14ac:dyDescent="0.25">
      <c r="A35">
        <v>-31.0300000000002</v>
      </c>
    </row>
    <row r="36" spans="1:1" x14ac:dyDescent="0.25">
      <c r="A36">
        <v>-12.230000000000018</v>
      </c>
    </row>
    <row r="37" spans="1:1" x14ac:dyDescent="0.25">
      <c r="A37">
        <v>-6.4299999999998363</v>
      </c>
    </row>
    <row r="39" spans="1:1" x14ac:dyDescent="0.25">
      <c r="A39">
        <v>-23.149999999999636</v>
      </c>
    </row>
    <row r="40" spans="1:1" x14ac:dyDescent="0.25">
      <c r="A40">
        <v>-48.949999999999818</v>
      </c>
    </row>
    <row r="41" spans="1:1" x14ac:dyDescent="0.25">
      <c r="A41">
        <v>-80.349999999999454</v>
      </c>
    </row>
    <row r="42" spans="1:1" x14ac:dyDescent="0.25">
      <c r="A42">
        <v>-118.14999999999964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C5" sqref="C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43144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47</v>
      </c>
      <c r="F3" s="72">
        <v>35.67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34</v>
      </c>
      <c r="F4" s="72">
        <v>30.38</v>
      </c>
      <c r="G4" s="13"/>
      <c r="H4" s="12" t="s">
        <v>49</v>
      </c>
      <c r="I4" s="9">
        <v>2</v>
      </c>
      <c r="J4" s="9">
        <v>-7</v>
      </c>
    </row>
    <row r="5" spans="1:10" x14ac:dyDescent="0.25">
      <c r="B5" s="14" t="s">
        <v>2</v>
      </c>
      <c r="C5" s="226"/>
      <c r="E5" s="12" t="s">
        <v>11</v>
      </c>
      <c r="F5" s="72">
        <v>33.67</v>
      </c>
      <c r="G5" s="13"/>
      <c r="H5" s="12" t="s">
        <v>50</v>
      </c>
      <c r="I5" s="9">
        <v>5</v>
      </c>
      <c r="J5" s="9">
        <v>-1</v>
      </c>
    </row>
    <row r="6" spans="1:10" x14ac:dyDescent="0.25">
      <c r="B6" s="13"/>
      <c r="C6" s="9"/>
      <c r="E6" s="12" t="s">
        <v>12</v>
      </c>
      <c r="F6" s="72">
        <v>31.35</v>
      </c>
      <c r="G6" s="13"/>
      <c r="H6" s="12" t="s">
        <v>51</v>
      </c>
      <c r="I6" s="9">
        <v>3</v>
      </c>
      <c r="J6" s="9"/>
    </row>
    <row r="7" spans="1:10" x14ac:dyDescent="0.25">
      <c r="B7" s="12" t="s">
        <v>3</v>
      </c>
      <c r="C7" s="233"/>
      <c r="F7" s="72"/>
      <c r="H7" s="12" t="s">
        <v>52</v>
      </c>
      <c r="I7" s="9">
        <v>2</v>
      </c>
      <c r="J7" s="9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47</v>
      </c>
      <c r="F9" s="17">
        <v>-5.0000000000000001E-3</v>
      </c>
      <c r="H9" s="7" t="s">
        <v>25</v>
      </c>
      <c r="I9" s="29">
        <v>2.8029999999999999</v>
      </c>
    </row>
    <row r="10" spans="1:10" ht="15.6" x14ac:dyDescent="0.25">
      <c r="B10" s="12" t="s">
        <v>5</v>
      </c>
      <c r="C10" s="232"/>
      <c r="E10" s="12" t="s">
        <v>34</v>
      </c>
      <c r="F10" s="17">
        <v>0</v>
      </c>
      <c r="H10" s="7" t="s">
        <v>41</v>
      </c>
      <c r="I10" s="29">
        <f>I9*1000-I11</f>
        <v>-7.0300000000002001</v>
      </c>
    </row>
    <row r="11" spans="1:10" ht="15.6" x14ac:dyDescent="0.25">
      <c r="B11" s="12" t="s">
        <v>6</v>
      </c>
      <c r="C11" s="232"/>
      <c r="E11" s="12" t="s">
        <v>11</v>
      </c>
      <c r="F11" s="17">
        <v>0</v>
      </c>
      <c r="H11" s="7" t="s">
        <v>42</v>
      </c>
      <c r="I11" s="29">
        <v>2810.03</v>
      </c>
    </row>
    <row r="12" spans="1:10" x14ac:dyDescent="0.25">
      <c r="B12" s="12" t="s">
        <v>30</v>
      </c>
      <c r="C12" s="232"/>
      <c r="E12" s="12" t="s">
        <v>12</v>
      </c>
      <c r="F12" s="17">
        <v>2.5000000000000001E-2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  <c r="F16" s="12" t="s">
        <v>48</v>
      </c>
    </row>
    <row r="17" spans="2:6" x14ac:dyDescent="0.25">
      <c r="B17" s="12">
        <v>1802</v>
      </c>
      <c r="C17" s="72">
        <v>-36.430000000000291</v>
      </c>
      <c r="D17" s="72">
        <v>-59.449999999999818</v>
      </c>
      <c r="E17" s="72">
        <v>-50.900000000000546</v>
      </c>
      <c r="F17" s="72">
        <f>C17-$I$10</f>
        <v>-29.400000000000091</v>
      </c>
    </row>
    <row r="18" spans="2:6" x14ac:dyDescent="0.25">
      <c r="B18" s="12">
        <v>1803</v>
      </c>
      <c r="C18" s="72">
        <v>-38.829999999999927</v>
      </c>
      <c r="D18" s="72">
        <v>-66.050000000000182</v>
      </c>
      <c r="E18" s="72">
        <v>-68.700000000000728</v>
      </c>
      <c r="F18" s="72">
        <f>C18-$I$10</f>
        <v>-31.799999999999727</v>
      </c>
    </row>
    <row r="19" spans="2:6" x14ac:dyDescent="0.25">
      <c r="B19" s="12">
        <v>1806</v>
      </c>
      <c r="C19" s="72">
        <v>-23.060000000000201</v>
      </c>
      <c r="D19" s="72">
        <v>-42.25</v>
      </c>
      <c r="E19" s="72">
        <v>-94.900000000000546</v>
      </c>
      <c r="F19" s="72">
        <f>C19-$I$10</f>
        <v>-16.03</v>
      </c>
    </row>
    <row r="20" spans="2:6" x14ac:dyDescent="0.25">
      <c r="B20" s="12">
        <v>1809</v>
      </c>
      <c r="C20" s="72">
        <v>16.090000000000074</v>
      </c>
      <c r="D20" s="72">
        <v>-45.849999999999909</v>
      </c>
      <c r="E20" s="72">
        <v>-149.90000000000055</v>
      </c>
      <c r="F20" s="72">
        <f>C20-$I$10</f>
        <v>23.120000000000275</v>
      </c>
    </row>
    <row r="23" spans="2:6" x14ac:dyDescent="0.25">
      <c r="B23" s="12" t="s">
        <v>45</v>
      </c>
    </row>
    <row r="24" spans="2:6" x14ac:dyDescent="0.25">
      <c r="B24" s="12">
        <v>1802</v>
      </c>
      <c r="C24" s="234">
        <v>2834.61</v>
      </c>
      <c r="D24" s="72">
        <f>C24-$I$11</f>
        <v>24.579999999999927</v>
      </c>
      <c r="E24" s="13">
        <v>0</v>
      </c>
    </row>
    <row r="25" spans="2:6" x14ac:dyDescent="0.25">
      <c r="B25" s="12">
        <v>1803</v>
      </c>
      <c r="C25" s="234">
        <v>2841.22</v>
      </c>
      <c r="D25" s="72">
        <f t="shared" ref="D25:D26" si="0">C25-$I$11</f>
        <v>31.1899999999996</v>
      </c>
      <c r="E25" s="72">
        <f>D25-D24</f>
        <v>6.6099999999996726</v>
      </c>
    </row>
    <row r="26" spans="2:6" x14ac:dyDescent="0.25">
      <c r="B26" s="12">
        <v>1806</v>
      </c>
      <c r="C26" s="234">
        <v>2862.71</v>
      </c>
      <c r="D26" s="72">
        <f t="shared" si="0"/>
        <v>52.679999999999836</v>
      </c>
      <c r="E26" s="72">
        <f>D26-D24</f>
        <v>28.099999999999909</v>
      </c>
    </row>
    <row r="27" spans="2:6" x14ac:dyDescent="0.25">
      <c r="B27" s="12">
        <v>1809</v>
      </c>
    </row>
  </sheetData>
  <phoneticPr fontId="42" type="noConversion"/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42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42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42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176</vt:i4>
      </vt:variant>
    </vt:vector>
  </HeadingPairs>
  <TitlesOfParts>
    <vt:vector size="176" baseType="lpstr"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20180104</vt:lpstr>
      <vt:lpstr>20180103</vt:lpstr>
      <vt:lpstr>20180102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2018-02-13T01:11:50Z</cp:lastPrinted>
  <dcterms:created xsi:type="dcterms:W3CDTF">2017-03-29T01:39:26Z</dcterms:created>
  <dcterms:modified xsi:type="dcterms:W3CDTF">2018-03-05T08:01:54Z</dcterms:modified>
</cp:coreProperties>
</file>