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  <sheet name="股指期货" sheetId="5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116" i="5" l="1"/>
  <c r="C118" i="5"/>
  <c r="C120" i="5"/>
  <c r="C122" i="5"/>
  <c r="C124" i="5"/>
  <c r="C126" i="5"/>
  <c r="C128" i="5"/>
  <c r="C130" i="5"/>
  <c r="C132" i="5"/>
  <c r="C134" i="5"/>
  <c r="C136" i="5"/>
  <c r="C138" i="5"/>
  <c r="C14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D117" i="5"/>
  <c r="I119" i="5"/>
  <c r="F122" i="5"/>
  <c r="D125" i="5"/>
  <c r="I127" i="5"/>
  <c r="F130" i="5"/>
  <c r="D133" i="5"/>
  <c r="I135" i="5"/>
  <c r="F138" i="5"/>
  <c r="D141" i="5"/>
  <c r="I143" i="5"/>
  <c r="F146" i="5"/>
  <c r="D149" i="5"/>
  <c r="I151" i="5"/>
  <c r="F154" i="5"/>
  <c r="D157" i="5"/>
  <c r="I159" i="5"/>
  <c r="F162" i="5"/>
  <c r="D165" i="5"/>
  <c r="I167" i="5"/>
  <c r="F170" i="5"/>
  <c r="D173" i="5"/>
  <c r="I175" i="5"/>
  <c r="F178" i="5"/>
  <c r="F180" i="5"/>
  <c r="E115" i="5"/>
  <c r="J117" i="5"/>
  <c r="H120" i="5"/>
  <c r="E123" i="5"/>
  <c r="J125" i="5"/>
  <c r="H128" i="5"/>
  <c r="E131" i="5"/>
  <c r="J133" i="5"/>
  <c r="H136" i="5"/>
  <c r="E139" i="5"/>
  <c r="J141" i="5"/>
  <c r="H144" i="5"/>
  <c r="E147" i="5"/>
  <c r="J149" i="5"/>
  <c r="H152" i="5"/>
  <c r="E155" i="5"/>
  <c r="J157" i="5"/>
  <c r="H160" i="5"/>
  <c r="E163" i="5"/>
  <c r="J165" i="5"/>
  <c r="H168" i="5"/>
  <c r="E171" i="5"/>
  <c r="J173" i="5"/>
  <c r="H176" i="5"/>
  <c r="C179" i="5"/>
  <c r="C181" i="5"/>
  <c r="I116" i="5"/>
  <c r="F119" i="5"/>
  <c r="D122" i="5"/>
  <c r="I124" i="5"/>
  <c r="F127" i="5"/>
  <c r="D130" i="5"/>
  <c r="I132" i="5"/>
  <c r="F135" i="5"/>
  <c r="D138" i="5"/>
  <c r="I140" i="5"/>
  <c r="F143" i="5"/>
  <c r="D146" i="5"/>
  <c r="H115" i="5"/>
  <c r="E126" i="5"/>
  <c r="J136" i="5"/>
  <c r="H147" i="5"/>
  <c r="F153" i="5"/>
  <c r="I158" i="5"/>
  <c r="D164" i="5"/>
  <c r="F169" i="5"/>
  <c r="I174" i="5"/>
  <c r="H179" i="5"/>
  <c r="J118" i="5"/>
  <c r="H129" i="5"/>
  <c r="E140" i="5"/>
  <c r="H149" i="5"/>
  <c r="J154" i="5"/>
  <c r="E160" i="5"/>
  <c r="H165" i="5"/>
  <c r="J170" i="5"/>
  <c r="E176" i="5"/>
  <c r="I180" i="5"/>
  <c r="E122" i="5"/>
  <c r="J132" i="5"/>
  <c r="H143" i="5"/>
  <c r="F151" i="5"/>
  <c r="I156" i="5"/>
  <c r="D162" i="5"/>
  <c r="F167" i="5"/>
  <c r="I172" i="5"/>
  <c r="D178" i="5"/>
  <c r="H117" i="5"/>
  <c r="E128" i="5"/>
  <c r="J138" i="5"/>
  <c r="G116" i="5"/>
  <c r="G118" i="5"/>
  <c r="G120" i="5"/>
  <c r="G122" i="5"/>
  <c r="G124" i="5"/>
  <c r="G126" i="5"/>
  <c r="G128" i="5"/>
  <c r="G130" i="5"/>
  <c r="G132" i="5"/>
  <c r="G134" i="5"/>
  <c r="G136" i="5"/>
  <c r="G138" i="5"/>
  <c r="G140" i="5"/>
  <c r="G142" i="5"/>
  <c r="G144" i="5"/>
  <c r="G146" i="5"/>
  <c r="G148" i="5"/>
  <c r="G150" i="5"/>
  <c r="G152" i="5"/>
  <c r="G154" i="5"/>
  <c r="G156" i="5"/>
  <c r="G158" i="5"/>
  <c r="G160" i="5"/>
  <c r="G162" i="5"/>
  <c r="G164" i="5"/>
  <c r="G166" i="5"/>
  <c r="G168" i="5"/>
  <c r="G170" i="5"/>
  <c r="G172" i="5"/>
  <c r="G174" i="5"/>
  <c r="G176" i="5"/>
  <c r="D115" i="5"/>
  <c r="I117" i="5"/>
  <c r="F120" i="5"/>
  <c r="D123" i="5"/>
  <c r="I125" i="5"/>
  <c r="F128" i="5"/>
  <c r="D131" i="5"/>
  <c r="I133" i="5"/>
  <c r="F136" i="5"/>
  <c r="D139" i="5"/>
  <c r="I141" i="5"/>
  <c r="F144" i="5"/>
  <c r="D147" i="5"/>
  <c r="I149" i="5"/>
  <c r="F152" i="5"/>
  <c r="D155" i="5"/>
  <c r="I157" i="5"/>
  <c r="F160" i="5"/>
  <c r="D16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F118" i="5"/>
  <c r="I123" i="5"/>
  <c r="D129" i="5"/>
  <c r="F134" i="5"/>
  <c r="I139" i="5"/>
  <c r="D145" i="5"/>
  <c r="F150" i="5"/>
  <c r="I155" i="5"/>
  <c r="D161" i="5"/>
  <c r="I165" i="5"/>
  <c r="D169" i="5"/>
  <c r="F172" i="5"/>
  <c r="F176" i="5"/>
  <c r="F179" i="5"/>
  <c r="J181" i="5"/>
  <c r="H118" i="5"/>
  <c r="J121" i="5"/>
  <c r="E125" i="5"/>
  <c r="E129" i="5"/>
  <c r="H132" i="5"/>
  <c r="J135" i="5"/>
  <c r="J139" i="5"/>
  <c r="E143" i="5"/>
  <c r="H146" i="5"/>
  <c r="H150" i="5"/>
  <c r="J153" i="5"/>
  <c r="E157" i="5"/>
  <c r="E161" i="5"/>
  <c r="H164" i="5"/>
  <c r="J167" i="5"/>
  <c r="J171" i="5"/>
  <c r="E175" i="5"/>
  <c r="G178" i="5"/>
  <c r="G181" i="5"/>
  <c r="D118" i="5"/>
  <c r="F121" i="5"/>
  <c r="F125" i="5"/>
  <c r="I128" i="5"/>
  <c r="D132" i="5"/>
  <c r="D136" i="5"/>
  <c r="F139" i="5"/>
  <c r="I142" i="5"/>
  <c r="I146" i="5"/>
  <c r="J120" i="5"/>
  <c r="E134" i="5"/>
  <c r="F149" i="5"/>
  <c r="D156" i="5"/>
  <c r="I162" i="5"/>
  <c r="I170" i="5"/>
  <c r="F177" i="5"/>
  <c r="E116" i="5"/>
  <c r="E132" i="5"/>
  <c r="H145" i="5"/>
  <c r="H153" i="5"/>
  <c r="H161" i="5"/>
  <c r="E168" i="5"/>
  <c r="J174" i="5"/>
  <c r="I181" i="5"/>
  <c r="H127" i="5"/>
  <c r="J140" i="5"/>
  <c r="I152" i="5"/>
  <c r="F159" i="5"/>
  <c r="D166" i="5"/>
  <c r="D174" i="5"/>
  <c r="D180" i="5"/>
  <c r="H125" i="5"/>
  <c r="H141" i="5"/>
  <c r="E150" i="5"/>
  <c r="H155" i="5"/>
  <c r="J160" i="5"/>
  <c r="E166" i="5"/>
  <c r="H171" i="5"/>
  <c r="J176" i="5"/>
  <c r="E181" i="5"/>
  <c r="G114" i="5"/>
  <c r="C114" i="5"/>
  <c r="J18" i="5"/>
  <c r="J34" i="5"/>
  <c r="J50" i="5"/>
  <c r="J66" i="5"/>
  <c r="J15" i="5"/>
  <c r="J31" i="5"/>
  <c r="J47" i="5"/>
  <c r="J63" i="5"/>
  <c r="J12" i="5"/>
  <c r="J28" i="5"/>
  <c r="J44" i="5"/>
  <c r="J60" i="5"/>
  <c r="J9" i="5"/>
  <c r="J25" i="5"/>
  <c r="J41" i="5"/>
  <c r="J57" i="5"/>
  <c r="I6" i="5"/>
  <c r="I22" i="5"/>
  <c r="I38" i="5"/>
  <c r="I54" i="5"/>
  <c r="I70" i="5"/>
  <c r="I9" i="5"/>
  <c r="I57" i="5"/>
  <c r="I15" i="5"/>
  <c r="I31" i="5"/>
  <c r="I47" i="5"/>
  <c r="I63" i="5"/>
  <c r="I12" i="5"/>
  <c r="I28" i="5"/>
  <c r="I44" i="5"/>
  <c r="I72" i="5"/>
  <c r="I29" i="5"/>
  <c r="I53" i="5"/>
  <c r="H10" i="5"/>
  <c r="H26" i="5"/>
  <c r="H42" i="5"/>
  <c r="H58" i="5"/>
  <c r="H7" i="5"/>
  <c r="H23" i="5"/>
  <c r="H39" i="5"/>
  <c r="H55" i="5"/>
  <c r="H71" i="5"/>
  <c r="H20" i="5"/>
  <c r="H36" i="5"/>
  <c r="H52" i="5"/>
  <c r="H68" i="5"/>
  <c r="H17" i="5"/>
  <c r="H33" i="5"/>
  <c r="H49" i="5"/>
  <c r="H65" i="5"/>
  <c r="G14" i="5"/>
  <c r="G30" i="5"/>
  <c r="G46" i="5"/>
  <c r="G62" i="5"/>
  <c r="G11" i="5"/>
  <c r="G27" i="5"/>
  <c r="G43" i="5"/>
  <c r="G59" i="5"/>
  <c r="G8" i="5"/>
  <c r="G24" i="5"/>
  <c r="G40" i="5"/>
  <c r="G56" i="5"/>
  <c r="G72" i="5"/>
  <c r="G21" i="5"/>
  <c r="G37" i="5"/>
  <c r="G53" i="5"/>
  <c r="G69" i="5"/>
  <c r="E12" i="5"/>
  <c r="E20" i="5"/>
  <c r="E28" i="5"/>
  <c r="E36" i="5"/>
  <c r="E44" i="5"/>
  <c r="E52" i="5"/>
  <c r="E60" i="5"/>
  <c r="E68" i="5"/>
  <c r="E13" i="5"/>
  <c r="E27" i="5"/>
  <c r="E41" i="5"/>
  <c r="E55" i="5"/>
  <c r="E69" i="5"/>
  <c r="F23" i="5"/>
  <c r="F41" i="5"/>
  <c r="F59" i="5"/>
  <c r="F6" i="5"/>
  <c r="F14" i="5"/>
  <c r="F22" i="5"/>
  <c r="F30" i="5"/>
  <c r="F38" i="5"/>
  <c r="F46" i="5"/>
  <c r="F54" i="5"/>
  <c r="F62" i="5"/>
  <c r="F70" i="5"/>
  <c r="E15" i="5"/>
  <c r="E35" i="5"/>
  <c r="E53" i="5"/>
  <c r="E71" i="5"/>
  <c r="F17" i="5"/>
  <c r="F31" i="5"/>
  <c r="F47" i="5"/>
  <c r="F61" i="5"/>
  <c r="J5" i="5"/>
  <c r="E5" i="5"/>
  <c r="D18" i="5"/>
  <c r="D34" i="5"/>
  <c r="D50" i="5"/>
  <c r="D66" i="5"/>
  <c r="D23" i="5"/>
  <c r="D59" i="5"/>
  <c r="D24" i="5"/>
  <c r="D56" i="5"/>
  <c r="D13" i="5"/>
  <c r="D29" i="5"/>
  <c r="D45" i="5"/>
  <c r="D61" i="5"/>
  <c r="D19" i="5"/>
  <c r="D47" i="5"/>
  <c r="D12" i="5"/>
  <c r="D44" i="5"/>
  <c r="D5" i="5"/>
  <c r="C10" i="5"/>
  <c r="C26" i="5"/>
  <c r="C42" i="5"/>
  <c r="C58" i="5"/>
  <c r="C17" i="5"/>
  <c r="C57" i="5"/>
  <c r="C15" i="5"/>
  <c r="C31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D119" i="5"/>
  <c r="F124" i="5"/>
  <c r="I129" i="5"/>
  <c r="D135" i="5"/>
  <c r="F140" i="5"/>
  <c r="I145" i="5"/>
  <c r="D151" i="5"/>
  <c r="F156" i="5"/>
  <c r="I161" i="5"/>
  <c r="F166" i="5"/>
  <c r="I169" i="5"/>
  <c r="I173" i="5"/>
  <c r="D177" i="5"/>
  <c r="J179" i="5"/>
  <c r="J115" i="5"/>
  <c r="E119" i="5"/>
  <c r="H122" i="5"/>
  <c r="H126" i="5"/>
  <c r="J129" i="5"/>
  <c r="E133" i="5"/>
  <c r="E137" i="5"/>
  <c r="H140" i="5"/>
  <c r="J143" i="5"/>
  <c r="J147" i="5"/>
  <c r="E151" i="5"/>
  <c r="H154" i="5"/>
  <c r="H158" i="5"/>
  <c r="J161" i="5"/>
  <c r="E165" i="5"/>
  <c r="E169" i="5"/>
  <c r="H172" i="5"/>
  <c r="J175" i="5"/>
  <c r="G179" i="5"/>
  <c r="F115" i="5"/>
  <c r="I118" i="5"/>
  <c r="I122" i="5"/>
  <c r="D126" i="5"/>
  <c r="F129" i="5"/>
  <c r="F133" i="5"/>
  <c r="I136" i="5"/>
  <c r="D140" i="5"/>
  <c r="D144" i="5"/>
  <c r="F147" i="5"/>
  <c r="H123" i="5"/>
  <c r="H139" i="5"/>
  <c r="I150" i="5"/>
  <c r="F157" i="5"/>
  <c r="F165" i="5"/>
  <c r="D172" i="5"/>
  <c r="H178" i="5"/>
  <c r="H121" i="5"/>
  <c r="J134" i="5"/>
  <c r="E148" i="5"/>
  <c r="E156" i="5"/>
  <c r="J162" i="5"/>
  <c r="H169" i="5"/>
  <c r="H177" i="5"/>
  <c r="J116" i="5"/>
  <c r="E130" i="5"/>
  <c r="E146" i="5"/>
  <c r="D154" i="5"/>
  <c r="I160" i="5"/>
  <c r="I168" i="5"/>
  <c r="F175" i="5"/>
  <c r="D181" i="5"/>
  <c r="J130" i="5"/>
  <c r="E144" i="5"/>
  <c r="H151" i="5"/>
  <c r="J156" i="5"/>
  <c r="E162" i="5"/>
  <c r="H167" i="5"/>
  <c r="J172" i="5"/>
  <c r="E178" i="5"/>
  <c r="J114" i="5"/>
  <c r="F114" i="5"/>
  <c r="J6" i="5"/>
  <c r="J22" i="5"/>
  <c r="J38" i="5"/>
  <c r="J54" i="5"/>
  <c r="J70" i="5"/>
  <c r="J19" i="5"/>
  <c r="J35" i="5"/>
  <c r="J51" i="5"/>
  <c r="J67" i="5"/>
  <c r="J16" i="5"/>
  <c r="J32" i="5"/>
  <c r="J48" i="5"/>
  <c r="J64" i="5"/>
  <c r="J13" i="5"/>
  <c r="J29" i="5"/>
  <c r="J45" i="5"/>
  <c r="J61" i="5"/>
  <c r="I10" i="5"/>
  <c r="I26" i="5"/>
  <c r="I42" i="5"/>
  <c r="I58" i="5"/>
  <c r="I48" i="5"/>
  <c r="I25" i="5"/>
  <c r="I69" i="5"/>
  <c r="I19" i="5"/>
  <c r="I35" i="5"/>
  <c r="I51" i="5"/>
  <c r="I67" i="5"/>
  <c r="I16" i="5"/>
  <c r="I32" i="5"/>
  <c r="I52" i="5"/>
  <c r="I13" i="5"/>
  <c r="I33" i="5"/>
  <c r="I61" i="5"/>
  <c r="H14" i="5"/>
  <c r="H30" i="5"/>
  <c r="C119" i="5"/>
  <c r="C127" i="5"/>
  <c r="C135" i="5"/>
  <c r="C143" i="5"/>
  <c r="C151" i="5"/>
  <c r="C159" i="5"/>
  <c r="C167" i="5"/>
  <c r="C175" i="5"/>
  <c r="D121" i="5"/>
  <c r="I131" i="5"/>
  <c r="F142" i="5"/>
  <c r="D153" i="5"/>
  <c r="I163" i="5"/>
  <c r="D171" i="5"/>
  <c r="I177" i="5"/>
  <c r="H116" i="5"/>
  <c r="J123" i="5"/>
  <c r="H130" i="5"/>
  <c r="J137" i="5"/>
  <c r="E145" i="5"/>
  <c r="J151" i="5"/>
  <c r="E159" i="5"/>
  <c r="H166" i="5"/>
  <c r="E173" i="5"/>
  <c r="C180" i="5"/>
  <c r="D120" i="5"/>
  <c r="I126" i="5"/>
  <c r="D134" i="5"/>
  <c r="F141" i="5"/>
  <c r="D148" i="5"/>
  <c r="E142" i="5"/>
  <c r="D160" i="5"/>
  <c r="F173" i="5"/>
  <c r="E124" i="5"/>
  <c r="J150" i="5"/>
  <c r="E164" i="5"/>
  <c r="I178" i="5"/>
  <c r="H135" i="5"/>
  <c r="F155" i="5"/>
  <c r="D170" i="5"/>
  <c r="E120" i="5"/>
  <c r="J146" i="5"/>
  <c r="E158" i="5"/>
  <c r="J168" i="5"/>
  <c r="E179" i="5"/>
  <c r="E114" i="5"/>
  <c r="J26" i="5"/>
  <c r="J58" i="5"/>
  <c r="J23" i="5"/>
  <c r="J55" i="5"/>
  <c r="J20" i="5"/>
  <c r="J52" i="5"/>
  <c r="J17" i="5"/>
  <c r="J49" i="5"/>
  <c r="I14" i="5"/>
  <c r="I46" i="5"/>
  <c r="I56" i="5"/>
  <c r="I7" i="5"/>
  <c r="I39" i="5"/>
  <c r="I71" i="5"/>
  <c r="I36" i="5"/>
  <c r="I17" i="5"/>
  <c r="I65" i="5"/>
  <c r="H34" i="5"/>
  <c r="H54" i="5"/>
  <c r="H11" i="5"/>
  <c r="H31" i="5"/>
  <c r="H51" i="5"/>
  <c r="H8" i="5"/>
  <c r="H28" i="5"/>
  <c r="H48" i="5"/>
  <c r="H72" i="5"/>
  <c r="H25" i="5"/>
  <c r="H45" i="5"/>
  <c r="H69" i="5"/>
  <c r="G22" i="5"/>
  <c r="G42" i="5"/>
  <c r="G66" i="5"/>
  <c r="G19" i="5"/>
  <c r="G39" i="5"/>
  <c r="G63" i="5"/>
  <c r="G16" i="5"/>
  <c r="G36" i="5"/>
  <c r="G60" i="5"/>
  <c r="G13" i="5"/>
  <c r="G33" i="5"/>
  <c r="G57" i="5"/>
  <c r="E8" i="5"/>
  <c r="E18" i="5"/>
  <c r="E30" i="5"/>
  <c r="E40" i="5"/>
  <c r="E50" i="5"/>
  <c r="E62" i="5"/>
  <c r="E72" i="5"/>
  <c r="E25" i="5"/>
  <c r="E45" i="5"/>
  <c r="E61" i="5"/>
  <c r="F19" i="5"/>
  <c r="F45" i="5"/>
  <c r="F69" i="5"/>
  <c r="F12" i="5"/>
  <c r="F24" i="5"/>
  <c r="F34" i="5"/>
  <c r="F44" i="5"/>
  <c r="F56" i="5"/>
  <c r="F66" i="5"/>
  <c r="E11" i="5"/>
  <c r="E39" i="5"/>
  <c r="E63" i="5"/>
  <c r="F15" i="5"/>
  <c r="F35" i="5"/>
  <c r="F53" i="5"/>
  <c r="G5" i="5"/>
  <c r="D6" i="5"/>
  <c r="D26" i="5"/>
  <c r="D46" i="5"/>
  <c r="D70" i="5"/>
  <c r="D39" i="5"/>
  <c r="D16" i="5"/>
  <c r="D64" i="5"/>
  <c r="D21" i="5"/>
  <c r="D41" i="5"/>
  <c r="D65" i="5"/>
  <c r="D35" i="5"/>
  <c r="D71" i="5"/>
  <c r="D52" i="5"/>
  <c r="E208" i="3"/>
  <c r="C22" i="5"/>
  <c r="C46" i="5"/>
  <c r="C66" i="5"/>
  <c r="C45" i="5"/>
  <c r="C19" i="5"/>
  <c r="C39" i="5"/>
  <c r="C55" i="5"/>
  <c r="C71" i="5"/>
  <c r="C49" i="5"/>
  <c r="C16" i="5"/>
  <c r="C32" i="5"/>
  <c r="C48" i="5"/>
  <c r="C64" i="5"/>
  <c r="C29" i="5"/>
  <c r="F208" i="3"/>
  <c r="H60" i="4"/>
  <c r="P62" i="4"/>
  <c r="X64" i="4"/>
  <c r="D67" i="4"/>
  <c r="L69" i="4"/>
  <c r="W59" i="4"/>
  <c r="AE61" i="4"/>
  <c r="K64" i="4"/>
  <c r="S66" i="4"/>
  <c r="AA68" i="4"/>
  <c r="E60" i="4"/>
  <c r="U64" i="4"/>
  <c r="I69" i="4"/>
  <c r="AD71" i="4"/>
  <c r="J74" i="4"/>
  <c r="Z63" i="4"/>
  <c r="W71" i="4"/>
  <c r="AC59" i="4"/>
  <c r="U69" i="4"/>
  <c r="L74" i="4"/>
  <c r="AD61" i="4"/>
  <c r="R66" i="4"/>
  <c r="Q70" i="4"/>
  <c r="Y72" i="4"/>
  <c r="N58" i="4"/>
  <c r="J67" i="4"/>
  <c r="K73" i="4"/>
  <c r="AC63" i="4"/>
  <c r="L71" i="4"/>
  <c r="E26" i="4"/>
  <c r="O43" i="4"/>
  <c r="D58" i="4"/>
  <c r="D61" i="4"/>
  <c r="D64" i="4"/>
  <c r="H67" i="4"/>
  <c r="K58" i="4"/>
  <c r="K61" i="4"/>
  <c r="O64" i="4"/>
  <c r="O67" i="4"/>
  <c r="U58" i="4"/>
  <c r="AC64" i="4"/>
  <c r="R70" i="4"/>
  <c r="R73" i="4"/>
  <c r="N64" i="4"/>
  <c r="O73" i="4"/>
  <c r="Q66" i="4"/>
  <c r="T74" i="4"/>
  <c r="V63" i="4"/>
  <c r="V69" i="4"/>
  <c r="AC72" i="4"/>
  <c r="R61" i="4"/>
  <c r="AA71" i="4"/>
  <c r="Q64" i="4"/>
  <c r="D73" i="4"/>
  <c r="G52" i="4"/>
  <c r="Z10" i="4"/>
  <c r="AA21" i="4"/>
  <c r="H98" i="3"/>
  <c r="G159" i="3"/>
  <c r="AA47" i="4"/>
  <c r="R33" i="4"/>
  <c r="G29" i="3"/>
  <c r="F37" i="3"/>
  <c r="X59" i="4"/>
  <c r="X62" i="4"/>
  <c r="X65" i="4"/>
  <c r="AB68" i="4"/>
  <c r="AE59" i="4"/>
  <c r="AE62" i="4"/>
  <c r="G66" i="4"/>
  <c r="G69" i="4"/>
  <c r="E62" i="4"/>
  <c r="M68" i="4"/>
  <c r="J72" i="4"/>
  <c r="AD58" i="4"/>
  <c r="W70" i="4"/>
  <c r="E61" i="4"/>
  <c r="X71" i="4"/>
  <c r="F61" i="4"/>
  <c r="F67" i="4"/>
  <c r="Q71" i="4"/>
  <c r="U74" i="4"/>
  <c r="N68" i="4"/>
  <c r="E59" i="4"/>
  <c r="P70" i="4"/>
  <c r="X34" i="4"/>
  <c r="Y23" i="4"/>
  <c r="I29" i="3"/>
  <c r="F57" i="4"/>
  <c r="U43" i="4"/>
  <c r="X57" i="4"/>
  <c r="S28" i="4"/>
  <c r="D99" i="3"/>
  <c r="U18" i="4"/>
  <c r="AB56" i="4"/>
  <c r="T60" i="4"/>
  <c r="X63" i="4"/>
  <c r="X66" i="4"/>
  <c r="X69" i="4"/>
  <c r="AE60" i="4"/>
  <c r="AE63" i="4"/>
  <c r="AE66" i="4"/>
  <c r="E58" i="4"/>
  <c r="E64" i="4"/>
  <c r="F70" i="4"/>
  <c r="J73" i="4"/>
  <c r="V62" i="4"/>
  <c r="S72" i="4"/>
  <c r="M65" i="4"/>
  <c r="X73" i="4"/>
  <c r="Z62" i="4"/>
  <c r="F69" i="4"/>
  <c r="Q72" i="4"/>
  <c r="G119" i="5"/>
  <c r="G127" i="5"/>
  <c r="G135" i="5"/>
  <c r="G143" i="5"/>
  <c r="G151" i="5"/>
  <c r="G159" i="5"/>
  <c r="G167" i="5"/>
  <c r="G175" i="5"/>
  <c r="I121" i="5"/>
  <c r="F132" i="5"/>
  <c r="C123" i="5"/>
  <c r="C139" i="5"/>
  <c r="C155" i="5"/>
  <c r="C171" i="5"/>
  <c r="F126" i="5"/>
  <c r="D143" i="5"/>
  <c r="F158" i="5"/>
  <c r="F168" i="5"/>
  <c r="J178" i="5"/>
  <c r="J119" i="5"/>
  <c r="J127" i="5"/>
  <c r="H138" i="5"/>
  <c r="H148" i="5"/>
  <c r="H156" i="5"/>
  <c r="E167" i="5"/>
  <c r="E177" i="5"/>
  <c r="F117" i="5"/>
  <c r="D128" i="5"/>
  <c r="F137" i="5"/>
  <c r="F145" i="5"/>
  <c r="J144" i="5"/>
  <c r="I166" i="5"/>
  <c r="H181" i="5"/>
  <c r="E152" i="5"/>
  <c r="E172" i="5"/>
  <c r="J124" i="5"/>
  <c r="D158" i="5"/>
  <c r="I176" i="5"/>
  <c r="E136" i="5"/>
  <c r="H159" i="5"/>
  <c r="E174" i="5"/>
  <c r="H114" i="5"/>
  <c r="J30" i="5"/>
  <c r="J7" i="5"/>
  <c r="J43" i="5"/>
  <c r="J24" i="5"/>
  <c r="J68" i="5"/>
  <c r="J37" i="5"/>
  <c r="I18" i="5"/>
  <c r="I62" i="5"/>
  <c r="I49" i="5"/>
  <c r="I43" i="5"/>
  <c r="I20" i="5"/>
  <c r="I64" i="5"/>
  <c r="H6" i="5"/>
  <c r="H46" i="5"/>
  <c r="H70" i="5"/>
  <c r="H35" i="5"/>
  <c r="H63" i="5"/>
  <c r="H24" i="5"/>
  <c r="H56" i="5"/>
  <c r="H13" i="5"/>
  <c r="H41" i="5"/>
  <c r="G6" i="5"/>
  <c r="G34" i="5"/>
  <c r="G58" i="5"/>
  <c r="G23" i="5"/>
  <c r="G51" i="5"/>
  <c r="G12" i="5"/>
  <c r="G44" i="5"/>
  <c r="G68" i="5"/>
  <c r="G29" i="5"/>
  <c r="G61" i="5"/>
  <c r="E14" i="5"/>
  <c r="E26" i="5"/>
  <c r="E42" i="5"/>
  <c r="E56" i="5"/>
  <c r="E70" i="5"/>
  <c r="E31" i="5"/>
  <c r="E51" i="5"/>
  <c r="F13" i="5"/>
  <c r="F51" i="5"/>
  <c r="F8" i="5"/>
  <c r="F20" i="5"/>
  <c r="F36" i="5"/>
  <c r="F50" i="5"/>
  <c r="F64" i="5"/>
  <c r="E19" i="5"/>
  <c r="E47" i="5"/>
  <c r="F11" i="5"/>
  <c r="F39" i="5"/>
  <c r="F63" i="5"/>
  <c r="F5" i="5"/>
  <c r="D30" i="5"/>
  <c r="D58" i="5"/>
  <c r="D31" i="5"/>
  <c r="D32" i="5"/>
  <c r="D9" i="5"/>
  <c r="D37" i="5"/>
  <c r="D69" i="5"/>
  <c r="D55" i="5"/>
  <c r="D36" i="5"/>
  <c r="C6" i="5"/>
  <c r="C34" i="5"/>
  <c r="C62" i="5"/>
  <c r="C69" i="5"/>
  <c r="C27" i="5"/>
  <c r="C51" i="5"/>
  <c r="C13" i="5"/>
  <c r="C8" i="5"/>
  <c r="C28" i="5"/>
  <c r="C52" i="5"/>
  <c r="C72" i="5"/>
  <c r="C65" i="5"/>
  <c r="X60" i="4"/>
  <c r="T63" i="4"/>
  <c r="P66" i="4"/>
  <c r="AB69" i="4"/>
  <c r="AA60" i="4"/>
  <c r="W63" i="4"/>
  <c r="G67" i="4"/>
  <c r="AE69" i="4"/>
  <c r="Q63" i="4"/>
  <c r="J70" i="4"/>
  <c r="F73" i="4"/>
  <c r="Z61" i="4"/>
  <c r="AA72" i="4"/>
  <c r="Y64" i="4"/>
  <c r="H73" i="4"/>
  <c r="F63" i="4"/>
  <c r="Z68" i="4"/>
  <c r="I72" i="4"/>
  <c r="V60" i="4"/>
  <c r="AE70" i="4"/>
  <c r="AC61" i="4"/>
  <c r="P72" i="4"/>
  <c r="H88" i="3"/>
  <c r="E53" i="4"/>
  <c r="X61" i="4"/>
  <c r="T65" i="4"/>
  <c r="P69" i="4"/>
  <c r="G62" i="4"/>
  <c r="AA65" i="4"/>
  <c r="W69" i="4"/>
  <c r="M66" i="4"/>
  <c r="F72" i="4"/>
  <c r="J61" i="4"/>
  <c r="AA74" i="4"/>
  <c r="P71" i="4"/>
  <c r="J62" i="4"/>
  <c r="U70" i="4"/>
  <c r="M74" i="4"/>
  <c r="S70" i="4"/>
  <c r="E67" i="4"/>
  <c r="F176" i="3"/>
  <c r="Y54" i="4"/>
  <c r="Z30" i="4"/>
  <c r="AC49" i="4"/>
  <c r="F45" i="3"/>
  <c r="S45" i="4"/>
  <c r="G164" i="3"/>
  <c r="AB58" i="4"/>
  <c r="P63" i="4"/>
  <c r="L67" i="4"/>
  <c r="K59" i="4"/>
  <c r="AA63" i="4"/>
  <c r="S67" i="4"/>
  <c r="U60" i="4"/>
  <c r="Y69" i="4"/>
  <c r="Z73" i="4"/>
  <c r="F68" i="4"/>
  <c r="I64" i="4"/>
  <c r="AB74" i="4"/>
  <c r="V65" i="4"/>
  <c r="M72" i="4"/>
  <c r="N62" i="4"/>
  <c r="AA73" i="4"/>
  <c r="AB71" i="4"/>
  <c r="S57" i="4"/>
  <c r="D34" i="3"/>
  <c r="F56" i="4"/>
  <c r="C94" i="3"/>
  <c r="K19" i="4"/>
  <c r="D15" i="4"/>
  <c r="D90" i="3"/>
  <c r="AB59" i="4"/>
  <c r="P64" i="4"/>
  <c r="L68" i="4"/>
  <c r="G60" i="4"/>
  <c r="W64" i="4"/>
  <c r="S68" i="4"/>
  <c r="U62" i="4"/>
  <c r="AD70" i="4"/>
  <c r="V74" i="4"/>
  <c r="G71" i="4"/>
  <c r="Q68" i="4"/>
  <c r="AD59" i="4"/>
  <c r="N67" i="4"/>
  <c r="I73" i="4"/>
  <c r="R63" i="4"/>
  <c r="W72" i="4"/>
  <c r="U65" i="4"/>
  <c r="AB73" i="4"/>
  <c r="C55" i="3"/>
  <c r="N52" i="4"/>
  <c r="W32" i="4"/>
  <c r="F190" i="3"/>
  <c r="R57" i="4"/>
  <c r="K34" i="4"/>
  <c r="E69" i="3"/>
  <c r="N57" i="4"/>
  <c r="Q45" i="4"/>
  <c r="L59" i="4"/>
  <c r="L62" i="4"/>
  <c r="P65" i="4"/>
  <c r="P68" i="4"/>
  <c r="S59" i="4"/>
  <c r="W62" i="4"/>
  <c r="W65" i="4"/>
  <c r="W68" i="4"/>
  <c r="Q61" i="4"/>
  <c r="Q67" i="4"/>
  <c r="Z71" i="4"/>
  <c r="AD74" i="4"/>
  <c r="Z69" i="4"/>
  <c r="M59" i="4"/>
  <c r="H71" i="4"/>
  <c r="J60" i="4"/>
  <c r="J66" i="4"/>
  <c r="I71" i="4"/>
  <c r="I74" i="4"/>
  <c r="AD66" i="4"/>
  <c r="W74" i="4"/>
  <c r="M69" i="4"/>
  <c r="I27" i="4"/>
  <c r="D129" i="3"/>
  <c r="C119" i="3"/>
  <c r="F26" i="4"/>
  <c r="O47" i="4"/>
  <c r="D36" i="4"/>
  <c r="R17" i="4"/>
  <c r="D103" i="3"/>
  <c r="E16" i="3"/>
  <c r="Q41" i="4"/>
  <c r="G26" i="3"/>
  <c r="AB16" i="4"/>
  <c r="AE55" i="4"/>
  <c r="I21" i="4"/>
  <c r="P13" i="4"/>
  <c r="S17" i="4"/>
  <c r="I13" i="3"/>
  <c r="X38" i="4"/>
  <c r="E54" i="4"/>
  <c r="V51" i="4"/>
  <c r="E23" i="4"/>
  <c r="I96" i="3"/>
  <c r="H59" i="3"/>
  <c r="F67" i="3"/>
  <c r="W23" i="4"/>
  <c r="AB12" i="4"/>
  <c r="S13" i="4"/>
  <c r="J10" i="4"/>
  <c r="N10" i="4"/>
  <c r="I65" i="3"/>
  <c r="E57" i="3"/>
  <c r="AB24" i="4"/>
  <c r="I19" i="3"/>
  <c r="G103" i="3"/>
  <c r="AD40" i="4"/>
  <c r="F51" i="4"/>
  <c r="AC23" i="4"/>
  <c r="S56" i="4"/>
  <c r="P43" i="4"/>
  <c r="P18" i="4"/>
  <c r="D47" i="4"/>
  <c r="V32" i="4"/>
  <c r="E181" i="3"/>
  <c r="Y35" i="4"/>
  <c r="Y42" i="4"/>
  <c r="I52" i="4"/>
  <c r="I113" i="3"/>
  <c r="G112" i="3"/>
  <c r="O20" i="4"/>
  <c r="S55" i="4"/>
  <c r="C17" i="3"/>
  <c r="U23" i="4"/>
  <c r="E101" i="3"/>
  <c r="G53" i="4"/>
  <c r="G128" i="3"/>
  <c r="X54" i="4"/>
  <c r="F160" i="3"/>
  <c r="D215" i="3"/>
  <c r="K178" i="3"/>
  <c r="G153" i="3"/>
  <c r="I158" i="3"/>
  <c r="R52" i="4"/>
  <c r="G27" i="4"/>
  <c r="H105" i="3"/>
  <c r="C16" i="3"/>
  <c r="D208" i="3"/>
  <c r="AD19" i="4"/>
  <c r="C151" i="3"/>
  <c r="AE12" i="4"/>
  <c r="V50" i="4"/>
  <c r="Q12" i="4"/>
  <c r="N13" i="4"/>
  <c r="G163" i="3"/>
  <c r="I42" i="4"/>
  <c r="K7" i="4"/>
  <c r="J24" i="4"/>
  <c r="AD49" i="4"/>
  <c r="H54" i="4"/>
  <c r="F144" i="3"/>
  <c r="I89" i="3"/>
  <c r="D91" i="3"/>
  <c r="K180" i="3"/>
  <c r="AD10" i="4"/>
  <c r="G67" i="3"/>
  <c r="W29" i="4"/>
  <c r="AA20" i="4"/>
  <c r="AD38" i="4"/>
  <c r="I95" i="3"/>
  <c r="X25" i="4"/>
  <c r="H91" i="3"/>
  <c r="Z44" i="4"/>
  <c r="F213" i="3"/>
  <c r="R47" i="4"/>
  <c r="E75" i="3"/>
  <c r="I112" i="3"/>
  <c r="G208" i="3"/>
  <c r="E41" i="4"/>
  <c r="P21" i="4"/>
  <c r="AC27" i="4"/>
  <c r="F21" i="3"/>
  <c r="K49" i="4"/>
  <c r="D85" i="3"/>
  <c r="E25" i="4"/>
  <c r="C155" i="3"/>
  <c r="R8" i="4"/>
  <c r="P42" i="4"/>
  <c r="T8" i="4"/>
  <c r="H95" i="3"/>
  <c r="H43" i="4"/>
  <c r="G119" i="3"/>
  <c r="H50" i="4"/>
  <c r="F68" i="3"/>
  <c r="AA48" i="4"/>
  <c r="C138" i="3"/>
  <c r="V45" i="4"/>
  <c r="M9" i="4"/>
  <c r="I57" i="3"/>
  <c r="V53" i="4"/>
  <c r="T34" i="4"/>
  <c r="G74" i="3"/>
  <c r="H182" i="3"/>
  <c r="G209" i="3"/>
  <c r="C149" i="3"/>
  <c r="O19" i="4"/>
  <c r="AA28" i="4"/>
  <c r="F13" i="3"/>
  <c r="N38" i="4"/>
  <c r="G94" i="3"/>
  <c r="G48" i="4"/>
  <c r="AC41" i="4"/>
  <c r="C115" i="3"/>
  <c r="E60" i="3"/>
  <c r="H103" i="3"/>
  <c r="J188" i="3"/>
  <c r="Z47" i="4"/>
  <c r="F27" i="4"/>
  <c r="H48" i="4"/>
  <c r="H16" i="3"/>
  <c r="I67" i="3"/>
  <c r="AD45" i="4"/>
  <c r="Y47" i="4"/>
  <c r="H135" i="3"/>
  <c r="G160" i="3"/>
  <c r="F119" i="3"/>
  <c r="O55" i="4"/>
  <c r="T48" i="4"/>
  <c r="G123" i="3"/>
  <c r="D54" i="4"/>
  <c r="O57" i="4"/>
  <c r="AC55" i="4"/>
  <c r="F95" i="3"/>
  <c r="M44" i="4"/>
  <c r="F30" i="4"/>
  <c r="F174" i="3"/>
  <c r="G30" i="3"/>
  <c r="AB36" i="4"/>
  <c r="E48" i="4"/>
  <c r="E100" i="3"/>
  <c r="F9" i="4"/>
  <c r="J23" i="4"/>
  <c r="I32" i="4"/>
  <c r="J50" i="4"/>
  <c r="D61" i="3"/>
  <c r="U30" i="4"/>
  <c r="I56" i="3"/>
  <c r="G144" i="3"/>
  <c r="F181" i="3"/>
  <c r="I75" i="3"/>
  <c r="I10" i="4"/>
  <c r="M51" i="4"/>
  <c r="D56" i="4"/>
  <c r="X37" i="4"/>
  <c r="Y7" i="4"/>
  <c r="AE43" i="4"/>
  <c r="U35" i="4"/>
  <c r="G218" i="3"/>
  <c r="K194" i="3"/>
  <c r="D18" i="4"/>
  <c r="K23" i="4"/>
  <c r="E129" i="3"/>
  <c r="H74" i="3"/>
  <c r="I68" i="3"/>
  <c r="W52" i="4"/>
  <c r="G45" i="3"/>
  <c r="I7" i="4"/>
  <c r="I87" i="3"/>
  <c r="C23" i="3"/>
  <c r="Y29" i="4"/>
  <c r="E37" i="4"/>
  <c r="F52" i="3"/>
  <c r="H42" i="4"/>
  <c r="E122" i="3"/>
  <c r="N56" i="4"/>
  <c r="F12" i="3"/>
  <c r="H141" i="3"/>
  <c r="F24" i="3"/>
  <c r="F18" i="3"/>
  <c r="W27" i="4"/>
  <c r="C87" i="3"/>
  <c r="Q28" i="4"/>
  <c r="F126" i="3"/>
  <c r="Z9" i="4"/>
  <c r="G31" i="3"/>
  <c r="F182" i="3"/>
  <c r="Q20" i="4"/>
  <c r="W19" i="4"/>
  <c r="K8" i="4"/>
  <c r="R26" i="4"/>
  <c r="V42" i="4"/>
  <c r="D150" i="3"/>
  <c r="AA45" i="4"/>
  <c r="D137" i="3"/>
  <c r="H34" i="3"/>
  <c r="G15" i="3"/>
  <c r="L10" i="4"/>
  <c r="F27" i="3"/>
  <c r="I57" i="4"/>
  <c r="M17" i="4"/>
  <c r="E8" i="4"/>
  <c r="O22" i="4"/>
  <c r="L18" i="4"/>
  <c r="E187" i="3"/>
  <c r="Z50" i="4"/>
  <c r="AE41" i="4"/>
  <c r="Q23" i="4"/>
  <c r="U11" i="4"/>
  <c r="Z25" i="4"/>
  <c r="F17" i="4"/>
  <c r="E118" i="3"/>
  <c r="I184" i="3"/>
  <c r="C124" i="3"/>
  <c r="Z34" i="4"/>
  <c r="AA42" i="4"/>
  <c r="O51" i="4"/>
  <c r="AA34" i="4"/>
  <c r="F209" i="3"/>
  <c r="AD14" i="4"/>
  <c r="F55" i="3"/>
  <c r="N7" i="4"/>
  <c r="I182" i="3"/>
  <c r="M20" i="4"/>
  <c r="L13" i="4"/>
  <c r="F70" i="3"/>
  <c r="S44" i="4"/>
  <c r="I45" i="3"/>
  <c r="V47" i="4"/>
  <c r="C37" i="3"/>
  <c r="T19" i="4"/>
  <c r="H97" i="3"/>
  <c r="P53" i="4"/>
  <c r="W34" i="4"/>
  <c r="F12" i="4"/>
  <c r="G24" i="3"/>
  <c r="C57" i="3"/>
  <c r="F156" i="3"/>
  <c r="X11" i="4"/>
  <c r="AC37" i="4"/>
  <c r="F161" i="3"/>
  <c r="F117" i="3"/>
  <c r="AB55" i="4"/>
  <c r="D27" i="3"/>
  <c r="L51" i="4"/>
  <c r="X41" i="4"/>
  <c r="AB38" i="4"/>
  <c r="N41" i="4"/>
  <c r="G35" i="4"/>
  <c r="M41" i="4"/>
  <c r="K35" i="4"/>
  <c r="G214" i="3"/>
  <c r="H25" i="4"/>
  <c r="D143" i="3"/>
  <c r="W12" i="4"/>
  <c r="F137" i="3"/>
  <c r="E124" i="3"/>
  <c r="T52" i="4"/>
  <c r="E29" i="3"/>
  <c r="W31" i="4"/>
  <c r="G145" i="3"/>
  <c r="AA26" i="4"/>
  <c r="G51" i="3"/>
  <c r="G58" i="3"/>
  <c r="I190" i="3"/>
  <c r="E185" i="3"/>
  <c r="G68" i="3"/>
  <c r="AB37" i="4"/>
  <c r="U13" i="4"/>
  <c r="E18" i="4"/>
  <c r="G123" i="5"/>
  <c r="G139" i="5"/>
  <c r="G155" i="5"/>
  <c r="G171" i="5"/>
  <c r="D127" i="5"/>
  <c r="I147" i="5"/>
  <c r="D159" i="5"/>
  <c r="I171" i="5"/>
  <c r="J180" i="5"/>
  <c r="E121" i="5"/>
  <c r="J131" i="5"/>
  <c r="E141" i="5"/>
  <c r="E149" i="5"/>
  <c r="J159" i="5"/>
  <c r="J169" i="5"/>
  <c r="J177" i="5"/>
  <c r="I120" i="5"/>
  <c r="I130" i="5"/>
  <c r="I138" i="5"/>
  <c r="E118" i="5"/>
  <c r="D152" i="5"/>
  <c r="D168" i="5"/>
  <c r="J126" i="5"/>
  <c r="H157" i="5"/>
  <c r="H173" i="5"/>
  <c r="E138" i="5"/>
  <c r="F163" i="5"/>
  <c r="D179" i="5"/>
  <c r="J148" i="5"/>
  <c r="H163" i="5"/>
  <c r="H175" i="5"/>
  <c r="D114" i="5"/>
  <c r="J42" i="5"/>
  <c r="J11" i="5"/>
  <c r="J59" i="5"/>
  <c r="J36" i="5"/>
  <c r="J72" i="5"/>
  <c r="J53" i="5"/>
  <c r="I30" i="5"/>
  <c r="I66" i="5"/>
  <c r="I11" i="5"/>
  <c r="I55" i="5"/>
  <c r="I24" i="5"/>
  <c r="I21" i="5"/>
  <c r="H18" i="5"/>
  <c r="H50" i="5"/>
  <c r="H15" i="5"/>
  <c r="H43" i="5"/>
  <c r="H67" i="5"/>
  <c r="H32" i="5"/>
  <c r="H60" i="5"/>
  <c r="H21" i="5"/>
  <c r="H53" i="5"/>
  <c r="G10" i="5"/>
  <c r="G38" i="5"/>
  <c r="G70" i="5"/>
  <c r="G31" i="5"/>
  <c r="G55" i="5"/>
  <c r="G20" i="5"/>
  <c r="G48" i="5"/>
  <c r="G9" i="5"/>
  <c r="G41" i="5"/>
  <c r="G65" i="5"/>
  <c r="E16" i="5"/>
  <c r="E32" i="5"/>
  <c r="E46" i="5"/>
  <c r="E58" i="5"/>
  <c r="E9" i="5"/>
  <c r="E33" i="5"/>
  <c r="E57" i="5"/>
  <c r="F29" i="5"/>
  <c r="F55" i="5"/>
  <c r="F10" i="5"/>
  <c r="F26" i="5"/>
  <c r="F40" i="5"/>
  <c r="F52" i="5"/>
  <c r="F68" i="5"/>
  <c r="E23" i="5"/>
  <c r="E59" i="5"/>
  <c r="F21" i="5"/>
  <c r="F43" i="5"/>
  <c r="F67" i="5"/>
  <c r="D10" i="5"/>
  <c r="D38" i="5"/>
  <c r="D62" i="5"/>
  <c r="D51" i="5"/>
  <c r="D40" i="5"/>
  <c r="D17" i="5"/>
  <c r="D49" i="5"/>
  <c r="D7" i="5"/>
  <c r="D63" i="5"/>
  <c r="D60" i="5"/>
  <c r="C14" i="5"/>
  <c r="C38" i="5"/>
  <c r="C70" i="5"/>
  <c r="C7" i="5"/>
  <c r="C35" i="5"/>
  <c r="C59" i="5"/>
  <c r="C25" i="5"/>
  <c r="C12" i="5"/>
  <c r="C36" i="5"/>
  <c r="C56" i="5"/>
  <c r="C9" i="5"/>
  <c r="P58" i="4"/>
  <c r="L61" i="4"/>
  <c r="H64" i="4"/>
  <c r="T67" i="4"/>
  <c r="S58" i="4"/>
  <c r="O61" i="4"/>
  <c r="AA64" i="4"/>
  <c r="W67" i="4"/>
  <c r="AC58" i="4"/>
  <c r="Y65" i="4"/>
  <c r="Z70" i="4"/>
  <c r="V73" i="4"/>
  <c r="F66" i="4"/>
  <c r="AE73" i="4"/>
  <c r="M67" i="4"/>
  <c r="R58" i="4"/>
  <c r="J64" i="4"/>
  <c r="AD69" i="4"/>
  <c r="M73" i="4"/>
  <c r="AD62" i="4"/>
  <c r="G72" i="4"/>
  <c r="I66" i="4"/>
  <c r="T73" i="4"/>
  <c r="E121" i="3"/>
  <c r="X58" i="4"/>
  <c r="T62" i="4"/>
  <c r="L66" i="4"/>
  <c r="AE58" i="4"/>
  <c r="AA62" i="4"/>
  <c r="W66" i="4"/>
  <c r="M60" i="4"/>
  <c r="Y67" i="4"/>
  <c r="Z72" i="4"/>
  <c r="R67" i="4"/>
  <c r="Q60" i="4"/>
  <c r="AB72" i="4"/>
  <c r="F65" i="4"/>
  <c r="M71" i="4"/>
  <c r="V58" i="4"/>
  <c r="S73" i="4"/>
  <c r="AC69" i="4"/>
  <c r="I164" i="3"/>
  <c r="H37" i="4"/>
  <c r="C159" i="3"/>
  <c r="E188" i="3"/>
  <c r="E116" i="3"/>
  <c r="L57" i="4"/>
  <c r="E135" i="3"/>
  <c r="P60" i="4"/>
  <c r="L64" i="4"/>
  <c r="D68" i="4"/>
  <c r="W60" i="4"/>
  <c r="S64" i="4"/>
  <c r="O68" i="4"/>
  <c r="Y63" i="4"/>
  <c r="V70" i="4"/>
  <c r="R74" i="4"/>
  <c r="K72" i="4"/>
  <c r="AC67" i="4"/>
  <c r="N59" i="4"/>
  <c r="R68" i="4"/>
  <c r="E73" i="4"/>
  <c r="Z65" i="4"/>
  <c r="I62" i="4"/>
  <c r="L73" i="4"/>
  <c r="L29" i="4"/>
  <c r="C115" i="5"/>
  <c r="C147" i="5"/>
  <c r="I115" i="5"/>
  <c r="F148" i="5"/>
  <c r="F174" i="5"/>
  <c r="H124" i="5"/>
  <c r="H142" i="5"/>
  <c r="H162" i="5"/>
  <c r="G180" i="5"/>
  <c r="F131" i="5"/>
  <c r="J128" i="5"/>
  <c r="D176" i="5"/>
  <c r="J158" i="5"/>
  <c r="I148" i="5"/>
  <c r="J122" i="5"/>
  <c r="J164" i="5"/>
  <c r="J10" i="5"/>
  <c r="J27" i="5"/>
  <c r="J40" i="5"/>
  <c r="J65" i="5"/>
  <c r="I68" i="5"/>
  <c r="I59" i="5"/>
  <c r="I41" i="5"/>
  <c r="H62" i="5"/>
  <c r="H47" i="5"/>
  <c r="H40" i="5"/>
  <c r="H29" i="5"/>
  <c r="G18" i="5"/>
  <c r="G7" i="5"/>
  <c r="G67" i="5"/>
  <c r="G52" i="5"/>
  <c r="G45" i="5"/>
  <c r="E22" i="5"/>
  <c r="E48" i="5"/>
  <c r="E17" i="5"/>
  <c r="E65" i="5"/>
  <c r="F65" i="5"/>
  <c r="F28" i="5"/>
  <c r="F58" i="5"/>
  <c r="E29" i="5"/>
  <c r="F25" i="5"/>
  <c r="I5" i="5"/>
  <c r="D42" i="5"/>
  <c r="D67" i="5"/>
  <c r="D25" i="5"/>
  <c r="D27" i="5"/>
  <c r="D68" i="5"/>
  <c r="C50" i="5"/>
  <c r="C11" i="5"/>
  <c r="C63" i="5"/>
  <c r="C20" i="5"/>
  <c r="C60" i="5"/>
  <c r="D59" i="4"/>
  <c r="L65" i="4"/>
  <c r="G59" i="4"/>
  <c r="O65" i="4"/>
  <c r="I61" i="4"/>
  <c r="N71" i="4"/>
  <c r="V68" i="4"/>
  <c r="AB70" i="4"/>
  <c r="N65" i="4"/>
  <c r="AC73" i="4"/>
  <c r="S74" i="4"/>
  <c r="X74" i="4"/>
  <c r="P59" i="4"/>
  <c r="AB67" i="4"/>
  <c r="S63" i="4"/>
  <c r="Y61" i="4"/>
  <c r="N74" i="4"/>
  <c r="U63" i="4"/>
  <c r="Z66" i="4"/>
  <c r="V64" i="4"/>
  <c r="T71" i="4"/>
  <c r="E102" i="3"/>
  <c r="S51" i="4"/>
  <c r="F44" i="4"/>
  <c r="H61" i="4"/>
  <c r="T69" i="4"/>
  <c r="K65" i="4"/>
  <c r="I65" i="4"/>
  <c r="F62" i="4"/>
  <c r="L70" i="4"/>
  <c r="E70" i="4"/>
  <c r="AA70" i="4"/>
  <c r="L55" i="4"/>
  <c r="E15" i="3"/>
  <c r="E66" i="3"/>
  <c r="AB32" i="4"/>
  <c r="E55" i="3"/>
  <c r="L58" i="4"/>
  <c r="AB62" i="4"/>
  <c r="D69" i="4"/>
  <c r="O62" i="4"/>
  <c r="AA67" i="4"/>
  <c r="Q65" i="4"/>
  <c r="N72" i="4"/>
  <c r="J69" i="4"/>
  <c r="T70" i="4"/>
  <c r="R64" i="4"/>
  <c r="Y71" i="4"/>
  <c r="N66" i="4"/>
  <c r="I60" i="4"/>
  <c r="H72" i="4"/>
  <c r="V40" i="4"/>
  <c r="H76" i="3"/>
  <c r="X35" i="4"/>
  <c r="E32" i="4"/>
  <c r="G126" i="3"/>
  <c r="L39" i="4"/>
  <c r="I18" i="4"/>
  <c r="AB60" i="4"/>
  <c r="T64" i="4"/>
  <c r="H69" i="4"/>
  <c r="G61" i="4"/>
  <c r="AE64" i="4"/>
  <c r="S69" i="4"/>
  <c r="M64" i="4"/>
  <c r="F71" i="4"/>
  <c r="N60" i="4"/>
  <c r="G73" i="4"/>
  <c r="E69" i="4"/>
  <c r="V61" i="4"/>
  <c r="N69" i="4"/>
  <c r="Q73" i="4"/>
  <c r="K70" i="4"/>
  <c r="M63" i="4"/>
  <c r="H74" i="4"/>
  <c r="G131" i="5"/>
  <c r="G163" i="5"/>
  <c r="I137" i="5"/>
  <c r="D167" i="5"/>
  <c r="E117" i="5"/>
  <c r="E135" i="5"/>
  <c r="J155" i="5"/>
  <c r="H174" i="5"/>
  <c r="D124" i="5"/>
  <c r="I144" i="5"/>
  <c r="F161" i="5"/>
  <c r="J142" i="5"/>
  <c r="H119" i="5"/>
  <c r="F171" i="5"/>
  <c r="E154" i="5"/>
  <c r="I114" i="5"/>
  <c r="J62" i="5"/>
  <c r="J8" i="5"/>
  <c r="J33" i="5"/>
  <c r="I50" i="5"/>
  <c r="I27" i="5"/>
  <c r="I60" i="5"/>
  <c r="H38" i="5"/>
  <c r="H27" i="5"/>
  <c r="H16" i="5"/>
  <c r="H9" i="5"/>
  <c r="H61" i="5"/>
  <c r="G54" i="5"/>
  <c r="G47" i="5"/>
  <c r="G32" i="5"/>
  <c r="G25" i="5"/>
  <c r="E10" i="5"/>
  <c r="E38" i="5"/>
  <c r="E66" i="5"/>
  <c r="E49" i="5"/>
  <c r="F37" i="5"/>
  <c r="F18" i="5"/>
  <c r="F48" i="5"/>
  <c r="E7" i="5"/>
  <c r="F9" i="5"/>
  <c r="F57" i="5"/>
  <c r="D22" i="5"/>
  <c r="D15" i="5"/>
  <c r="D72" i="5"/>
  <c r="D57" i="5"/>
  <c r="D28" i="5"/>
  <c r="C30" i="5"/>
  <c r="C33" i="5"/>
  <c r="C47" i="5"/>
  <c r="C61" i="5"/>
  <c r="C44" i="5"/>
  <c r="C53" i="5"/>
  <c r="D63" i="4"/>
  <c r="X68" i="4"/>
  <c r="G63" i="4"/>
  <c r="O69" i="4"/>
  <c r="E68" i="4"/>
  <c r="R59" i="4"/>
  <c r="Q62" i="4"/>
  <c r="Z60" i="4"/>
  <c r="U71" i="4"/>
  <c r="R69" i="4"/>
  <c r="H70" i="4"/>
  <c r="H56" i="4"/>
  <c r="AB64" i="4"/>
  <c r="S60" i="4"/>
  <c r="AE68" i="4"/>
  <c r="J71" i="4"/>
  <c r="AE71" i="4"/>
  <c r="R60" i="4"/>
  <c r="U73" i="4"/>
  <c r="M61" i="4"/>
  <c r="E22" i="3"/>
  <c r="D17" i="3"/>
  <c r="E15" i="4"/>
  <c r="H58" i="4"/>
  <c r="G115" i="5"/>
  <c r="F116" i="5"/>
  <c r="D175" i="5"/>
  <c r="J145" i="5"/>
  <c r="D116" i="5"/>
  <c r="H131" i="5"/>
  <c r="J166" i="5"/>
  <c r="H133" i="5"/>
  <c r="J14" i="5"/>
  <c r="J56" i="5"/>
  <c r="I37" i="5"/>
  <c r="I45" i="5"/>
  <c r="H59" i="5"/>
  <c r="H37" i="5"/>
  <c r="G15" i="5"/>
  <c r="G64" i="5"/>
  <c r="E24" i="5"/>
  <c r="E21" i="5"/>
  <c r="F71" i="5"/>
  <c r="F60" i="5"/>
  <c r="F27" i="5"/>
  <c r="D54" i="5"/>
  <c r="D33" i="5"/>
  <c r="C5" i="5"/>
  <c r="C23" i="5"/>
  <c r="C24" i="5"/>
  <c r="T59" i="4"/>
  <c r="K60" i="4"/>
  <c r="M62" i="4"/>
  <c r="O70" i="4"/>
  <c r="V67" i="4"/>
  <c r="U59" i="4"/>
  <c r="L60" i="4"/>
  <c r="G65" i="4"/>
  <c r="F58" i="4"/>
  <c r="J68" i="4"/>
  <c r="P74" i="4"/>
  <c r="N11" i="4"/>
  <c r="D62" i="4"/>
  <c r="S61" i="4"/>
  <c r="I59" i="4"/>
  <c r="AD64" i="4"/>
  <c r="R62" i="4"/>
  <c r="J59" i="4"/>
  <c r="AC47" i="4"/>
  <c r="P7" i="4"/>
  <c r="T10" i="4"/>
  <c r="I41" i="4"/>
  <c r="P61" i="4"/>
  <c r="P67" i="4"/>
  <c r="K63" i="4"/>
  <c r="Q59" i="4"/>
  <c r="V71" i="4"/>
  <c r="K74" i="4"/>
  <c r="J58" i="4"/>
  <c r="AC70" i="4"/>
  <c r="AD68" i="4"/>
  <c r="Y68" i="4"/>
  <c r="H191" i="3"/>
  <c r="I40" i="4"/>
  <c r="E67" i="3"/>
  <c r="W43" i="4"/>
  <c r="I176" i="3"/>
  <c r="T58" i="4"/>
  <c r="AB63" i="4"/>
  <c r="G58" i="4"/>
  <c r="O63" i="4"/>
  <c r="AE67" i="4"/>
  <c r="E66" i="4"/>
  <c r="N73" i="4"/>
  <c r="O71" i="4"/>
  <c r="T72" i="4"/>
  <c r="Z64" i="4"/>
  <c r="U72" i="4"/>
  <c r="S71" i="4"/>
  <c r="D71" i="4"/>
  <c r="J29" i="4"/>
  <c r="D30" i="4"/>
  <c r="H154" i="3"/>
  <c r="AB28" i="4"/>
  <c r="H60" i="3"/>
  <c r="G18" i="4"/>
  <c r="F155" i="3"/>
  <c r="D43" i="3"/>
  <c r="AD46" i="4"/>
  <c r="D23" i="3"/>
  <c r="V35" i="4"/>
  <c r="I25" i="4"/>
  <c r="N51" i="4"/>
  <c r="D65" i="3"/>
  <c r="O10" i="4"/>
  <c r="G158" i="3"/>
  <c r="U56" i="4"/>
  <c r="U54" i="4"/>
  <c r="F55" i="4"/>
  <c r="H87" i="3"/>
  <c r="L28" i="4"/>
  <c r="L56" i="4"/>
  <c r="Y48" i="4"/>
  <c r="L40" i="4"/>
  <c r="O36" i="4"/>
  <c r="F11" i="4"/>
  <c r="L45" i="4"/>
  <c r="C163" i="3"/>
  <c r="K17" i="4"/>
  <c r="C154" i="3"/>
  <c r="V46" i="4"/>
  <c r="G113" i="3"/>
  <c r="F13" i="4"/>
  <c r="E192" i="3"/>
  <c r="I101" i="3"/>
  <c r="L26" i="4"/>
  <c r="L43" i="4"/>
  <c r="Q17" i="4"/>
  <c r="F98" i="3"/>
  <c r="AB50" i="4"/>
  <c r="C220" i="3"/>
  <c r="C77" i="3"/>
  <c r="I20" i="4"/>
  <c r="T29" i="4"/>
  <c r="D57" i="4"/>
  <c r="H134" i="3"/>
  <c r="C68" i="3"/>
  <c r="E213" i="3"/>
  <c r="G213" i="3"/>
  <c r="M30" i="4"/>
  <c r="D114" i="3"/>
  <c r="I33" i="4"/>
  <c r="O8" i="4"/>
  <c r="F183" i="3"/>
  <c r="Y19" i="4"/>
  <c r="T57" i="4"/>
  <c r="W57" i="4"/>
  <c r="AA32" i="4"/>
  <c r="AE14" i="4"/>
  <c r="K47" i="4"/>
  <c r="F74" i="3"/>
  <c r="K45" i="4"/>
  <c r="Q51" i="4"/>
  <c r="G221" i="3"/>
  <c r="U19" i="4"/>
  <c r="I53" i="4"/>
  <c r="I71" i="3"/>
  <c r="V13" i="4"/>
  <c r="E17" i="3"/>
  <c r="D36" i="3"/>
  <c r="Q52" i="4"/>
  <c r="P47" i="4"/>
  <c r="I128" i="3"/>
  <c r="G13" i="4"/>
  <c r="J182" i="3"/>
  <c r="U51" i="4"/>
  <c r="AC15" i="4"/>
  <c r="F57" i="3"/>
  <c r="U49" i="4"/>
  <c r="E63" i="3"/>
  <c r="H175" i="3"/>
  <c r="C69" i="3"/>
  <c r="AB53" i="4"/>
  <c r="X46" i="4"/>
  <c r="C36" i="3"/>
  <c r="H23" i="4"/>
  <c r="Y12" i="4"/>
  <c r="O50" i="4"/>
  <c r="P33" i="4"/>
  <c r="F44" i="3"/>
  <c r="G130" i="3"/>
  <c r="H124" i="3"/>
  <c r="D128" i="3"/>
  <c r="F19" i="3"/>
  <c r="F53" i="3"/>
  <c r="Z14" i="4"/>
  <c r="D126" i="3"/>
  <c r="Q39" i="4"/>
  <c r="C142" i="3"/>
  <c r="F121" i="3"/>
  <c r="G177" i="3"/>
  <c r="M39" i="4"/>
  <c r="D33" i="4"/>
  <c r="G77" i="3"/>
  <c r="X28" i="4"/>
  <c r="F134" i="3"/>
  <c r="U37" i="4"/>
  <c r="D142" i="3"/>
  <c r="I62" i="3"/>
  <c r="T21" i="4"/>
  <c r="T47" i="4"/>
  <c r="R10" i="4"/>
  <c r="X17" i="4"/>
  <c r="I44" i="4"/>
  <c r="AC38" i="4"/>
  <c r="AA54" i="4"/>
  <c r="I138" i="3"/>
  <c r="W49" i="4"/>
  <c r="O13" i="4"/>
  <c r="D122" i="3"/>
  <c r="I43" i="4"/>
  <c r="L8" i="4"/>
  <c r="D37" i="4"/>
  <c r="AC44" i="4"/>
  <c r="C127" i="3"/>
  <c r="H16" i="4"/>
  <c r="I192" i="3"/>
  <c r="X7" i="4"/>
  <c r="E141" i="3"/>
  <c r="I148" i="3"/>
  <c r="C86" i="3"/>
  <c r="AD24" i="4"/>
  <c r="O42" i="4"/>
  <c r="F11" i="3"/>
  <c r="H77" i="3"/>
  <c r="U41" i="4"/>
  <c r="F114" i="3"/>
  <c r="I149" i="3"/>
  <c r="D144" i="3"/>
  <c r="R21" i="4"/>
  <c r="AA40" i="4"/>
  <c r="S46" i="4"/>
  <c r="R34" i="4"/>
  <c r="M50" i="4"/>
  <c r="Q11" i="4"/>
  <c r="U52" i="4"/>
  <c r="O24" i="4"/>
  <c r="I19" i="4"/>
  <c r="O25" i="4"/>
  <c r="G16" i="3"/>
  <c r="G45" i="4"/>
  <c r="D112" i="3"/>
  <c r="K14" i="4"/>
  <c r="G178" i="3"/>
  <c r="AA51" i="4"/>
  <c r="P26" i="4"/>
  <c r="G190" i="3"/>
  <c r="G11" i="3"/>
  <c r="F197" i="3"/>
  <c r="K28" i="4"/>
  <c r="T40" i="4"/>
  <c r="AA14" i="4"/>
  <c r="C214" i="3"/>
  <c r="N17" i="4"/>
  <c r="J44" i="4"/>
  <c r="K22" i="4"/>
  <c r="G34" i="3"/>
  <c r="T51" i="4"/>
  <c r="Q22" i="4"/>
  <c r="H45" i="4"/>
  <c r="H130" i="3"/>
  <c r="K31" i="4"/>
  <c r="E143" i="3"/>
  <c r="J45" i="4"/>
  <c r="L46" i="4"/>
  <c r="H65" i="3"/>
  <c r="X55" i="4"/>
  <c r="Z53" i="4"/>
  <c r="E61" i="3"/>
  <c r="G147" i="5"/>
  <c r="I153" i="5"/>
  <c r="E127" i="5"/>
  <c r="J163" i="5"/>
  <c r="I134" i="5"/>
  <c r="H180" i="5"/>
  <c r="D150" i="5"/>
  <c r="E170" i="5"/>
  <c r="J39" i="5"/>
  <c r="J69" i="5"/>
  <c r="I8" i="5"/>
  <c r="H66" i="5"/>
  <c r="H44" i="5"/>
  <c r="G26" i="5"/>
  <c r="G71" i="5"/>
  <c r="G49" i="5"/>
  <c r="E54" i="5"/>
  <c r="F7" i="5"/>
  <c r="F32" i="5"/>
  <c r="E43" i="5"/>
  <c r="H5" i="5"/>
  <c r="D8" i="5"/>
  <c r="D43" i="5"/>
  <c r="C54" i="5"/>
  <c r="C67" i="5"/>
  <c r="C68" i="5"/>
  <c r="AB65" i="4"/>
  <c r="AE65" i="4"/>
  <c r="R72" i="4"/>
  <c r="D72" i="4"/>
  <c r="Q74" i="4"/>
  <c r="AA15" i="4"/>
  <c r="T68" i="4"/>
  <c r="I63" i="4"/>
  <c r="D70" i="4"/>
  <c r="Z67" i="4"/>
  <c r="Z11" i="4"/>
  <c r="J27" i="4"/>
  <c r="T66" i="4"/>
  <c r="AA66" i="4"/>
  <c r="R71" i="4"/>
  <c r="Q58" i="4"/>
  <c r="Y70" i="4"/>
  <c r="E65" i="4"/>
  <c r="H149" i="3"/>
  <c r="N23" i="4"/>
  <c r="J47" i="4"/>
  <c r="M55" i="4"/>
  <c r="H65" i="4"/>
  <c r="O59" i="4"/>
  <c r="K66" i="4"/>
  <c r="I67" i="4"/>
  <c r="Z59" i="4"/>
  <c r="U61" i="4"/>
  <c r="AD65" i="4"/>
  <c r="Y74" i="4"/>
  <c r="G74" i="4"/>
  <c r="AE54" i="4"/>
  <c r="G118" i="3"/>
  <c r="Y16" i="4"/>
  <c r="C38" i="3"/>
  <c r="V33" i="4"/>
  <c r="K43" i="4"/>
  <c r="T61" i="4"/>
  <c r="AB66" i="4"/>
  <c r="O60" i="4"/>
  <c r="O66" i="4"/>
  <c r="Y59" i="4"/>
  <c r="N70" i="4"/>
  <c r="J63" i="4"/>
  <c r="E63" i="4"/>
  <c r="Z58" i="4"/>
  <c r="M70" i="4"/>
  <c r="AD60" i="4"/>
  <c r="Y60" i="4"/>
  <c r="C97" i="3"/>
  <c r="I117" i="3"/>
  <c r="F106" i="3"/>
  <c r="C71" i="3"/>
  <c r="E221" i="3"/>
  <c r="D73" i="3"/>
  <c r="N29" i="4"/>
  <c r="D146" i="3"/>
  <c r="AA38" i="4"/>
  <c r="AC30" i="4"/>
  <c r="I53" i="3"/>
  <c r="O21" i="4"/>
  <c r="D221" i="3"/>
  <c r="C27" i="3"/>
  <c r="D216" i="3"/>
  <c r="S36" i="4"/>
  <c r="G32" i="4"/>
  <c r="N47" i="4"/>
  <c r="R30" i="4"/>
  <c r="AB9" i="4"/>
  <c r="F10" i="4"/>
  <c r="C95" i="3"/>
  <c r="C28" i="3"/>
  <c r="W20" i="4"/>
  <c r="H143" i="3"/>
  <c r="I103" i="3"/>
  <c r="D62" i="3"/>
  <c r="D19" i="3"/>
  <c r="H139" i="3"/>
  <c r="H136" i="3"/>
  <c r="J187" i="3"/>
  <c r="Z49" i="4"/>
  <c r="T20" i="4"/>
  <c r="E142" i="3"/>
  <c r="I14" i="4"/>
  <c r="F32" i="4"/>
  <c r="Y24" i="4"/>
  <c r="I115" i="3"/>
  <c r="C135" i="3"/>
  <c r="I54" i="4"/>
  <c r="T46" i="4"/>
  <c r="E115" i="3"/>
  <c r="E120" i="3"/>
  <c r="H49" i="4"/>
  <c r="H177" i="3"/>
  <c r="U34" i="4"/>
  <c r="E117" i="3"/>
  <c r="R22" i="4"/>
  <c r="I151" i="3"/>
  <c r="Y26" i="4"/>
  <c r="V49" i="4"/>
  <c r="V29" i="4"/>
  <c r="T56" i="4"/>
  <c r="K30" i="4"/>
  <c r="O49" i="4"/>
  <c r="H71" i="3"/>
  <c r="P57" i="4"/>
  <c r="G21" i="3"/>
  <c r="S25" i="4"/>
  <c r="F210" i="3"/>
  <c r="G13" i="3"/>
  <c r="Q29" i="4"/>
  <c r="C139" i="3"/>
  <c r="AE57" i="4"/>
  <c r="I12" i="3"/>
  <c r="O34" i="4"/>
  <c r="AA12" i="4"/>
  <c r="G210" i="3"/>
  <c r="L22" i="4"/>
  <c r="C157" i="3"/>
  <c r="T53" i="4"/>
  <c r="P8" i="4"/>
  <c r="D12" i="3"/>
  <c r="AE56" i="4"/>
  <c r="H24" i="3"/>
  <c r="E104" i="3"/>
  <c r="D35" i="4"/>
  <c r="I98" i="3"/>
  <c r="K183" i="3"/>
  <c r="AE44" i="4"/>
  <c r="U28" i="4"/>
  <c r="I99" i="3"/>
  <c r="F73" i="3"/>
  <c r="C100" i="3"/>
  <c r="C136" i="3"/>
  <c r="X31" i="4"/>
  <c r="F133" i="3"/>
  <c r="G76" i="3"/>
  <c r="M46" i="4"/>
  <c r="F37" i="4"/>
  <c r="X19" i="4"/>
  <c r="S23" i="4"/>
  <c r="I47" i="4"/>
  <c r="F146" i="3"/>
  <c r="AB45" i="4"/>
  <c r="K44" i="4"/>
  <c r="E30" i="3"/>
  <c r="J28" i="4"/>
  <c r="K57" i="4"/>
  <c r="S21" i="4"/>
  <c r="F7" i="4"/>
  <c r="T39" i="4"/>
  <c r="O30" i="4"/>
  <c r="AC13" i="4"/>
  <c r="AA17" i="4"/>
  <c r="N50" i="4"/>
  <c r="I31" i="4"/>
  <c r="C26" i="3"/>
  <c r="W42" i="4"/>
  <c r="N8" i="4"/>
  <c r="AD51" i="4"/>
  <c r="AE19" i="4"/>
  <c r="AC56" i="4"/>
  <c r="G21" i="4"/>
  <c r="H116" i="3"/>
  <c r="Q55" i="4"/>
  <c r="G24" i="4"/>
  <c r="L36" i="4"/>
  <c r="G66" i="3"/>
  <c r="H46" i="3"/>
  <c r="F33" i="4"/>
  <c r="Z37" i="4"/>
  <c r="E56" i="3"/>
  <c r="H176" i="3"/>
  <c r="E28" i="4"/>
  <c r="J42" i="4"/>
  <c r="K200" i="3"/>
  <c r="Y50" i="4"/>
  <c r="H44" i="3"/>
  <c r="F109" i="3"/>
  <c r="C101" i="3"/>
  <c r="D39" i="4"/>
  <c r="H55" i="4"/>
  <c r="H180" i="3"/>
  <c r="D18" i="3"/>
  <c r="P29" i="4"/>
  <c r="N54" i="4"/>
  <c r="J31" i="4"/>
  <c r="AD27" i="4"/>
  <c r="H189" i="3"/>
  <c r="H181" i="3"/>
  <c r="AB17" i="4"/>
  <c r="H36" i="3"/>
  <c r="R43" i="4"/>
  <c r="F152" i="3"/>
  <c r="H127" i="3"/>
  <c r="Y41" i="4"/>
  <c r="H50" i="3"/>
  <c r="F65" i="3"/>
  <c r="G133" i="3"/>
  <c r="S42" i="4"/>
  <c r="Q30" i="4"/>
  <c r="C76" i="3"/>
  <c r="E76" i="3"/>
  <c r="V23" i="4"/>
  <c r="G8" i="4"/>
  <c r="E163" i="3"/>
  <c r="F29" i="4"/>
  <c r="Y32" i="4"/>
  <c r="E155" i="3"/>
  <c r="D118" i="3"/>
  <c r="I144" i="3"/>
  <c r="AA9" i="4"/>
  <c r="W25" i="4"/>
  <c r="D11" i="3"/>
  <c r="G184" i="3"/>
  <c r="I142" i="3"/>
  <c r="M42" i="4"/>
  <c r="G162" i="3"/>
  <c r="Z40" i="4"/>
  <c r="AC33" i="4"/>
  <c r="H23" i="3"/>
  <c r="E33" i="4"/>
  <c r="W44" i="4"/>
  <c r="V34" i="4"/>
  <c r="AC52" i="4"/>
  <c r="S22" i="4"/>
  <c r="AA27" i="4"/>
  <c r="D63" i="3"/>
  <c r="G147" i="3"/>
  <c r="AB33" i="4"/>
  <c r="I38" i="4"/>
  <c r="J14" i="4"/>
  <c r="C129" i="3"/>
  <c r="K46" i="4"/>
  <c r="W39" i="4"/>
  <c r="I133" i="3"/>
  <c r="E165" i="3"/>
  <c r="D16" i="4"/>
  <c r="H162" i="3"/>
  <c r="D93" i="3"/>
  <c r="I72" i="3"/>
  <c r="C73" i="3"/>
  <c r="J25" i="4"/>
  <c r="J9" i="4"/>
  <c r="N35" i="4"/>
  <c r="E146" i="3"/>
  <c r="R25" i="4"/>
  <c r="C75" i="3"/>
  <c r="U14" i="4"/>
  <c r="D138" i="3"/>
  <c r="K189" i="3"/>
  <c r="I193" i="3"/>
  <c r="X51" i="4"/>
  <c r="W17" i="4"/>
  <c r="F96" i="3"/>
  <c r="F132" i="3"/>
  <c r="E134" i="3"/>
  <c r="AC48" i="4"/>
  <c r="G194" i="3"/>
  <c r="F62" i="3"/>
  <c r="H146" i="3"/>
  <c r="D40" i="4"/>
  <c r="F53" i="4"/>
  <c r="F50" i="4"/>
  <c r="Y14" i="4"/>
  <c r="T14" i="4"/>
  <c r="J18" i="4"/>
  <c r="T55" i="4"/>
  <c r="K11" i="4"/>
  <c r="Z54" i="4"/>
  <c r="E22" i="4"/>
  <c r="G28" i="3"/>
  <c r="Z42" i="4"/>
  <c r="D11" i="4"/>
  <c r="L23" i="4"/>
  <c r="AD7" i="4"/>
  <c r="E190" i="3"/>
  <c r="R51" i="4"/>
  <c r="I46" i="4"/>
  <c r="C213" i="3"/>
  <c r="Y28" i="4"/>
  <c r="E114" i="3"/>
  <c r="E125" i="3"/>
  <c r="AC16" i="4"/>
  <c r="P19" i="4"/>
  <c r="H53" i="3"/>
  <c r="AC28" i="4"/>
  <c r="P51" i="4"/>
  <c r="E152" i="3"/>
  <c r="O9" i="4"/>
  <c r="Z52" i="4"/>
  <c r="H40" i="4"/>
  <c r="G52" i="3"/>
  <c r="E216" i="3"/>
  <c r="M36" i="4"/>
  <c r="S47" i="4"/>
  <c r="N43" i="4"/>
  <c r="AB35" i="4"/>
  <c r="M47" i="4"/>
  <c r="Z18" i="4"/>
  <c r="D52" i="3"/>
  <c r="T30" i="4"/>
  <c r="C99" i="3"/>
  <c r="X15" i="4"/>
  <c r="H155" i="3"/>
  <c r="I161" i="3"/>
  <c r="D162" i="3"/>
  <c r="L24" i="4"/>
  <c r="F180" i="3"/>
  <c r="S37" i="4"/>
  <c r="I197" i="3"/>
  <c r="S29" i="4"/>
  <c r="D17" i="4"/>
  <c r="G161" i="3"/>
  <c r="E219" i="3"/>
  <c r="E183" i="3"/>
  <c r="G176" i="3"/>
  <c r="V12" i="4"/>
  <c r="W13" i="4"/>
  <c r="I22" i="4"/>
  <c r="S19" i="4"/>
  <c r="H85" i="3"/>
  <c r="D102" i="3"/>
  <c r="H21" i="3"/>
  <c r="J8" i="4"/>
  <c r="F34" i="4"/>
  <c r="G36" i="3"/>
  <c r="E106" i="3"/>
  <c r="D14" i="4"/>
  <c r="G110" i="3"/>
  <c r="C32" i="3"/>
  <c r="S8" i="4"/>
  <c r="W28" i="4"/>
  <c r="F51" i="3"/>
  <c r="E30" i="4"/>
  <c r="D42" i="4"/>
  <c r="Y9" i="4"/>
  <c r="AD55" i="4"/>
  <c r="C130" i="3"/>
  <c r="G54" i="4"/>
  <c r="H75" i="3"/>
  <c r="F47" i="4"/>
  <c r="V27" i="4"/>
  <c r="Z56" i="4"/>
  <c r="Z20" i="4"/>
  <c r="I104" i="3"/>
  <c r="E148" i="3"/>
  <c r="L34" i="4"/>
  <c r="N32" i="4"/>
  <c r="F77" i="3"/>
  <c r="AD47" i="4"/>
  <c r="F63" i="3"/>
  <c r="F147" i="3"/>
  <c r="L50" i="4"/>
  <c r="Y18" i="4"/>
  <c r="H31" i="3"/>
  <c r="R15" i="4"/>
  <c r="D96" i="3"/>
  <c r="X43" i="4"/>
  <c r="K188" i="3"/>
  <c r="O31" i="4"/>
  <c r="G151" i="3"/>
  <c r="G57" i="3"/>
  <c r="D38" i="3"/>
  <c r="AB18" i="4"/>
  <c r="H113" i="3"/>
  <c r="E177" i="3"/>
  <c r="C18" i="3"/>
  <c r="AE52" i="4"/>
  <c r="Y57" i="4"/>
  <c r="H108" i="3"/>
  <c r="E52" i="4"/>
  <c r="G14" i="4"/>
  <c r="G188" i="3"/>
  <c r="H69" i="3"/>
  <c r="H159" i="3"/>
  <c r="F140" i="3"/>
  <c r="X52" i="4"/>
  <c r="V17" i="4"/>
  <c r="U29" i="4"/>
  <c r="AB11" i="4"/>
  <c r="C161" i="3"/>
  <c r="D50" i="3"/>
  <c r="G72" i="3"/>
  <c r="Q31" i="4"/>
  <c r="H11" i="3"/>
  <c r="E13" i="4"/>
  <c r="R53" i="4"/>
  <c r="D22" i="4"/>
  <c r="E43" i="3"/>
  <c r="E47" i="4"/>
  <c r="F115" i="3"/>
  <c r="C160" i="3"/>
  <c r="E12" i="3"/>
  <c r="AD29" i="4"/>
  <c r="R24" i="4"/>
  <c r="AE13" i="4"/>
  <c r="X20" i="4"/>
  <c r="I160" i="3"/>
  <c r="F211" i="3"/>
  <c r="G173" i="3"/>
  <c r="W15" i="4"/>
  <c r="I179" i="3"/>
  <c r="D31" i="3"/>
  <c r="W7" i="4"/>
  <c r="I120" i="3"/>
  <c r="C156" i="3"/>
  <c r="G219" i="3"/>
  <c r="J189" i="3"/>
  <c r="C13" i="3"/>
  <c r="H106" i="3"/>
  <c r="Z28" i="4"/>
  <c r="E127" i="3"/>
  <c r="I187" i="3"/>
  <c r="H22" i="4"/>
  <c r="H90" i="3"/>
  <c r="V31" i="4"/>
  <c r="E59" i="3"/>
  <c r="E126" i="3"/>
  <c r="H70" i="3"/>
  <c r="Z21" i="4"/>
  <c r="I28" i="4"/>
  <c r="F125" i="3"/>
  <c r="X36" i="4"/>
  <c r="I26" i="4"/>
  <c r="AB21" i="4"/>
  <c r="G41" i="4"/>
  <c r="E39" i="4"/>
  <c r="Q50" i="4"/>
  <c r="AD8" i="4"/>
  <c r="K16" i="4"/>
  <c r="K29" i="4"/>
  <c r="I130" i="3"/>
  <c r="E27" i="3"/>
  <c r="E24" i="3"/>
  <c r="AD22" i="4"/>
  <c r="AB13" i="4"/>
  <c r="G36" i="4"/>
  <c r="I102" i="3"/>
  <c r="E73" i="3"/>
  <c r="AD32" i="4"/>
  <c r="H66" i="3"/>
  <c r="E18" i="3"/>
  <c r="F143" i="3"/>
  <c r="H55" i="3"/>
  <c r="AD12" i="4"/>
  <c r="AD23" i="4"/>
  <c r="I32" i="3"/>
  <c r="H200" i="3"/>
  <c r="E45" i="4"/>
  <c r="H13" i="4"/>
  <c r="E154" i="3"/>
  <c r="F118" i="3"/>
  <c r="C126" i="3"/>
  <c r="G136" i="3"/>
  <c r="H160" i="3"/>
  <c r="S39" i="4"/>
  <c r="C146" i="3"/>
  <c r="AC24" i="4"/>
  <c r="G37" i="4"/>
  <c r="H44" i="4"/>
  <c r="C52" i="3"/>
  <c r="G27" i="3"/>
  <c r="G185" i="3"/>
  <c r="E179" i="3"/>
  <c r="C46" i="3"/>
  <c r="H109" i="3"/>
  <c r="G134" i="3"/>
  <c r="F129" i="3"/>
  <c r="AA53" i="4"/>
  <c r="E51" i="3"/>
  <c r="E199" i="3"/>
  <c r="D210" i="3"/>
  <c r="F76" i="3"/>
  <c r="AE33" i="4"/>
  <c r="H26" i="3"/>
  <c r="M52" i="4"/>
  <c r="Z32" i="4"/>
  <c r="E184" i="3"/>
  <c r="Z8" i="4"/>
  <c r="F54" i="4"/>
  <c r="H138" i="3"/>
  <c r="Y37" i="4"/>
  <c r="G19" i="3"/>
  <c r="O28" i="4"/>
  <c r="D106" i="3"/>
  <c r="F149" i="3"/>
  <c r="AA24" i="4"/>
  <c r="H28" i="3"/>
  <c r="F184" i="3"/>
  <c r="Q35" i="4"/>
  <c r="I54" i="3"/>
  <c r="AA37" i="4"/>
  <c r="Y34" i="4"/>
  <c r="G60" i="3"/>
  <c r="AC10" i="4"/>
  <c r="AC7" i="4"/>
  <c r="AB30" i="4"/>
  <c r="AE49" i="4"/>
  <c r="H142" i="3"/>
  <c r="AA18" i="4"/>
  <c r="W10" i="4"/>
  <c r="O32" i="4"/>
  <c r="R28" i="4"/>
  <c r="J177" i="3"/>
  <c r="H57" i="3"/>
  <c r="I86" i="3"/>
  <c r="G42" i="4"/>
  <c r="E19" i="4"/>
  <c r="D115" i="3"/>
  <c r="M21" i="4"/>
  <c r="H126" i="3"/>
  <c r="F60" i="3"/>
  <c r="H156" i="3"/>
  <c r="D164" i="3"/>
  <c r="E46" i="3"/>
  <c r="U44" i="4"/>
  <c r="G51" i="4"/>
  <c r="F173" i="3"/>
  <c r="D60" i="3"/>
  <c r="N12" i="4"/>
  <c r="U40" i="4"/>
  <c r="I56" i="4"/>
  <c r="G197" i="3"/>
  <c r="H110" i="3"/>
  <c r="I12" i="4"/>
  <c r="AC26" i="4"/>
  <c r="C44" i="3"/>
  <c r="F24" i="4"/>
  <c r="F87" i="3"/>
  <c r="AA35" i="4"/>
  <c r="E210" i="3"/>
  <c r="AE40" i="4"/>
  <c r="H27" i="3"/>
  <c r="R45" i="4"/>
  <c r="C102" i="3"/>
  <c r="M40" i="4"/>
  <c r="F93" i="3"/>
  <c r="N53" i="4"/>
  <c r="P38" i="4"/>
  <c r="F16" i="4"/>
  <c r="R50" i="4"/>
  <c r="I34" i="4"/>
  <c r="F191" i="3"/>
  <c r="J21" i="4"/>
  <c r="R13" i="4"/>
  <c r="Q38" i="4"/>
  <c r="G109" i="3"/>
  <c r="P28" i="4"/>
  <c r="F28" i="4"/>
  <c r="F153" i="3"/>
  <c r="D109" i="3"/>
  <c r="T18" i="4"/>
  <c r="D117" i="3"/>
  <c r="Z48" i="4"/>
  <c r="G61" i="3"/>
  <c r="L44" i="4"/>
  <c r="AD26" i="4"/>
  <c r="AD41" i="4"/>
  <c r="U15" i="4"/>
  <c r="S43" i="4"/>
  <c r="D33" i="3"/>
  <c r="AE27" i="4"/>
  <c r="Q16" i="4"/>
  <c r="H137" i="3"/>
  <c r="T32" i="4"/>
  <c r="I15" i="3"/>
  <c r="P49" i="4"/>
  <c r="U26" i="4"/>
  <c r="I174" i="3"/>
  <c r="F92" i="3"/>
  <c r="F185" i="3"/>
  <c r="I22" i="3"/>
  <c r="E112" i="3"/>
  <c r="Z38" i="4"/>
  <c r="E36" i="3"/>
  <c r="Z16" i="4"/>
  <c r="AE29" i="4"/>
  <c r="AA13" i="4"/>
  <c r="I191" i="3"/>
  <c r="T26" i="4"/>
  <c r="M25" i="4"/>
  <c r="J32" i="4"/>
  <c r="F28" i="3"/>
  <c r="U10" i="4"/>
  <c r="X44" i="4"/>
  <c r="R37" i="4"/>
  <c r="AB15" i="4"/>
  <c r="U47" i="4"/>
  <c r="F103" i="3"/>
  <c r="H148" i="3"/>
  <c r="D69" i="3"/>
  <c r="AD25" i="4"/>
  <c r="AA44" i="4"/>
  <c r="E215" i="3"/>
  <c r="W45" i="4"/>
  <c r="AC54" i="4"/>
  <c r="H10" i="4"/>
  <c r="C145" i="3"/>
  <c r="C12" i="3"/>
  <c r="D7" i="4"/>
  <c r="E21" i="3"/>
  <c r="R48" i="4"/>
  <c r="Z51" i="4"/>
  <c r="Q33" i="4"/>
  <c r="F122" i="3"/>
  <c r="E110" i="3"/>
  <c r="M26" i="4"/>
  <c r="AA43" i="4"/>
  <c r="P32" i="4"/>
  <c r="Y22" i="4"/>
  <c r="E189" i="3"/>
  <c r="X48" i="4"/>
  <c r="I39" i="4"/>
  <c r="I141" i="3"/>
  <c r="G44" i="4"/>
  <c r="U24" i="4"/>
  <c r="G18" i="3"/>
  <c r="F111" i="3"/>
  <c r="E90" i="3"/>
  <c r="Q40" i="4"/>
  <c r="N15" i="4"/>
  <c r="E138" i="3"/>
  <c r="F34" i="3"/>
  <c r="G9" i="4"/>
  <c r="N19" i="4"/>
  <c r="H34" i="4"/>
  <c r="Z43" i="4"/>
  <c r="N31" i="4"/>
  <c r="E45" i="3"/>
  <c r="M15" i="4"/>
  <c r="F178" i="3"/>
  <c r="E91" i="3"/>
  <c r="W35" i="4"/>
  <c r="G25" i="4"/>
  <c r="E161" i="3"/>
  <c r="C21" i="3"/>
  <c r="H114" i="3"/>
  <c r="N20" i="4"/>
  <c r="G193" i="3"/>
  <c r="T35" i="4"/>
  <c r="C111" i="3"/>
  <c r="U22" i="4"/>
  <c r="M22" i="4"/>
  <c r="C210" i="3"/>
  <c r="G96" i="3"/>
  <c r="I61" i="3"/>
  <c r="J56" i="4"/>
  <c r="G98" i="3"/>
  <c r="E123" i="3"/>
  <c r="E34" i="4"/>
  <c r="T45" i="4"/>
  <c r="W40" i="4"/>
  <c r="F101" i="3"/>
  <c r="C208" i="3"/>
  <c r="I181" i="3"/>
  <c r="W55" i="4"/>
  <c r="J200" i="3"/>
  <c r="F75" i="3"/>
  <c r="G38" i="4"/>
  <c r="I119" i="3"/>
  <c r="X21" i="4"/>
  <c r="H198" i="3"/>
  <c r="F52" i="4"/>
  <c r="E220" i="3"/>
  <c r="V48" i="4"/>
  <c r="E147" i="3"/>
  <c r="F40" i="4"/>
  <c r="H14" i="4"/>
  <c r="E29" i="4"/>
  <c r="Z7" i="4"/>
  <c r="T36" i="4"/>
  <c r="I107" i="3"/>
  <c r="I8" i="4"/>
  <c r="M57" i="4"/>
  <c r="P17" i="4"/>
  <c r="F216" i="3"/>
  <c r="C163" i="5"/>
  <c r="F164" i="5"/>
  <c r="H134" i="5"/>
  <c r="H170" i="5"/>
  <c r="D142" i="5"/>
  <c r="H137" i="5"/>
  <c r="I164" i="5"/>
  <c r="E180" i="5"/>
  <c r="J71" i="5"/>
  <c r="I34" i="5"/>
  <c r="I40" i="5"/>
  <c r="H19" i="5"/>
  <c r="H64" i="5"/>
  <c r="G50" i="5"/>
  <c r="G28" i="5"/>
  <c r="E6" i="5"/>
  <c r="E64" i="5"/>
  <c r="F33" i="5"/>
  <c r="F42" i="5"/>
  <c r="E67" i="5"/>
  <c r="D14" i="5"/>
  <c r="D48" i="5"/>
  <c r="D20" i="5"/>
  <c r="C21" i="5"/>
  <c r="C37" i="5"/>
  <c r="C41" i="5"/>
  <c r="H68" i="4"/>
  <c r="K68" i="4"/>
  <c r="Z74" i="4"/>
  <c r="V59" i="4"/>
  <c r="J65" i="4"/>
  <c r="C103" i="3"/>
  <c r="AA59" i="4"/>
  <c r="Q69" i="4"/>
  <c r="F59" i="4"/>
  <c r="I58" i="4"/>
  <c r="J41" i="4"/>
  <c r="X30" i="4"/>
  <c r="O58" i="4"/>
  <c r="AA69" i="4"/>
  <c r="AD72" i="4"/>
  <c r="P73" i="4"/>
  <c r="Y73" i="4"/>
  <c r="U67" i="4"/>
  <c r="G56" i="4"/>
  <c r="W50" i="4"/>
  <c r="E43" i="4"/>
  <c r="H59" i="4"/>
  <c r="D66" i="4"/>
  <c r="W61" i="4"/>
  <c r="K69" i="4"/>
  <c r="U68" i="4"/>
  <c r="R65" i="4"/>
  <c r="L72" i="4"/>
  <c r="I70" i="4"/>
  <c r="F60" i="4"/>
  <c r="Y62" i="4"/>
  <c r="D209" i="3"/>
  <c r="D9" i="4"/>
  <c r="J46" i="4"/>
  <c r="AE46" i="4"/>
  <c r="G148" i="3"/>
  <c r="H153" i="3"/>
  <c r="H63" i="4"/>
  <c r="X67" i="4"/>
  <c r="AA61" i="4"/>
  <c r="K67" i="4"/>
  <c r="AC62" i="4"/>
  <c r="V72" i="4"/>
  <c r="V66" i="4"/>
  <c r="AC65" i="4"/>
  <c r="N63" i="4"/>
  <c r="AC71" i="4"/>
  <c r="F64" i="4"/>
  <c r="Y66" i="4"/>
  <c r="D10" i="4"/>
  <c r="E105" i="3"/>
  <c r="E10" i="4"/>
  <c r="I110" i="3"/>
  <c r="G117" i="3"/>
  <c r="F64" i="3"/>
  <c r="R55" i="4"/>
  <c r="G33" i="4"/>
  <c r="S34" i="4"/>
  <c r="AE42" i="4"/>
  <c r="G55" i="4"/>
  <c r="AB43" i="4"/>
  <c r="L52" i="4"/>
  <c r="H194" i="3"/>
  <c r="E74" i="3"/>
  <c r="J52" i="4"/>
  <c r="M53" i="4"/>
  <c r="Q43" i="4"/>
  <c r="O46" i="4"/>
  <c r="W53" i="4"/>
  <c r="J199" i="3"/>
  <c r="AD20" i="4"/>
  <c r="L49" i="4"/>
  <c r="M54" i="4"/>
  <c r="H163" i="3"/>
  <c r="F215" i="3"/>
  <c r="O18" i="4"/>
  <c r="I23" i="4"/>
  <c r="Y17" i="4"/>
  <c r="F128" i="3"/>
  <c r="I11" i="4"/>
  <c r="K53" i="4"/>
  <c r="R46" i="4"/>
  <c r="C74" i="3"/>
  <c r="K181" i="3"/>
  <c r="M13" i="4"/>
  <c r="W51" i="4"/>
  <c r="M28" i="4"/>
  <c r="G215" i="3"/>
  <c r="C108" i="3"/>
  <c r="P52" i="4"/>
  <c r="K38" i="4"/>
  <c r="Q57" i="4"/>
  <c r="H26" i="4"/>
  <c r="X16" i="4"/>
  <c r="C125" i="3"/>
  <c r="C132" i="3"/>
  <c r="G17" i="3"/>
  <c r="C24" i="3"/>
  <c r="T37" i="4"/>
  <c r="U55" i="4"/>
  <c r="D41" i="4"/>
  <c r="D28" i="4"/>
  <c r="T16" i="4"/>
  <c r="E93" i="3"/>
  <c r="I29" i="4"/>
  <c r="Z45" i="4"/>
  <c r="D165" i="3"/>
  <c r="C110" i="3"/>
  <c r="E55" i="4"/>
  <c r="D133" i="3"/>
  <c r="T49" i="4"/>
  <c r="D48" i="4"/>
  <c r="R23" i="4"/>
  <c r="K36" i="4"/>
  <c r="AD43" i="4"/>
  <c r="E51" i="4"/>
  <c r="K13" i="4"/>
  <c r="AD9" i="4"/>
  <c r="P24" i="4"/>
  <c r="AB25" i="4"/>
  <c r="D101" i="3"/>
  <c r="E77" i="3"/>
  <c r="AA10" i="4"/>
  <c r="D89" i="3"/>
  <c r="P11" i="4"/>
  <c r="F31" i="3"/>
  <c r="H150" i="3"/>
  <c r="V7" i="4"/>
  <c r="D24" i="3"/>
  <c r="D38" i="4"/>
  <c r="E209" i="3"/>
  <c r="H51" i="4"/>
  <c r="C90" i="3"/>
  <c r="E85" i="3"/>
  <c r="AE50" i="4"/>
  <c r="S12" i="4"/>
  <c r="E98" i="3"/>
  <c r="E52" i="3"/>
  <c r="C92" i="3"/>
  <c r="D57" i="3"/>
  <c r="E50" i="4"/>
  <c r="D25" i="4"/>
  <c r="H101" i="3"/>
  <c r="U36" i="4"/>
  <c r="H52" i="4"/>
  <c r="F189" i="3"/>
  <c r="H43" i="3"/>
  <c r="J53" i="4"/>
  <c r="G23" i="4"/>
  <c r="D15" i="3"/>
  <c r="P16" i="4"/>
  <c r="U48" i="4"/>
  <c r="V28" i="4"/>
  <c r="AB46" i="4"/>
  <c r="I51" i="4"/>
  <c r="V20" i="4"/>
  <c r="I118" i="3"/>
  <c r="D12" i="4"/>
  <c r="Y21" i="4"/>
  <c r="G108" i="3"/>
  <c r="E111" i="3"/>
  <c r="C122" i="3"/>
  <c r="F154" i="3"/>
  <c r="E113" i="3"/>
  <c r="F158" i="3"/>
  <c r="Q15" i="4"/>
  <c r="I59" i="3"/>
  <c r="C33" i="3"/>
  <c r="H18" i="4"/>
  <c r="J184" i="3"/>
  <c r="AB49" i="4"/>
  <c r="AE53" i="4"/>
  <c r="H144" i="3"/>
  <c r="G132" i="3"/>
  <c r="D30" i="3"/>
  <c r="AD57" i="4"/>
  <c r="G57" i="4"/>
  <c r="C61" i="3"/>
  <c r="C131" i="5"/>
  <c r="F123" i="5"/>
  <c r="J46" i="5"/>
  <c r="H12" i="5"/>
  <c r="E34" i="5"/>
  <c r="F49" i="5"/>
  <c r="C43" i="5"/>
  <c r="AC66" i="4"/>
  <c r="L63" i="4"/>
  <c r="C22" i="3"/>
  <c r="U66" i="4"/>
  <c r="F200" i="3"/>
  <c r="H62" i="4"/>
  <c r="AD73" i="4"/>
  <c r="K71" i="4"/>
  <c r="C117" i="3"/>
  <c r="H66" i="4"/>
  <c r="AC68" i="4"/>
  <c r="AD67" i="4"/>
  <c r="I37" i="3"/>
  <c r="E7" i="4"/>
  <c r="L7" i="4"/>
  <c r="AA41" i="4"/>
  <c r="D120" i="3"/>
  <c r="F43" i="4"/>
  <c r="G154" i="3"/>
  <c r="Z29" i="4"/>
  <c r="S54" i="4"/>
  <c r="I51" i="3"/>
  <c r="G174" i="3"/>
  <c r="I76" i="3"/>
  <c r="AA57" i="4"/>
  <c r="W56" i="4"/>
  <c r="C116" i="3"/>
  <c r="Q37" i="4"/>
  <c r="D55" i="4"/>
  <c r="K10" i="4"/>
  <c r="K48" i="4"/>
  <c r="T9" i="4"/>
  <c r="S38" i="4"/>
  <c r="L53" i="4"/>
  <c r="D46" i="4"/>
  <c r="E33" i="3"/>
  <c r="G59" i="3"/>
  <c r="L12" i="4"/>
  <c r="V54" i="4"/>
  <c r="AB54" i="4"/>
  <c r="T44" i="4"/>
  <c r="P37" i="4"/>
  <c r="T15" i="4"/>
  <c r="AC35" i="4"/>
  <c r="H57" i="4"/>
  <c r="S35" i="4"/>
  <c r="F221" i="3"/>
  <c r="E180" i="3"/>
  <c r="V11" i="4"/>
  <c r="G20" i="4"/>
  <c r="O7" i="4"/>
  <c r="Z22" i="4"/>
  <c r="I9" i="4"/>
  <c r="H27" i="4"/>
  <c r="I88" i="3"/>
  <c r="AB48" i="4"/>
  <c r="I30" i="3"/>
  <c r="H62" i="3"/>
  <c r="AC34" i="4"/>
  <c r="G220" i="3"/>
  <c r="X45" i="4"/>
  <c r="T28" i="4"/>
  <c r="H128" i="3"/>
  <c r="G49" i="4"/>
  <c r="S27" i="4"/>
  <c r="G121" i="3"/>
  <c r="S24" i="4"/>
  <c r="G19" i="4"/>
  <c r="F196" i="3"/>
  <c r="O11" i="4"/>
  <c r="E36" i="4"/>
  <c r="D13" i="3"/>
  <c r="AC8" i="4"/>
  <c r="K25" i="4"/>
  <c r="C143" i="3"/>
  <c r="J194" i="3"/>
  <c r="E21" i="4"/>
  <c r="G211" i="3"/>
  <c r="Y15" i="4"/>
  <c r="I66" i="3"/>
  <c r="I94" i="3"/>
  <c r="X47" i="4"/>
  <c r="C29" i="3"/>
  <c r="F66" i="3"/>
  <c r="L31" i="4"/>
  <c r="Y52" i="4"/>
  <c r="E193" i="3"/>
  <c r="I31" i="3"/>
  <c r="H173" i="3"/>
  <c r="N48" i="4"/>
  <c r="C85" i="3"/>
  <c r="P45" i="4"/>
  <c r="W54" i="4"/>
  <c r="E108" i="3"/>
  <c r="G16" i="4"/>
  <c r="G89" i="3"/>
  <c r="W47" i="4"/>
  <c r="AE10" i="4"/>
  <c r="D95" i="3"/>
  <c r="S26" i="4"/>
  <c r="I73" i="3"/>
  <c r="D55" i="3"/>
  <c r="AE38" i="4"/>
  <c r="D44" i="3"/>
  <c r="I33" i="3"/>
  <c r="F102" i="3"/>
  <c r="R16" i="4"/>
  <c r="G34" i="4"/>
  <c r="X12" i="4"/>
  <c r="AB10" i="4"/>
  <c r="G69" i="3"/>
  <c r="R49" i="4"/>
  <c r="K190" i="3"/>
  <c r="C93" i="3"/>
  <c r="AE39" i="4"/>
  <c r="P35" i="4"/>
  <c r="C104" i="3"/>
  <c r="G181" i="3"/>
  <c r="N22" i="4"/>
  <c r="P27" i="4"/>
  <c r="R32" i="4"/>
  <c r="G189" i="3"/>
  <c r="H29" i="3"/>
  <c r="G22" i="4"/>
  <c r="C219" i="3"/>
  <c r="F110" i="3"/>
  <c r="F150" i="3"/>
  <c r="AD13" i="4"/>
  <c r="C140" i="3"/>
  <c r="AB40" i="4"/>
  <c r="X14" i="4"/>
  <c r="D136" i="3"/>
  <c r="F107" i="3"/>
  <c r="AC14" i="4"/>
  <c r="H119" i="3"/>
  <c r="AA16" i="4"/>
  <c r="C221" i="3"/>
  <c r="C107" i="3"/>
  <c r="I189" i="3"/>
  <c r="H193" i="3"/>
  <c r="V55" i="4"/>
  <c r="T41" i="4"/>
  <c r="J33" i="4"/>
  <c r="F131" i="3"/>
  <c r="F139" i="3"/>
  <c r="G216" i="3"/>
  <c r="E31" i="3"/>
  <c r="X9" i="4"/>
  <c r="O52" i="4"/>
  <c r="G120" i="3"/>
  <c r="T25" i="4"/>
  <c r="D21" i="4"/>
  <c r="J38" i="4"/>
  <c r="H111" i="3"/>
  <c r="J185" i="3"/>
  <c r="J36" i="4"/>
  <c r="L19" i="4"/>
  <c r="Y51" i="4"/>
  <c r="I198" i="3"/>
  <c r="D72" i="3"/>
  <c r="H15" i="3"/>
  <c r="H12" i="3"/>
  <c r="F192" i="3"/>
  <c r="G90" i="3"/>
  <c r="I17" i="3"/>
  <c r="D152" i="3"/>
  <c r="G43" i="4"/>
  <c r="H20" i="4"/>
  <c r="Q26" i="4"/>
  <c r="AA29" i="4"/>
  <c r="AB27" i="4"/>
  <c r="F138" i="3"/>
  <c r="W24" i="4"/>
  <c r="I146" i="3"/>
  <c r="G39" i="4"/>
  <c r="I124" i="3"/>
  <c r="P31" i="4"/>
  <c r="F26" i="3"/>
  <c r="D26" i="4"/>
  <c r="D92" i="3"/>
  <c r="F219" i="3"/>
  <c r="H52" i="3"/>
  <c r="Q36" i="4"/>
  <c r="AC57" i="4"/>
  <c r="H102" i="3"/>
  <c r="Q24" i="4"/>
  <c r="J49" i="4"/>
  <c r="I126" i="3"/>
  <c r="E156" i="3"/>
  <c r="C58" i="3"/>
  <c r="I30" i="4"/>
  <c r="D34" i="4"/>
  <c r="D137" i="5"/>
  <c r="I154" i="5"/>
  <c r="J21" i="5"/>
  <c r="H57" i="5"/>
  <c r="E37" i="5"/>
  <c r="D11" i="5"/>
  <c r="C40" i="5"/>
  <c r="AE74" i="4"/>
  <c r="G68" i="4"/>
  <c r="I28" i="3"/>
  <c r="W73" i="4"/>
  <c r="C118" i="3"/>
  <c r="W58" i="4"/>
  <c r="Y58" i="4"/>
  <c r="X70" i="4"/>
  <c r="V9" i="4"/>
  <c r="AA58" i="4"/>
  <c r="F74" i="4"/>
  <c r="AC74" i="4"/>
  <c r="AA56" i="4"/>
  <c r="AD56" i="4"/>
  <c r="J54" i="4"/>
  <c r="AA22" i="4"/>
  <c r="I199" i="3"/>
  <c r="AE28" i="4"/>
  <c r="AD54" i="4"/>
  <c r="C164" i="3"/>
  <c r="AC53" i="4"/>
  <c r="H73" i="3"/>
  <c r="V15" i="4"/>
  <c r="K21" i="4"/>
  <c r="P50" i="4"/>
  <c r="D98" i="3"/>
  <c r="AD17" i="4"/>
  <c r="Z17" i="4"/>
  <c r="H100" i="3"/>
  <c r="O15" i="4"/>
  <c r="AA31" i="4"/>
  <c r="AE51" i="4"/>
  <c r="R38" i="4"/>
  <c r="Z13" i="4"/>
  <c r="AC45" i="4"/>
  <c r="I194" i="3"/>
  <c r="W26" i="4"/>
  <c r="I93" i="3"/>
  <c r="H158" i="3"/>
  <c r="F130" i="3"/>
  <c r="H157" i="3"/>
  <c r="AB14" i="4"/>
  <c r="E20" i="4"/>
  <c r="N27" i="4"/>
  <c r="F214" i="3"/>
  <c r="H39" i="4"/>
  <c r="I92" i="3"/>
  <c r="G73" i="3"/>
  <c r="V39" i="4"/>
  <c r="G115" i="3"/>
  <c r="C133" i="3"/>
  <c r="AA50" i="4"/>
  <c r="AA11" i="4"/>
  <c r="G114" i="3"/>
  <c r="U57" i="4"/>
  <c r="F71" i="3"/>
  <c r="Z57" i="4"/>
  <c r="AA7" i="4"/>
  <c r="I60" i="3"/>
  <c r="G17" i="4"/>
  <c r="F218" i="3"/>
  <c r="J43" i="4"/>
  <c r="N34" i="4"/>
  <c r="E86" i="3"/>
  <c r="H72" i="3"/>
  <c r="O41" i="4"/>
  <c r="T23" i="4"/>
  <c r="U21" i="4"/>
  <c r="D51" i="3"/>
  <c r="I36" i="4"/>
  <c r="W36" i="4"/>
  <c r="D77" i="3"/>
  <c r="S15" i="4"/>
  <c r="I200" i="3"/>
  <c r="D94" i="3"/>
  <c r="K12" i="4"/>
  <c r="F108" i="3"/>
  <c r="I24" i="4"/>
  <c r="I38" i="3"/>
  <c r="E23" i="3"/>
  <c r="F20" i="4"/>
  <c r="N28" i="4"/>
  <c r="J174" i="3"/>
  <c r="F39" i="4"/>
  <c r="AC39" i="4"/>
  <c r="E140" i="3"/>
  <c r="F35" i="4"/>
  <c r="S52" i="4"/>
  <c r="F165" i="3"/>
  <c r="F157" i="3"/>
  <c r="F15" i="3"/>
  <c r="W46" i="4"/>
  <c r="I188" i="3"/>
  <c r="E109" i="3"/>
  <c r="Q10" i="4"/>
  <c r="E173" i="3"/>
  <c r="D22" i="3"/>
  <c r="H96" i="3"/>
  <c r="J40" i="4"/>
  <c r="R31" i="4"/>
  <c r="G93" i="3"/>
  <c r="AA49" i="4"/>
  <c r="V18" i="4"/>
  <c r="AC43" i="4"/>
  <c r="I136" i="3"/>
  <c r="X8" i="4"/>
  <c r="I105" i="3"/>
  <c r="AB19" i="4"/>
  <c r="D123" i="3"/>
  <c r="H196" i="3"/>
  <c r="T17" i="4"/>
  <c r="R12" i="4"/>
  <c r="F90" i="3"/>
  <c r="G87" i="3"/>
  <c r="G102" i="3"/>
  <c r="I139" i="3"/>
  <c r="E149" i="3"/>
  <c r="H115" i="3"/>
  <c r="U12" i="4"/>
  <c r="I140" i="3"/>
  <c r="E153" i="5"/>
  <c r="J152" i="5"/>
  <c r="H22" i="5"/>
  <c r="G17" i="5"/>
  <c r="F72" i="5"/>
  <c r="C18" i="5"/>
  <c r="S62" i="4"/>
  <c r="I68" i="4"/>
  <c r="E72" i="4"/>
  <c r="K62" i="4"/>
  <c r="O72" i="4"/>
  <c r="E65" i="3"/>
  <c r="AC60" i="4"/>
  <c r="E74" i="4"/>
  <c r="T54" i="4"/>
  <c r="D60" i="4"/>
  <c r="M58" i="4"/>
  <c r="D74" i="4"/>
  <c r="X72" i="4"/>
  <c r="G187" i="3"/>
  <c r="H185" i="3"/>
  <c r="D54" i="3"/>
  <c r="X24" i="4"/>
  <c r="E130" i="3"/>
  <c r="X56" i="4"/>
  <c r="D86" i="3"/>
  <c r="Y53" i="4"/>
  <c r="AD36" i="4"/>
  <c r="I48" i="4"/>
  <c r="V25" i="4"/>
  <c r="P20" i="4"/>
  <c r="O56" i="4"/>
  <c r="D20" i="4"/>
  <c r="I154" i="3"/>
  <c r="G100" i="3"/>
  <c r="I132" i="3"/>
  <c r="E157" i="3"/>
  <c r="H92" i="3"/>
  <c r="I16" i="3"/>
  <c r="G156" i="3"/>
  <c r="K182" i="3"/>
  <c r="J19" i="4"/>
  <c r="C105" i="3"/>
  <c r="K56" i="4"/>
  <c r="M31" i="4"/>
  <c r="F181" i="5"/>
  <c r="F16" i="5"/>
  <c r="G70" i="4"/>
  <c r="S65" i="4"/>
  <c r="G64" i="4"/>
  <c r="Y31" i="4"/>
  <c r="AD11" i="4"/>
  <c r="D19" i="4"/>
  <c r="I50" i="4"/>
  <c r="D105" i="3"/>
  <c r="I21" i="3"/>
  <c r="D140" i="3"/>
  <c r="K54" i="4"/>
  <c r="R7" i="4"/>
  <c r="I155" i="3"/>
  <c r="G149" i="3"/>
  <c r="H9" i="4"/>
  <c r="I58" i="3"/>
  <c r="P41" i="4"/>
  <c r="R9" i="4"/>
  <c r="U16" i="4"/>
  <c r="H54" i="3"/>
  <c r="G104" i="3"/>
  <c r="P56" i="4"/>
  <c r="F151" i="3"/>
  <c r="H164" i="3"/>
  <c r="I15" i="4"/>
  <c r="N30" i="4"/>
  <c r="H30" i="4"/>
  <c r="K197" i="3"/>
  <c r="H12" i="4"/>
  <c r="V16" i="4"/>
  <c r="AD15" i="4"/>
  <c r="AE9" i="4"/>
  <c r="P30" i="4"/>
  <c r="X23" i="4"/>
  <c r="I145" i="3"/>
  <c r="N49" i="4"/>
  <c r="I13" i="4"/>
  <c r="H19" i="4"/>
  <c r="L54" i="4"/>
  <c r="G150" i="3"/>
  <c r="C50" i="3"/>
  <c r="AC25" i="4"/>
  <c r="AE26" i="4"/>
  <c r="H192" i="3"/>
  <c r="Y43" i="4"/>
  <c r="E145" i="3"/>
  <c r="F42" i="4"/>
  <c r="AE35" i="4"/>
  <c r="O29" i="4"/>
  <c r="K37" i="4"/>
  <c r="C216" i="3"/>
  <c r="E94" i="3"/>
  <c r="G33" i="3"/>
  <c r="Z15" i="4"/>
  <c r="F23" i="3"/>
  <c r="E136" i="3"/>
  <c r="D149" i="3"/>
  <c r="C43" i="3"/>
  <c r="F177" i="3"/>
  <c r="AE23" i="4"/>
  <c r="Z39" i="4"/>
  <c r="G11" i="4"/>
  <c r="J17" i="4"/>
  <c r="J11" i="4"/>
  <c r="E88" i="3"/>
  <c r="O14" i="4"/>
  <c r="I150" i="3"/>
  <c r="J26" i="4"/>
  <c r="V21" i="4"/>
  <c r="F58" i="3"/>
  <c r="I91" i="3"/>
  <c r="AC36" i="4"/>
  <c r="D8" i="4"/>
  <c r="AB7" i="4"/>
  <c r="K15" i="4"/>
  <c r="F36" i="4"/>
  <c r="R41" i="4"/>
  <c r="H197" i="3"/>
  <c r="R36" i="4"/>
  <c r="Z26" i="4"/>
  <c r="D13" i="4"/>
  <c r="Q48" i="4"/>
  <c r="U20" i="4"/>
  <c r="H131" i="3"/>
  <c r="F22" i="4"/>
  <c r="Z41" i="4"/>
  <c r="F94" i="3"/>
  <c r="H18" i="3"/>
  <c r="M33" i="4"/>
  <c r="F38" i="4"/>
  <c r="D53" i="3"/>
  <c r="F17" i="3"/>
  <c r="Y40" i="4"/>
  <c r="G85" i="3"/>
  <c r="AE18" i="4"/>
  <c r="F199" i="3"/>
  <c r="V24" i="4"/>
  <c r="M37" i="4"/>
  <c r="O53" i="4"/>
  <c r="AE8" i="4"/>
  <c r="L38" i="4"/>
  <c r="Q56" i="4"/>
  <c r="C218" i="3"/>
  <c r="E162" i="3"/>
  <c r="AA36" i="4"/>
  <c r="Q19" i="4"/>
  <c r="C148" i="3"/>
  <c r="G139" i="3"/>
  <c r="E174" i="3"/>
  <c r="D27" i="4"/>
  <c r="T7" i="4"/>
  <c r="J39" i="4"/>
  <c r="E11" i="4"/>
  <c r="W33" i="4"/>
  <c r="G12" i="4"/>
  <c r="D21" i="3"/>
  <c r="H36" i="4"/>
  <c r="G62" i="3"/>
  <c r="H165" i="3"/>
  <c r="AE31" i="4"/>
  <c r="H118" i="3"/>
  <c r="D97" i="3"/>
  <c r="AE30" i="4"/>
  <c r="F112" i="3"/>
  <c r="AA33" i="4"/>
  <c r="K192" i="3"/>
  <c r="E139" i="3"/>
  <c r="T22" i="4"/>
  <c r="C137" i="3"/>
  <c r="S53" i="4"/>
  <c r="AC9" i="4"/>
  <c r="U33" i="4"/>
  <c r="G106" i="3"/>
  <c r="X32" i="4"/>
  <c r="E137" i="3"/>
  <c r="I156" i="3"/>
  <c r="Z24" i="4"/>
  <c r="H67" i="3"/>
  <c r="H86" i="3"/>
  <c r="V36" i="4"/>
  <c r="I36" i="3"/>
  <c r="K9" i="4"/>
  <c r="AD35" i="4"/>
  <c r="C134" i="3"/>
  <c r="I143" i="3"/>
  <c r="F15" i="4"/>
  <c r="U50" i="4"/>
  <c r="G143" i="3"/>
  <c r="C54" i="3"/>
  <c r="D64" i="3"/>
  <c r="S18" i="4"/>
  <c r="Y10" i="4"/>
  <c r="P10" i="4"/>
  <c r="E35" i="4"/>
  <c r="M19" i="4"/>
  <c r="M12" i="4"/>
  <c r="AC31" i="4"/>
  <c r="S41" i="4"/>
  <c r="R14" i="4"/>
  <c r="G196" i="3"/>
  <c r="P46" i="4"/>
  <c r="C19" i="3"/>
  <c r="H161" i="3"/>
  <c r="AD33" i="4"/>
  <c r="G47" i="4"/>
  <c r="F41" i="4"/>
  <c r="V56" i="4"/>
  <c r="F50" i="3"/>
  <c r="D119" i="3"/>
  <c r="Y45" i="4"/>
  <c r="C109" i="3"/>
  <c r="M56" i="4"/>
  <c r="E182" i="3"/>
  <c r="E54" i="3"/>
  <c r="U32" i="4"/>
  <c r="E89" i="3"/>
  <c r="V26" i="4"/>
  <c r="F30" i="3"/>
  <c r="C66" i="3"/>
  <c r="E50" i="3"/>
  <c r="N26" i="4"/>
  <c r="E44" i="4"/>
  <c r="D32" i="3"/>
  <c r="O54" i="4"/>
  <c r="E175" i="3"/>
  <c r="AC11" i="4"/>
  <c r="I122" i="3"/>
  <c r="E144" i="3"/>
  <c r="Z55" i="4"/>
  <c r="P23" i="4"/>
  <c r="F194" i="3"/>
  <c r="M38" i="4"/>
  <c r="K52" i="4"/>
  <c r="R40" i="4"/>
  <c r="I163" i="3"/>
  <c r="E24" i="4"/>
  <c r="G105" i="3"/>
  <c r="W41" i="4"/>
  <c r="S49" i="4"/>
  <c r="E31" i="4"/>
  <c r="Q53" i="4"/>
  <c r="E159" i="3"/>
  <c r="AC46" i="4"/>
  <c r="K199" i="3"/>
  <c r="R27" i="4"/>
  <c r="T50" i="4"/>
  <c r="G180" i="3"/>
  <c r="C106" i="3"/>
  <c r="I16" i="4"/>
  <c r="G124" i="3"/>
  <c r="AE25" i="4"/>
  <c r="D100" i="3"/>
  <c r="AE37" i="4"/>
  <c r="E9" i="4"/>
  <c r="N25" i="4"/>
  <c r="D107" i="3"/>
  <c r="I157" i="3"/>
  <c r="AB8" i="4"/>
  <c r="C89" i="3"/>
  <c r="F45" i="4"/>
  <c r="K40" i="4"/>
  <c r="K55" i="4"/>
  <c r="F43" i="3"/>
  <c r="F120" i="3"/>
  <c r="N33" i="4"/>
  <c r="E70" i="3"/>
  <c r="H63" i="3"/>
  <c r="AD28" i="4"/>
  <c r="K51" i="4"/>
  <c r="M43" i="4"/>
  <c r="H93" i="3"/>
  <c r="F14" i="4"/>
  <c r="D26" i="3"/>
  <c r="AA55" i="4"/>
  <c r="Z31" i="4"/>
  <c r="P25" i="4"/>
  <c r="D66" i="3"/>
  <c r="Q7" i="4"/>
  <c r="C59" i="3"/>
  <c r="T38" i="4"/>
  <c r="H13" i="3"/>
  <c r="D31" i="4"/>
  <c r="AD18" i="4"/>
  <c r="F21" i="4"/>
  <c r="E218" i="3"/>
  <c r="F88" i="3"/>
  <c r="F32" i="3"/>
  <c r="E133" i="3"/>
  <c r="L21" i="4"/>
  <c r="F113" i="3"/>
  <c r="I35" i="4"/>
  <c r="Q34" i="4"/>
  <c r="V57" i="4"/>
  <c r="F124" i="3"/>
  <c r="G38" i="3"/>
  <c r="Q54" i="4"/>
  <c r="H122" i="3"/>
  <c r="W9" i="4"/>
  <c r="L9" i="4"/>
  <c r="C144" i="3"/>
  <c r="AE47" i="4"/>
  <c r="E92" i="3"/>
  <c r="G155" i="3"/>
  <c r="G127" i="3"/>
  <c r="O23" i="4"/>
  <c r="W14" i="4"/>
  <c r="N18" i="4"/>
  <c r="E103" i="3"/>
  <c r="F116" i="3"/>
  <c r="J22" i="4"/>
  <c r="M45" i="4"/>
  <c r="F86" i="3"/>
  <c r="H53" i="4"/>
  <c r="H104" i="3"/>
  <c r="F159" i="3"/>
  <c r="AD53" i="4"/>
  <c r="E87" i="3"/>
  <c r="F49" i="4"/>
  <c r="O16" i="4"/>
  <c r="E128" i="3"/>
  <c r="D124" i="3"/>
  <c r="H51" i="3"/>
  <c r="I179" i="5"/>
  <c r="D53" i="5"/>
  <c r="D65" i="4"/>
  <c r="N61" i="4"/>
  <c r="O74" i="4"/>
  <c r="AD50" i="4"/>
  <c r="AA39" i="4"/>
  <c r="I11" i="3"/>
  <c r="E64" i="3"/>
  <c r="X10" i="4"/>
  <c r="D32" i="4"/>
  <c r="Q14" i="4"/>
  <c r="Y36" i="4"/>
  <c r="E178" i="3"/>
  <c r="O45" i="4"/>
  <c r="V52" i="4"/>
  <c r="H41" i="4"/>
  <c r="H125" i="3"/>
  <c r="K177" i="3"/>
  <c r="D29" i="4"/>
  <c r="K41" i="4"/>
  <c r="J181" i="3"/>
  <c r="C123" i="3"/>
  <c r="D16" i="3"/>
  <c r="Z36" i="4"/>
  <c r="M35" i="4"/>
  <c r="I43" i="3"/>
  <c r="H199" i="3"/>
  <c r="G198" i="3"/>
  <c r="M34" i="4"/>
  <c r="Q32" i="4"/>
  <c r="J175" i="3"/>
  <c r="D148" i="3"/>
  <c r="N37" i="4"/>
  <c r="E99" i="3"/>
  <c r="K191" i="3"/>
  <c r="Q27" i="4"/>
  <c r="I134" i="3"/>
  <c r="O38" i="4"/>
  <c r="O33" i="4"/>
  <c r="H47" i="4"/>
  <c r="F48" i="4"/>
  <c r="E57" i="4"/>
  <c r="S32" i="4"/>
  <c r="G63" i="3"/>
  <c r="O35" i="4"/>
  <c r="I121" i="3"/>
  <c r="R39" i="4"/>
  <c r="F46" i="3"/>
  <c r="F99" i="3"/>
  <c r="G46" i="3"/>
  <c r="G46" i="4"/>
  <c r="T13" i="4"/>
  <c r="U17" i="4"/>
  <c r="P14" i="4"/>
  <c r="AA19" i="4"/>
  <c r="D56" i="3"/>
  <c r="U31" i="4"/>
  <c r="J190" i="3"/>
  <c r="AE17" i="4"/>
  <c r="E12" i="4"/>
  <c r="X42" i="4"/>
  <c r="X49" i="4"/>
  <c r="F91" i="3"/>
  <c r="AE45" i="4"/>
  <c r="X40" i="4"/>
  <c r="M49" i="4"/>
  <c r="N44" i="4"/>
  <c r="E34" i="3"/>
  <c r="G192" i="3"/>
  <c r="H15" i="4"/>
  <c r="N21" i="4"/>
  <c r="K176" i="3"/>
  <c r="U42" i="4"/>
  <c r="G50" i="4"/>
  <c r="C113" i="3"/>
  <c r="O39" i="4"/>
  <c r="AB42" i="4"/>
  <c r="P34" i="4"/>
  <c r="W48" i="4"/>
  <c r="C162" i="3"/>
  <c r="X50" i="4"/>
  <c r="AB51" i="4"/>
  <c r="F175" i="3"/>
  <c r="G107" i="3"/>
  <c r="AE21" i="4"/>
  <c r="AC32" i="4"/>
  <c r="F105" i="3"/>
  <c r="U39" i="4"/>
  <c r="H133" i="3"/>
  <c r="N24" i="4"/>
  <c r="J15" i="4"/>
  <c r="I90" i="3"/>
  <c r="L17" i="4"/>
  <c r="I116" i="3"/>
  <c r="D58" i="3"/>
  <c r="C114" i="3"/>
  <c r="G44" i="3"/>
  <c r="H152" i="3"/>
  <c r="AB57" i="4"/>
  <c r="Y11" i="4"/>
  <c r="D158" i="3"/>
  <c r="L30" i="4"/>
  <c r="E62" i="3"/>
  <c r="R44" i="4"/>
  <c r="G111" i="3"/>
  <c r="J191" i="3"/>
  <c r="L47" i="4"/>
  <c r="H35" i="4"/>
  <c r="AB20" i="4"/>
  <c r="M7" i="4"/>
  <c r="G26" i="4"/>
  <c r="S11" i="4"/>
  <c r="I85" i="3"/>
  <c r="V43" i="4"/>
  <c r="M27" i="4"/>
  <c r="G191" i="3"/>
  <c r="I111" i="3"/>
  <c r="AD52" i="4"/>
  <c r="D49" i="4"/>
  <c r="P22" i="4"/>
  <c r="L20" i="4"/>
  <c r="C152" i="3"/>
  <c r="S16" i="4"/>
  <c r="Y27" i="4"/>
  <c r="H190" i="3"/>
  <c r="D127" i="3"/>
  <c r="F22" i="3"/>
  <c r="E176" i="3"/>
  <c r="G7" i="4"/>
  <c r="I69" i="3"/>
  <c r="R35" i="4"/>
  <c r="X22" i="4"/>
  <c r="C63" i="3"/>
  <c r="K198" i="3"/>
  <c r="E200" i="3"/>
  <c r="Y13" i="4"/>
  <c r="S30" i="4"/>
  <c r="N46" i="4"/>
  <c r="G37" i="3"/>
  <c r="D88" i="3"/>
  <c r="R19" i="4"/>
  <c r="AA30" i="4"/>
  <c r="C98" i="3"/>
  <c r="I27" i="3"/>
  <c r="E164" i="3"/>
  <c r="F33" i="3"/>
  <c r="Y25" i="4"/>
  <c r="I55" i="3"/>
  <c r="G86" i="3"/>
  <c r="H24" i="4"/>
  <c r="D131" i="3"/>
  <c r="X18" i="4"/>
  <c r="M8" i="4"/>
  <c r="F61" i="3"/>
  <c r="I100" i="3"/>
  <c r="W16" i="4"/>
  <c r="C121" i="3"/>
  <c r="I77" i="3"/>
  <c r="I175" i="3"/>
  <c r="G152" i="3"/>
  <c r="X33" i="4"/>
  <c r="R11" i="4"/>
  <c r="C215" i="3"/>
  <c r="H179" i="3"/>
  <c r="H174" i="3"/>
  <c r="I37" i="4"/>
  <c r="D46" i="3"/>
  <c r="N45" i="4"/>
  <c r="K196" i="3"/>
  <c r="H123" i="3"/>
  <c r="E151" i="3"/>
  <c r="F123" i="3"/>
  <c r="G165" i="3"/>
  <c r="T31" i="4"/>
  <c r="I44" i="3"/>
  <c r="U46" i="4"/>
  <c r="F198" i="3"/>
  <c r="Y49" i="4"/>
  <c r="D51" i="4"/>
  <c r="C96" i="3"/>
  <c r="D50" i="4"/>
  <c r="G40" i="4"/>
  <c r="P54" i="4"/>
  <c r="G31" i="4"/>
  <c r="T42" i="4"/>
  <c r="D130" i="3"/>
  <c r="H33" i="4"/>
  <c r="K39" i="4"/>
  <c r="D87" i="3"/>
  <c r="D157" i="3"/>
  <c r="F127" i="3"/>
  <c r="F18" i="4"/>
  <c r="F69" i="3"/>
  <c r="Z27" i="4"/>
  <c r="S9" i="4"/>
  <c r="AD44" i="4"/>
  <c r="D214" i="3"/>
  <c r="D159" i="3"/>
  <c r="G135" i="3"/>
  <c r="C62" i="3"/>
  <c r="D219" i="3"/>
  <c r="I64" i="3"/>
  <c r="L42" i="4"/>
  <c r="E40" i="4"/>
  <c r="F188" i="3"/>
  <c r="D53" i="4"/>
  <c r="V37" i="4"/>
  <c r="G140" i="3"/>
  <c r="L16" i="4"/>
  <c r="U9" i="4"/>
  <c r="G125" i="3"/>
  <c r="AB23" i="4"/>
  <c r="H120" i="3"/>
  <c r="G56" i="3"/>
  <c r="D155" i="3"/>
  <c r="D45" i="4"/>
  <c r="H46" i="4"/>
  <c r="V38" i="4"/>
  <c r="AE24" i="4"/>
  <c r="D23" i="4"/>
  <c r="N42" i="4"/>
  <c r="D68" i="3"/>
  <c r="F135" i="3"/>
  <c r="D154" i="3"/>
  <c r="C15" i="3"/>
  <c r="E194" i="3"/>
  <c r="G129" i="3"/>
  <c r="M29" i="4"/>
  <c r="S48" i="4"/>
  <c r="K185" i="3"/>
  <c r="E17" i="4"/>
  <c r="F187" i="3"/>
  <c r="F162" i="3"/>
  <c r="AC12" i="4"/>
  <c r="E196" i="3"/>
  <c r="P36" i="4"/>
  <c r="G146" i="3"/>
  <c r="F72" i="3"/>
  <c r="M10" i="4"/>
  <c r="E56" i="4"/>
  <c r="U25" i="4"/>
  <c r="I180" i="3"/>
  <c r="H29" i="4"/>
  <c r="D74" i="3"/>
  <c r="G64" i="3"/>
  <c r="C147" i="3"/>
  <c r="O27" i="4"/>
  <c r="I129" i="3"/>
  <c r="AE15" i="4"/>
  <c r="S31" i="4"/>
  <c r="V19" i="4"/>
  <c r="W22" i="4"/>
  <c r="I23" i="5"/>
  <c r="AB61" i="4"/>
  <c r="AD63" i="4"/>
  <c r="X53" i="4"/>
  <c r="AE72" i="4"/>
  <c r="D139" i="3"/>
  <c r="K42" i="4"/>
  <c r="D121" i="3"/>
  <c r="I55" i="4"/>
  <c r="R56" i="4"/>
  <c r="Y56" i="4"/>
  <c r="G131" i="3"/>
  <c r="S14" i="4"/>
  <c r="N9" i="4"/>
  <c r="O44" i="4"/>
  <c r="N55" i="4"/>
  <c r="U38" i="4"/>
  <c r="F16" i="3"/>
  <c r="X27" i="4"/>
  <c r="M18" i="4"/>
  <c r="W21" i="4"/>
  <c r="W37" i="4"/>
  <c r="G138" i="3"/>
  <c r="H7" i="4"/>
  <c r="K32" i="4"/>
  <c r="G71" i="3"/>
  <c r="H31" i="4"/>
  <c r="D113" i="3"/>
  <c r="E38" i="4"/>
  <c r="I173" i="3"/>
  <c r="C31" i="3"/>
  <c r="X39" i="4"/>
  <c r="K33" i="4"/>
  <c r="F19" i="4"/>
  <c r="Q18" i="4"/>
  <c r="P15" i="4"/>
  <c r="E58" i="3"/>
  <c r="I23" i="3"/>
  <c r="F100" i="3"/>
  <c r="E119" i="3"/>
  <c r="D220" i="3"/>
  <c r="E27" i="4"/>
  <c r="N16" i="4"/>
  <c r="G55" i="3"/>
  <c r="H61" i="3"/>
  <c r="G22" i="3"/>
  <c r="V30" i="4"/>
  <c r="H89" i="3"/>
  <c r="AE22" i="4"/>
  <c r="Z12" i="4"/>
  <c r="D108" i="3"/>
  <c r="AD31" i="4"/>
  <c r="F56" i="3"/>
  <c r="H19" i="3"/>
  <c r="D134" i="3"/>
  <c r="D156" i="3"/>
  <c r="AA25" i="4"/>
  <c r="E131" i="3"/>
  <c r="H145" i="3"/>
  <c r="AE48" i="4"/>
  <c r="F148" i="3"/>
  <c r="F29" i="3"/>
  <c r="C141" i="3"/>
  <c r="E26" i="3"/>
  <c r="K26" i="4"/>
  <c r="AE7" i="4"/>
  <c r="J20" i="4"/>
  <c r="AC21" i="4"/>
  <c r="I185" i="3"/>
  <c r="F85" i="3"/>
  <c r="L25" i="4"/>
  <c r="L15" i="4"/>
  <c r="R54" i="4"/>
  <c r="G175" i="3"/>
  <c r="D135" i="3"/>
  <c r="F142" i="3"/>
  <c r="L11" i="4"/>
  <c r="I123" i="3"/>
  <c r="P39" i="4"/>
  <c r="K175" i="3"/>
  <c r="C120" i="3"/>
  <c r="G43" i="3"/>
  <c r="AC42" i="4"/>
  <c r="C158" i="3"/>
  <c r="G15" i="4"/>
  <c r="G70" i="3"/>
  <c r="G182" i="3"/>
  <c r="L35" i="4"/>
  <c r="I18" i="3"/>
  <c r="G101" i="3"/>
  <c r="E28" i="3"/>
  <c r="X13" i="4"/>
  <c r="G28" i="4"/>
  <c r="E11" i="3"/>
  <c r="M32" i="4"/>
  <c r="G50" i="3"/>
  <c r="J7" i="4"/>
  <c r="I46" i="3"/>
  <c r="J48" i="4"/>
  <c r="G95" i="3"/>
  <c r="H30" i="3"/>
  <c r="J12" i="4"/>
  <c r="K174" i="3"/>
  <c r="E107" i="3"/>
  <c r="C34" i="3"/>
  <c r="Q13" i="4"/>
  <c r="C131" i="3"/>
  <c r="W30" i="4"/>
  <c r="H94" i="3"/>
  <c r="AE20" i="4"/>
  <c r="I153" i="3"/>
  <c r="M16" i="4"/>
  <c r="H33" i="3"/>
  <c r="AD42" i="4"/>
  <c r="Y20" i="4"/>
  <c r="I135" i="3"/>
  <c r="D153" i="3"/>
  <c r="I97" i="3"/>
  <c r="AB31" i="4"/>
  <c r="M23" i="4"/>
  <c r="K20" i="4"/>
  <c r="AC20" i="4"/>
  <c r="H117" i="3"/>
  <c r="J198" i="3"/>
  <c r="Y33" i="4"/>
  <c r="C153" i="3"/>
  <c r="O12" i="4"/>
  <c r="I49" i="4"/>
  <c r="H112" i="3"/>
  <c r="C88" i="3"/>
  <c r="P48" i="4"/>
  <c r="D29" i="3"/>
  <c r="F104" i="3"/>
  <c r="Y38" i="4"/>
  <c r="D163" i="3"/>
  <c r="K24" i="4"/>
  <c r="H38" i="3"/>
  <c r="V22" i="4"/>
  <c r="U53" i="4"/>
  <c r="H151" i="3"/>
  <c r="E96" i="3"/>
  <c r="E191" i="3"/>
  <c r="Y46" i="4"/>
  <c r="G122" i="3"/>
  <c r="AB26" i="4"/>
  <c r="D161" i="3"/>
  <c r="G10" i="4"/>
  <c r="J192" i="3"/>
  <c r="D111" i="3"/>
  <c r="D125" i="3"/>
  <c r="C112" i="3"/>
  <c r="H129" i="3"/>
  <c r="Q46" i="4"/>
  <c r="H68" i="3"/>
  <c r="T11" i="4"/>
  <c r="G23" i="3"/>
  <c r="J183" i="3"/>
  <c r="J34" i="4"/>
  <c r="L27" i="4"/>
  <c r="G97" i="3"/>
  <c r="G92" i="3"/>
  <c r="AD39" i="4"/>
  <c r="C60" i="3"/>
  <c r="AB29" i="4"/>
  <c r="AD30" i="4"/>
  <c r="V10" i="4"/>
  <c r="F59" i="3"/>
  <c r="I45" i="4"/>
  <c r="H58" i="3"/>
  <c r="G53" i="3"/>
  <c r="H28" i="4"/>
  <c r="Z19" i="4"/>
  <c r="H188" i="3"/>
  <c r="D24" i="4"/>
  <c r="S40" i="4"/>
  <c r="N40" i="4"/>
  <c r="F136" i="3"/>
  <c r="K18" i="4"/>
  <c r="W18" i="4"/>
  <c r="F23" i="4"/>
  <c r="E72" i="3"/>
  <c r="Z46" i="4"/>
  <c r="Y8" i="4"/>
  <c r="J180" i="3"/>
  <c r="E32" i="3"/>
  <c r="U8" i="4"/>
  <c r="O26" i="4"/>
  <c r="D45" i="3"/>
  <c r="AB41" i="4"/>
  <c r="W8" i="4"/>
  <c r="G29" i="4"/>
  <c r="D211" i="3"/>
  <c r="I34" i="3"/>
  <c r="J16" i="4"/>
  <c r="W11" i="4"/>
  <c r="E38" i="3"/>
  <c r="AB44" i="4"/>
  <c r="M24" i="4"/>
  <c r="H140" i="3"/>
  <c r="R29" i="4"/>
  <c r="E95" i="3"/>
  <c r="G88" i="3"/>
  <c r="M48" i="4"/>
  <c r="G32" i="3"/>
  <c r="I74" i="3"/>
  <c r="H17" i="3"/>
  <c r="D218" i="3"/>
  <c r="G200" i="3"/>
  <c r="S33" i="4"/>
  <c r="D71" i="3"/>
  <c r="C45" i="3"/>
  <c r="C11" i="3"/>
  <c r="I63" i="3"/>
  <c r="H38" i="4"/>
  <c r="D28" i="3"/>
  <c r="D104" i="3"/>
  <c r="AD48" i="4"/>
  <c r="D37" i="3"/>
  <c r="H147" i="3"/>
  <c r="J179" i="3"/>
  <c r="E46" i="4"/>
  <c r="G116" i="3"/>
  <c r="H64" i="3"/>
  <c r="I52" i="3"/>
  <c r="K173" i="3"/>
  <c r="V14" i="4"/>
  <c r="AC18" i="4"/>
  <c r="AC50" i="4"/>
  <c r="Q25" i="4"/>
  <c r="I109" i="3"/>
  <c r="D110" i="3"/>
  <c r="D67" i="3"/>
  <c r="V8" i="4"/>
  <c r="M14" i="4"/>
  <c r="Q47" i="4"/>
  <c r="T27" i="4"/>
  <c r="E68" i="3"/>
  <c r="J55" i="4"/>
  <c r="AA23" i="4"/>
  <c r="E13" i="3"/>
  <c r="E49" i="4"/>
  <c r="F25" i="4"/>
  <c r="L41" i="4"/>
  <c r="AB52" i="4"/>
  <c r="D132" i="3"/>
  <c r="Y30" i="4"/>
  <c r="F141" i="3"/>
  <c r="G35" i="5"/>
  <c r="E71" i="4"/>
  <c r="C30" i="3"/>
  <c r="Y39" i="4"/>
  <c r="F193" i="3"/>
  <c r="G199" i="3"/>
  <c r="C70" i="3"/>
  <c r="I114" i="3"/>
  <c r="H32" i="3"/>
  <c r="I183" i="3"/>
  <c r="H8" i="4"/>
  <c r="J57" i="4"/>
  <c r="E53" i="3"/>
  <c r="E198" i="3"/>
  <c r="I26" i="3"/>
  <c r="D44" i="4"/>
  <c r="E14" i="4"/>
  <c r="J173" i="3"/>
  <c r="W38" i="4"/>
  <c r="U45" i="4"/>
  <c r="J196" i="3"/>
  <c r="AE11" i="4"/>
  <c r="E211" i="3"/>
  <c r="P55" i="4"/>
  <c r="E150" i="3"/>
  <c r="I159" i="3"/>
  <c r="Q49" i="4"/>
  <c r="M11" i="4"/>
  <c r="C67" i="3"/>
  <c r="T12" i="4"/>
  <c r="G75" i="3"/>
  <c r="H107" i="3"/>
  <c r="I162" i="3"/>
  <c r="E132" i="3"/>
  <c r="H11" i="4"/>
  <c r="F38" i="3"/>
  <c r="D147" i="3"/>
  <c r="H187" i="3"/>
  <c r="P9" i="4"/>
  <c r="C91" i="3"/>
  <c r="H17" i="4"/>
  <c r="X26" i="4"/>
  <c r="S20" i="4"/>
  <c r="F220" i="3"/>
  <c r="L32" i="4"/>
  <c r="F36" i="3"/>
  <c r="R42" i="4"/>
  <c r="AC29" i="4"/>
  <c r="C64" i="3"/>
  <c r="D145" i="3"/>
  <c r="AA52" i="4"/>
  <c r="D76" i="3"/>
  <c r="E214" i="3"/>
  <c r="F179" i="3"/>
  <c r="K187" i="3"/>
  <c r="AE36" i="4"/>
  <c r="H22" i="3"/>
  <c r="E160" i="3"/>
  <c r="AC51" i="4"/>
  <c r="I196" i="3"/>
  <c r="F8" i="4"/>
  <c r="H183" i="3"/>
  <c r="AB34" i="4"/>
  <c r="D141" i="3"/>
  <c r="T24" i="4"/>
  <c r="J51" i="4"/>
  <c r="C65" i="3"/>
  <c r="G91" i="3"/>
  <c r="Y44" i="4"/>
  <c r="D75" i="3"/>
  <c r="Y55" i="4"/>
  <c r="Z33" i="4"/>
  <c r="AD21" i="4"/>
  <c r="C128" i="3"/>
  <c r="C165" i="3"/>
  <c r="I70" i="3"/>
  <c r="D151" i="3"/>
  <c r="F31" i="4"/>
  <c r="D213" i="3"/>
  <c r="Z23" i="4"/>
  <c r="E71" i="3"/>
  <c r="H32" i="4"/>
  <c r="F164" i="3"/>
  <c r="G142" i="3"/>
  <c r="E42" i="4"/>
  <c r="N14" i="4"/>
  <c r="D70" i="3"/>
  <c r="H56" i="3"/>
  <c r="AC17" i="4"/>
  <c r="K179" i="3"/>
  <c r="Q8" i="4"/>
  <c r="J193" i="3"/>
  <c r="K50" i="4"/>
  <c r="J13" i="4"/>
  <c r="Q42" i="4"/>
  <c r="U27" i="4"/>
  <c r="U7" i="4"/>
  <c r="I17" i="4"/>
  <c r="P44" i="4"/>
  <c r="D52" i="4"/>
  <c r="K184" i="3"/>
  <c r="G179" i="3"/>
  <c r="E97" i="3"/>
  <c r="I125" i="3"/>
  <c r="AE32" i="4"/>
  <c r="G65" i="3"/>
  <c r="AE34" i="4"/>
  <c r="T43" i="4"/>
  <c r="J197" i="3"/>
  <c r="P40" i="4"/>
  <c r="G12" i="3"/>
  <c r="P12" i="4"/>
  <c r="H99" i="3"/>
  <c r="J178" i="3"/>
  <c r="I177" i="3"/>
  <c r="X29" i="4"/>
  <c r="S7" i="4"/>
  <c r="O48" i="4"/>
  <c r="Q21" i="4"/>
  <c r="AD37" i="4"/>
  <c r="E197" i="3"/>
  <c r="G183" i="3"/>
  <c r="R18" i="4"/>
  <c r="AC22" i="4"/>
  <c r="S50" i="4"/>
  <c r="J37" i="4"/>
  <c r="F89" i="3"/>
  <c r="I24" i="3"/>
  <c r="G99" i="3"/>
  <c r="I178" i="3"/>
  <c r="Q44" i="4"/>
  <c r="D59" i="3"/>
  <c r="O40" i="4"/>
  <c r="K193" i="3"/>
  <c r="H21" i="4"/>
  <c r="C51" i="3"/>
  <c r="D160" i="3"/>
  <c r="D116" i="3"/>
  <c r="C72" i="3"/>
  <c r="G157" i="3"/>
  <c r="H37" i="3"/>
  <c r="T33" i="4"/>
  <c r="V44" i="4"/>
  <c r="AA8" i="4"/>
  <c r="AB39" i="4"/>
  <c r="H45" i="3"/>
  <c r="C209" i="3"/>
  <c r="AD34" i="4"/>
  <c r="C150" i="3"/>
  <c r="C56" i="3"/>
  <c r="F54" i="3"/>
  <c r="AB22" i="4"/>
  <c r="R20" i="4"/>
  <c r="F145" i="3"/>
  <c r="AA46" i="4"/>
  <c r="V41" i="4"/>
  <c r="L37" i="4"/>
  <c r="AC19" i="4"/>
  <c r="AC40" i="4"/>
  <c r="J30" i="4"/>
  <c r="H121" i="3"/>
  <c r="S10" i="4"/>
  <c r="F46" i="4"/>
  <c r="D43" i="4"/>
  <c r="C53" i="3"/>
  <c r="I108" i="3"/>
  <c r="F163" i="3"/>
  <c r="O37" i="4"/>
  <c r="C211" i="3"/>
  <c r="L33" i="4"/>
  <c r="G137" i="3"/>
  <c r="I137" i="3"/>
  <c r="L48" i="4"/>
  <c r="I147" i="3"/>
  <c r="H184" i="3"/>
  <c r="J35" i="4"/>
  <c r="I50" i="3"/>
  <c r="O17" i="4"/>
  <c r="AB47" i="4"/>
  <c r="K27" i="4"/>
  <c r="N36" i="4"/>
  <c r="G30" i="4"/>
  <c r="E44" i="3"/>
  <c r="H178" i="3"/>
  <c r="G141" i="3"/>
  <c r="E158" i="3"/>
  <c r="I131" i="3"/>
  <c r="N39" i="4"/>
  <c r="E153" i="3"/>
  <c r="AD16" i="4"/>
  <c r="I106" i="3"/>
  <c r="J176" i="3"/>
  <c r="Q9" i="4"/>
  <c r="G54" i="3"/>
  <c r="I152" i="3"/>
  <c r="I165" i="3"/>
  <c r="F97" i="3"/>
  <c r="I127" i="3"/>
  <c r="E37" i="3"/>
  <c r="E16" i="4"/>
  <c r="AE16" i="4"/>
  <c r="H132" i="3"/>
  <c r="L14" i="4"/>
  <c r="Z35" i="4"/>
  <c r="E19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<sst xmlns="http://schemas.openxmlformats.org/spreadsheetml/2006/main" count="516" uniqueCount="423">
  <si>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</si>
  <si>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</si>
  <si>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</si>
  <si>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</si>
  <si>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</si>
  <si>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</si>
  <si>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</si>
  <si>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</si>
  <si>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</si>
  <si>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</si>
  <si>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</si>
  <si>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</si>
  <si>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</si>
  <si>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</si>
  <si>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</si>
  <si>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</si>
  <si>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</si>
  <si>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</si>
  <si>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</si>
  <si>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</si>
  <si>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</si>
  <si>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</si>
  <si>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</si>
  <si>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</si>
  <si>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</si>
  <si>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</si>
  <si>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</si>
  <si>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</si>
  <si>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</si>
  <si>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</si>
  <si>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</si>
  <si>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</si>
  <si>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</si>
  <si>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</si>
  <si>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</si>
  <si>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</si>
  <si>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</si>
  <si>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</si>
  <si>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</si>
  <si>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</si>
  <si>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</si>
  <si>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</si>
  <si>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</si>
  <si>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</si>
  <si>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</si>
  <si>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</si>
  <si>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</si>
  <si>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</si>
  <si>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</si>
  <si>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</si>
  <si>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</si>
  <si>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</si>
  <si>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</si>
  <si>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</si>
  <si>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</si>
  <si>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</si>
  <si>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</si>
  <si>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</si>
  <si>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</si>
  <si>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</si>
  <si>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</si>
  <si>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</si>
  <si>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</si>
  <si>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</si>
  <si>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</si>
  <si>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</si>
  <si>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</si>
  <si>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</si>
  <si>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</si>
  <si>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</si>
  <si>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</si>
  <si>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</si>
  <si>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</si>
  <si>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</si>
  <si>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</si>
  <si>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</si>
  <si>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</si>
  <si>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</si>
  <si>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</si>
  <si>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</si>
  <si>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</si>
  <si>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</si>
  <si>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</si>
  <si>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</si>
  <si>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</si>
  <si>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</si>
  <si>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</si>
  <si>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</si>
  <si>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</si>
  <si>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</si>
  <si>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</si>
  <si>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</si>
  <si>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</si>
  <si>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</si>
  <si>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</si>
  <si>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</si>
  <si>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</si>
  <si>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</si>
  <si>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</si>
  <si>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</si>
  <si>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</si>
  <si>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</si>
  <si>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</si>
  <si>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</si>
  <si>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</si>
  <si>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</si>
  <si>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</si>
  <si>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</si>
  <si>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</si>
  <si>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</si>
  <si>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</si>
  <si>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</si>
  <si>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</si>
  <si>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</si>
  <si>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</si>
  <si>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</si>
  <si>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</si>
  <si>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</si>
  <si>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</si>
  <si>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</si>
  <si>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</si>
  <si>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</si>
  <si>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</si>
  <si>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</si>
  <si>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</si>
  <si>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</si>
  <si>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</si>
  <si>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</si>
  <si>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</si>
  <si>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</si>
  <si>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</si>
  <si>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</si>
  <si>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</si>
  <si>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</si>
  <si>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</si>
  <si>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</si>
  <si>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</si>
  <si>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</si>
  <si>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</si>
  <si>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</si>
  <si>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</si>
  <si>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</si>
  <si>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</si>
  <si>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</si>
  <si>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</si>
  <si>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</si>
  <si>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</si>
  <si>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</si>
  <si>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</si>
  <si>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</si>
  <si>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</si>
  <si>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</si>
  <si>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</si>
  <si>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</si>
  <si>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</si>
  <si>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</si>
  <si>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</si>
  <si>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</si>
  <si>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</si>
  <si>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</si>
  <si>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</si>
  <si>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</si>
  <si>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</si>
  <si>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</si>
  <si>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</si>
  <si>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</si>
  <si>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</si>
  <si>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</si>
  <si>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</si>
  <si>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</si>
  <si>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</si>
  <si>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</si>
  <si>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</si>
  <si>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</si>
  <si>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</si>
  <si>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</si>
  <si>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</si>
  <si>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</si>
  <si>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</si>
  <si>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</si>
  <si>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</si>
  <si>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</si>
  <si>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</si>
  <si>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</si>
  <si>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</si>
  <si>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</si>
  <si>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</si>
  <si>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</si>
  <si>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</si>
  <si>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</si>
  <si>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</si>
  <si>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</si>
  <si>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</si>
  <si>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</si>
  <si>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</si>
  <si>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</si>
  <si>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</si>
  <si>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</si>
  <si>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</si>
  <si>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</si>
  <si>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</si>
  <si>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</si>
  <si>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</si>
  <si>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</si>
  <si>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</si>
  <si>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</si>
  <si>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</si>
  <si>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</si>
  <si>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</si>
  <si>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</si>
  <si>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</si>
  <si>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</si>
  <si>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</si>
  <si>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</si>
  <si>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</si>
  <si>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</si>
  <si>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</si>
  <si>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</si>
  <si>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</si>
  <si>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</si>
  <si>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</si>
  <si>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</si>
  <si>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</si>
  <si>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</si>
  <si>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</si>
  <si>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</si>
  <si>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</si>
  <si>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</si>
  <si>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</si>
  <si>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</si>
  <si>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</si>
  <si>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</si>
  <si>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</si>
  <si>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</si>
  <si>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</si>
  <si>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</si>
  <si>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</si>
  <si>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</si>
  <si>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</si>
  <si>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</si>
  <si>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</si>
  <si>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</si>
  <si>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</si>
  <si>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</si>
  <si>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</si>
  <si>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</si>
  <si>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</si>
  <si>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</si>
  <si>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</si>
  <si>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</si>
  <si>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</si>
  <si>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</si>
  <si>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</si>
  <si>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</si>
  <si>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</si>
  <si>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</si>
  <si>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</si>
  <si>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</si>
  <si>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</si>
  <si>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</si>
  <si>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</si>
  <si>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</si>
  <si>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</si>
  <si>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</si>
  <si>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</si>
  <si>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</si>
  <si>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</si>
  <si>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</si>
  <si>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</si>
  <si>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</si>
  <si>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</si>
  <si>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</si>
  <si>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</si>
  <si>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</si>
  <si>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</si>
  <si>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</si>
  <si>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</si>
  <si>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</si>
  <si>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</si>
  <si>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</si>
  <si>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</si>
  <si>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</si>
  <si>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</si>
  <si>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</si>
  <si>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</si>
  <si>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</si>
  <si>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</si>
  <si>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</si>
  <si>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</si>
  <si>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</si>
  <si>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</si>
  <si>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</si>
  <si>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</si>
  <si>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</si>
  <si>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</si>
  <si>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</si>
  <si>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</si>
  <si>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</si>
  <si>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</si>
  <si>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</si>
  <si>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</si>
  <si>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</si>
  <si>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</si>
  <si>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</si>
  <si>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</si>
  <si>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</si>
  <si>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</si>
  <si>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</si>
  <si>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</si>
  <si>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</si>
  <si>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</si>
  <si>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</si>
  <si>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</si>
  <si>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</si>
  <si>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</si>
  <si>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</si>
  <si>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</si>
  <si>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</si>
  <si>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</si>
  <si>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</si>
  <si>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</si>
  <si>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</si>
  <si>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</si>
  <si>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</si>
  <si>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</si>
  <si>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</si>
  <si>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</si>
  <si>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</si>
  <si>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</si>
  <si>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</si>
  <si>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</si>
  <si>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</si>
  <si>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</si>
  <si>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</si>
  <si>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</si>
  <si>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</si>
  <si>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</si>
  <si>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</si>
  <si>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</si>
  <si>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</si>
  <si>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</si>
  <si>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</si>
  <si>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</si>
  <si>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</si>
  <si>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</si>
  <si>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</si>
  <si>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</si>
  <si>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</si>
  <si>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</si>
  <si>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</si>
  <si>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</si>
  <si>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</si>
  <si>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</si>
  <si>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</si>
  <si>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</si>
  <si>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</si>
  <si>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</si>
  <si>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</si>
  <si>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</si>
  <si>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</si>
  <si>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</si>
  <si>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</si>
  <si>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</si>
  <si>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</si>
  <si>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</si>
  <si>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</si>
  <si>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</si>
  <si>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</si>
  <si>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</si>
  <si>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</si>
  <si>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</si>
  <si>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</si>
  <si>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</si>
  <si>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</si>
  <si>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</si>
  <si>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</si>
  <si>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</si>
  <si>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</si>
  <si>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</si>
  <si>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</si>
  <si>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</si>
  <si>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</si>
  <si>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</si>
  <si>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</si>
  <si>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</si>
  <si>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</si>
  <si>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</si>
  <si>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</si>
  <si>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</si>
  <si>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</si>
  <si>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</si>
  <si>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</si>
  <si>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</si>
  <si>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</si>
  <si>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</si>
  <si>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</si>
  <si>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</si>
  <si>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</si>
  <si>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</si>
  <si>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</si>
  <si>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</si>
  <si>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</si>
  <si>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</si>
  <si>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</si>
  <si>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</si>
  <si>
    <t>股指期货持仓量</t>
    <phoneticPr fontId="18" type="noConversion"/>
  </si>
  <si>
    <t>IH1804持仓量</t>
    <phoneticPr fontId="18" type="noConversion"/>
  </si>
  <si>
    <t>IH1804成交量</t>
    <phoneticPr fontId="18" type="noConversion"/>
  </si>
  <si>
    <t>IH1805持仓量</t>
    <phoneticPr fontId="18" type="noConversion"/>
  </si>
  <si>
    <t>IH1805成交量</t>
    <phoneticPr fontId="18" type="noConversion"/>
  </si>
  <si>
    <t>IH1806持仓量</t>
    <phoneticPr fontId="18" type="noConversion"/>
  </si>
  <si>
    <t>IH1806成交量</t>
    <phoneticPr fontId="18" type="noConversion"/>
  </si>
  <si>
    <t>IH1809持仓量</t>
    <phoneticPr fontId="18" type="noConversion"/>
  </si>
  <si>
    <t>IH1809成交量</t>
    <phoneticPr fontId="18" type="noConversion"/>
  </si>
  <si>
    <t>期货合约</t>
    <phoneticPr fontId="18" type="noConversion"/>
  </si>
  <si>
    <t>IF1804持仓量</t>
    <phoneticPr fontId="18" type="noConversion"/>
  </si>
  <si>
    <t>IF1804成交量</t>
    <phoneticPr fontId="18" type="noConversion"/>
  </si>
  <si>
    <t>IF1805持仓量</t>
    <phoneticPr fontId="18" type="noConversion"/>
  </si>
  <si>
    <t>IF1805成交量</t>
    <phoneticPr fontId="18" type="noConversion"/>
  </si>
  <si>
    <t>IF1806持仓量</t>
    <phoneticPr fontId="18" type="noConversion"/>
  </si>
  <si>
    <t>IF1806成交量</t>
    <phoneticPr fontId="18" type="noConversion"/>
  </si>
  <si>
    <t>IF1809持仓量</t>
    <phoneticPr fontId="18" type="noConversion"/>
  </si>
  <si>
    <t>IF1809成交量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</si>
</sst>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'2018累积涨跌幅'!$D$7:$D$74</c:f>
              <c:numCache>
                <c:formatCode>0.00%</c:formatCode>
                <c:ptCount val="68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  <c:pt idx="44">
                  <c:v>1.718879921702765E-2</c:v>
                </c:pt>
                <c:pt idx="45">
                  <c:v>1.7672140960486304E-2</c:v>
                </c:pt>
                <c:pt idx="46">
                  <c:v>8.5075002263861332E-3</c:v>
                </c:pt>
                <c:pt idx="47">
                  <c:v>4.2952323700671258E-3</c:v>
                </c:pt>
                <c:pt idx="48">
                  <c:v>1.2566780400102395E-2</c:v>
                </c:pt>
                <c:pt idx="49">
                  <c:v>4.0846032377777064E-3</c:v>
                </c:pt>
                <c:pt idx="50">
                  <c:v>1.3361798695841198E-2</c:v>
                </c:pt>
                <c:pt idx="51">
                  <c:v>1.5859618166668144E-2</c:v>
                </c:pt>
                <c:pt idx="52">
                  <c:v>1.2287212373800482E-2</c:v>
                </c:pt>
                <c:pt idx="53">
                  <c:v>2.6639933345777855E-3</c:v>
                </c:pt>
                <c:pt idx="54">
                  <c:v>-2.3639395090760296E-2</c:v>
                </c:pt>
                <c:pt idx="55">
                  <c:v>-4.2036880944208876E-2</c:v>
                </c:pt>
                <c:pt idx="56">
                  <c:v>-3.898720055520466E-2</c:v>
                </c:pt>
                <c:pt idx="57">
                  <c:v>-5.744131353671323E-2</c:v>
                </c:pt>
                <c:pt idx="58">
                  <c:v>-4.2063952838661267E-2</c:v>
                </c:pt>
                <c:pt idx="59">
                  <c:v>-4.7883220941250644E-2</c:v>
                </c:pt>
                <c:pt idx="60">
                  <c:v>-5.1653524381161449E-2</c:v>
                </c:pt>
                <c:pt idx="61">
                  <c:v>-5.6585750732838669E-2</c:v>
                </c:pt>
                <c:pt idx="62">
                  <c:v>-5.4802923079059325E-2</c:v>
                </c:pt>
                <c:pt idx="63">
                  <c:v>-5.0129138882560993E-2</c:v>
                </c:pt>
                <c:pt idx="64">
                  <c:v>-2.7369230595423844E-2</c:v>
                </c:pt>
                <c:pt idx="65">
                  <c:v>-2.5783041430806231E-2</c:v>
                </c:pt>
                <c:pt idx="66">
                  <c:v>-3.8248704457702121E-2</c:v>
                </c:pt>
                <c:pt idx="67">
                  <c:v>-4.6399303377897445E-2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'2018累积涨跌幅'!$E$7:$E$74</c:f>
              <c:numCache>
                <c:formatCode>0.00%</c:formatCode>
                <c:ptCount val="68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  <c:pt idx="44">
                  <c:v>3.2705223998885646E-3</c:v>
                </c:pt>
                <c:pt idx="45">
                  <c:v>9.1962870717121614E-3</c:v>
                </c:pt>
                <c:pt idx="46">
                  <c:v>4.202846833987417E-3</c:v>
                </c:pt>
                <c:pt idx="47">
                  <c:v>-1.5176626684380023E-3</c:v>
                </c:pt>
                <c:pt idx="48">
                  <c:v>-1.5995402478357068E-3</c:v>
                </c:pt>
                <c:pt idx="49">
                  <c:v>-8.0398989838778023E-3</c:v>
                </c:pt>
                <c:pt idx="50">
                  <c:v>-5.1975122927855333E-3</c:v>
                </c:pt>
                <c:pt idx="51">
                  <c:v>-1.7427577551855089E-3</c:v>
                </c:pt>
                <c:pt idx="52">
                  <c:v>-4.6816744416997569E-3</c:v>
                </c:pt>
                <c:pt idx="53">
                  <c:v>-9.9819660005096011E-3</c:v>
                </c:pt>
                <c:pt idx="54">
                  <c:v>-4.3570126993976215E-2</c:v>
                </c:pt>
                <c:pt idx="55">
                  <c:v>-4.9345848498811511E-2</c:v>
                </c:pt>
                <c:pt idx="56">
                  <c:v>-3.9357026502398251E-2</c:v>
                </c:pt>
                <c:pt idx="57">
                  <c:v>-5.2813981329303046E-2</c:v>
                </c:pt>
                <c:pt idx="58">
                  <c:v>-4.1213059871319062E-2</c:v>
                </c:pt>
                <c:pt idx="59">
                  <c:v>-3.8675127936372289E-2</c:v>
                </c:pt>
                <c:pt idx="60">
                  <c:v>-4.0409634227461355E-2</c:v>
                </c:pt>
                <c:pt idx="61">
                  <c:v>-4.8462638477845044E-2</c:v>
                </c:pt>
                <c:pt idx="62">
                  <c:v>-5.0137746361946241E-2</c:v>
                </c:pt>
                <c:pt idx="63">
                  <c:v>-4.7958935132783494E-2</c:v>
                </c:pt>
                <c:pt idx="64">
                  <c:v>-3.2175583147197595E-2</c:v>
                </c:pt>
                <c:pt idx="65">
                  <c:v>-2.678780179995377E-2</c:v>
                </c:pt>
                <c:pt idx="66">
                  <c:v>-3.5258748774073645E-2</c:v>
                </c:pt>
                <c:pt idx="67">
                  <c:v>-4.166158155023602E-2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'2018累积涨跌幅'!$F$7:$F$74</c:f>
              <c:numCache>
                <c:formatCode>0.00%</c:formatCode>
                <c:ptCount val="68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  <c:pt idx="44">
                  <c:v>2.2386189804198597E-2</c:v>
                </c:pt>
                <c:pt idx="45">
                  <c:v>2.7064338591972881E-2</c:v>
                </c:pt>
                <c:pt idx="46">
                  <c:v>1.8003918189103407E-2</c:v>
                </c:pt>
                <c:pt idx="47">
                  <c:v>1.3547820354906426E-2</c:v>
                </c:pt>
                <c:pt idx="48">
                  <c:v>1.9225497023138693E-2</c:v>
                </c:pt>
                <c:pt idx="49">
                  <c:v>9.3371878565500221E-3</c:v>
                </c:pt>
                <c:pt idx="50">
                  <c:v>1.3772558612717978E-2</c:v>
                </c:pt>
                <c:pt idx="51">
                  <c:v>1.4632545732568447E-2</c:v>
                </c:pt>
                <c:pt idx="52">
                  <c:v>1.0488647956029107E-2</c:v>
                </c:pt>
                <c:pt idx="53">
                  <c:v>3.6119359503938853E-4</c:v>
                </c:pt>
                <c:pt idx="54">
                  <c:v>-2.8356508927050439E-2</c:v>
                </c:pt>
                <c:pt idx="55">
                  <c:v>-3.4587695620196701E-2</c:v>
                </c:pt>
                <c:pt idx="56">
                  <c:v>-2.6282955120974227E-2</c:v>
                </c:pt>
                <c:pt idx="57">
                  <c:v>-4.3838367209871991E-2</c:v>
                </c:pt>
                <c:pt idx="58">
                  <c:v>-3.1065137418039068E-2</c:v>
                </c:pt>
                <c:pt idx="59">
                  <c:v>-2.9958391075124213E-2</c:v>
                </c:pt>
                <c:pt idx="60">
                  <c:v>-3.2839479803589811E-2</c:v>
                </c:pt>
                <c:pt idx="61">
                  <c:v>-3.8920575578764383E-2</c:v>
                </c:pt>
                <c:pt idx="62">
                  <c:v>-4.081589641974926E-2</c:v>
                </c:pt>
                <c:pt idx="63">
                  <c:v>-4.1296948760125025E-2</c:v>
                </c:pt>
                <c:pt idx="64">
                  <c:v>-2.2823299743855108E-2</c:v>
                </c:pt>
                <c:pt idx="65">
                  <c:v>-2.0043806044911627E-2</c:v>
                </c:pt>
                <c:pt idx="66">
                  <c:v>-2.9924127946137635E-2</c:v>
                </c:pt>
                <c:pt idx="67">
                  <c:v>-3.6764586227058138E-2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'2018累积涨跌幅'!$Y$7:$Y$74</c:f>
              <c:numCache>
                <c:formatCode>0.00%</c:formatCode>
                <c:ptCount val="68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  <c:pt idx="44">
                  <c:v>3.7922280922229712E-2</c:v>
                </c:pt>
                <c:pt idx="45">
                  <c:v>5.7950602922409944E-2</c:v>
                </c:pt>
                <c:pt idx="46">
                  <c:v>5.8189019381717833E-2</c:v>
                </c:pt>
                <c:pt idx="47">
                  <c:v>5.2615699790816262E-2</c:v>
                </c:pt>
                <c:pt idx="48">
                  <c:v>5.6168172005420569E-2</c:v>
                </c:pt>
                <c:pt idx="49">
                  <c:v>5.4857886042959825E-2</c:v>
                </c:pt>
                <c:pt idx="50">
                  <c:v>5.5252679590044318E-2</c:v>
                </c:pt>
                <c:pt idx="51">
                  <c:v>5.6463848597511967E-2</c:v>
                </c:pt>
                <c:pt idx="52">
                  <c:v>5.1929582761150561E-2</c:v>
                </c:pt>
                <c:pt idx="53">
                  <c:v>4.0428332581584847E-2</c:v>
                </c:pt>
                <c:pt idx="54">
                  <c:v>1.4920450272253527E-2</c:v>
                </c:pt>
                <c:pt idx="55">
                  <c:v>2.2939547698527685E-2</c:v>
                </c:pt>
                <c:pt idx="56">
                  <c:v>3.104503760584354E-2</c:v>
                </c:pt>
                <c:pt idx="57">
                  <c:v>5.3181604027094931E-3</c:v>
                </c:pt>
                <c:pt idx="58">
                  <c:v>7.6906050855705121E-3</c:v>
                </c:pt>
                <c:pt idx="59">
                  <c:v>7.6906050855705121E-3</c:v>
                </c:pt>
                <c:pt idx="60">
                  <c:v>7.6906050855705121E-3</c:v>
                </c:pt>
                <c:pt idx="61">
                  <c:v>1.0594463983208957E-2</c:v>
                </c:pt>
                <c:pt idx="62">
                  <c:v>-1.1553152639106168E-2</c:v>
                </c:pt>
                <c:pt idx="63">
                  <c:v>1.2251324433568467E-2</c:v>
                </c:pt>
                <c:pt idx="64">
                  <c:v>2.8965925533029901E-2</c:v>
                </c:pt>
                <c:pt idx="65">
                  <c:v>3.4623963332084395E-2</c:v>
                </c:pt>
                <c:pt idx="66">
                  <c:v>3.2399524372557886E-2</c:v>
                </c:pt>
                <c:pt idx="67">
                  <c:v>3.1632707389671388E-2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'2018累积涨跌幅'!$Z$7:$Z$74</c:f>
              <c:numCache>
                <c:formatCode>0.00%</c:formatCode>
                <c:ptCount val="68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  <c:pt idx="44">
                  <c:v>6.3951612420072301E-2</c:v>
                </c:pt>
                <c:pt idx="45">
                  <c:v>8.6727222464243692E-2</c:v>
                </c:pt>
                <c:pt idx="46">
                  <c:v>9.0961221295122741E-2</c:v>
                </c:pt>
                <c:pt idx="47">
                  <c:v>8.5632562164123835E-2</c:v>
                </c:pt>
                <c:pt idx="48">
                  <c:v>8.8655502101593786E-2</c:v>
                </c:pt>
                <c:pt idx="49">
                  <c:v>8.4652588713273413E-2</c:v>
                </c:pt>
                <c:pt idx="50">
                  <c:v>8.3573334109323869E-2</c:v>
                </c:pt>
                <c:pt idx="51">
                  <c:v>7.8177916961585936E-2</c:v>
                </c:pt>
                <c:pt idx="52">
                  <c:v>7.1684416025689757E-2</c:v>
                </c:pt>
                <c:pt idx="53">
                  <c:v>6.3639219136613301E-2</c:v>
                </c:pt>
                <c:pt idx="54">
                  <c:v>3.8024681637009339E-2</c:v>
                </c:pt>
                <c:pt idx="55">
                  <c:v>4.3967000998802686E-2</c:v>
                </c:pt>
                <c:pt idx="56">
                  <c:v>5.2855231817213078E-2</c:v>
                </c:pt>
                <c:pt idx="57">
                  <c:v>2.7145692524557008E-2</c:v>
                </c:pt>
                <c:pt idx="58">
                  <c:v>2.6904336617884939E-2</c:v>
                </c:pt>
                <c:pt idx="59">
                  <c:v>2.6904336617884939E-2</c:v>
                </c:pt>
                <c:pt idx="60">
                  <c:v>2.6904336617884939E-2</c:v>
                </c:pt>
                <c:pt idx="61">
                  <c:v>3.8743614124969294E-2</c:v>
                </c:pt>
                <c:pt idx="62">
                  <c:v>1.4842532388336549E-2</c:v>
                </c:pt>
                <c:pt idx="63">
                  <c:v>3.3294277040634146E-2</c:v>
                </c:pt>
                <c:pt idx="64">
                  <c:v>5.4778376222506253E-2</c:v>
                </c:pt>
                <c:pt idx="65">
                  <c:v>5.4834863775131693E-2</c:v>
                </c:pt>
                <c:pt idx="66">
                  <c:v>5.1769130237187877E-2</c:v>
                </c:pt>
                <c:pt idx="67">
                  <c:v>4.9404355875005024E-2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'2018累积涨跌幅'!$AA$7:$AA$74</c:f>
              <c:numCache>
                <c:formatCode>0.00%</c:formatCode>
                <c:ptCount val="68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  <c:pt idx="44">
                  <c:v>-1.3012011087157327E-2</c:v>
                </c:pt>
                <c:pt idx="45">
                  <c:v>-3.1336618417000306E-2</c:v>
                </c:pt>
                <c:pt idx="46">
                  <c:v>-4.2808746535263342E-2</c:v>
                </c:pt>
                <c:pt idx="47">
                  <c:v>-4.1345857714813583E-2</c:v>
                </c:pt>
                <c:pt idx="48">
                  <c:v>-4.2115799199260895E-2</c:v>
                </c:pt>
                <c:pt idx="49">
                  <c:v>-4.7120418848167415E-2</c:v>
                </c:pt>
                <c:pt idx="50">
                  <c:v>-3.9421004003695637E-2</c:v>
                </c:pt>
                <c:pt idx="51">
                  <c:v>-2.8487834924545652E-2</c:v>
                </c:pt>
                <c:pt idx="52">
                  <c:v>-2.3252232830304864E-2</c:v>
                </c:pt>
                <c:pt idx="53">
                  <c:v>-2.1019402525408015E-2</c:v>
                </c:pt>
                <c:pt idx="54">
                  <c:v>-2.1250384970742164E-2</c:v>
                </c:pt>
                <c:pt idx="55">
                  <c:v>-4.1730828457037239E-2</c:v>
                </c:pt>
                <c:pt idx="56">
                  <c:v>-4.2192793347705537E-2</c:v>
                </c:pt>
                <c:pt idx="57">
                  <c:v>-3.6033261472128042E-2</c:v>
                </c:pt>
                <c:pt idx="58">
                  <c:v>-2.1712349861410463E-2</c:v>
                </c:pt>
                <c:pt idx="59">
                  <c:v>-2.2790267939636566E-2</c:v>
                </c:pt>
                <c:pt idx="60">
                  <c:v>-3.1028641823221403E-2</c:v>
                </c:pt>
                <c:pt idx="61">
                  <c:v>-4.8737295965506577E-2</c:v>
                </c:pt>
                <c:pt idx="62">
                  <c:v>-3.495534339390205E-2</c:v>
                </c:pt>
                <c:pt idx="63">
                  <c:v>-4.8660301817061831E-2</c:v>
                </c:pt>
                <c:pt idx="64">
                  <c:v>-4.2269787496150284E-2</c:v>
                </c:pt>
                <c:pt idx="65">
                  <c:v>-3.8497074222359151E-2</c:v>
                </c:pt>
                <c:pt idx="66">
                  <c:v>-4.7890360332614727E-2</c:v>
                </c:pt>
                <c:pt idx="67">
                  <c:v>-5.3895903911302723E-2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股指期货!$B$20:$B$72</c:f>
              <c:numCache>
                <c:formatCode>General</c:formatCode>
                <c:ptCount val="53"/>
                <c:pt idx="0">
                  <c:v>20180122</c:v>
                </c:pt>
                <c:pt idx="1">
                  <c:v>20180123</c:v>
                </c:pt>
                <c:pt idx="2">
                  <c:v>20180124</c:v>
                </c:pt>
                <c:pt idx="3">
                  <c:v>20180125</c:v>
                </c:pt>
                <c:pt idx="4">
                  <c:v>20180126</c:v>
                </c:pt>
                <c:pt idx="5">
                  <c:v>20180129</c:v>
                </c:pt>
                <c:pt idx="6">
                  <c:v>20180130</c:v>
                </c:pt>
                <c:pt idx="7">
                  <c:v>20180131</c:v>
                </c:pt>
                <c:pt idx="8">
                  <c:v>20180201</c:v>
                </c:pt>
                <c:pt idx="9">
                  <c:v>20180202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20180212</c:v>
                </c:pt>
                <c:pt idx="16">
                  <c:v>20180213</c:v>
                </c:pt>
                <c:pt idx="17">
                  <c:v>20180214</c:v>
                </c:pt>
                <c:pt idx="18">
                  <c:v>20180222</c:v>
                </c:pt>
                <c:pt idx="19">
                  <c:v>20180223</c:v>
                </c:pt>
                <c:pt idx="20">
                  <c:v>20180226</c:v>
                </c:pt>
                <c:pt idx="21">
                  <c:v>20180227</c:v>
                </c:pt>
                <c:pt idx="22">
                  <c:v>20180228</c:v>
                </c:pt>
                <c:pt idx="23">
                  <c:v>20180301</c:v>
                </c:pt>
                <c:pt idx="24">
                  <c:v>20180302</c:v>
                </c:pt>
                <c:pt idx="25">
                  <c:v>20180305</c:v>
                </c:pt>
                <c:pt idx="26">
                  <c:v>20180306</c:v>
                </c:pt>
                <c:pt idx="27">
                  <c:v>20180307</c:v>
                </c:pt>
                <c:pt idx="28">
                  <c:v>20180308</c:v>
                </c:pt>
                <c:pt idx="29">
                  <c:v>20180309</c:v>
                </c:pt>
                <c:pt idx="30">
                  <c:v>20180312</c:v>
                </c:pt>
                <c:pt idx="31">
                  <c:v>20180313</c:v>
                </c:pt>
                <c:pt idx="32">
                  <c:v>20180314</c:v>
                </c:pt>
                <c:pt idx="33">
                  <c:v>20180315</c:v>
                </c:pt>
                <c:pt idx="34">
                  <c:v>20180316</c:v>
                </c:pt>
                <c:pt idx="35">
                  <c:v>20180319</c:v>
                </c:pt>
                <c:pt idx="36">
                  <c:v>20180320</c:v>
                </c:pt>
                <c:pt idx="37">
                  <c:v>20180321</c:v>
                </c:pt>
                <c:pt idx="38">
                  <c:v>20180322</c:v>
                </c:pt>
                <c:pt idx="39">
                  <c:v>20180323</c:v>
                </c:pt>
                <c:pt idx="40">
                  <c:v>20180326</c:v>
                </c:pt>
                <c:pt idx="41">
                  <c:v>20180327</c:v>
                </c:pt>
                <c:pt idx="42">
                  <c:v>20180328</c:v>
                </c:pt>
                <c:pt idx="43">
                  <c:v>20180329</c:v>
                </c:pt>
                <c:pt idx="44">
                  <c:v>20180330</c:v>
                </c:pt>
                <c:pt idx="45">
                  <c:v>20180402</c:v>
                </c:pt>
                <c:pt idx="46">
                  <c:v>20180403</c:v>
                </c:pt>
                <c:pt idx="47">
                  <c:v>20180404</c:v>
                </c:pt>
                <c:pt idx="48">
                  <c:v>20180409</c:v>
                </c:pt>
                <c:pt idx="49">
                  <c:v>20180410</c:v>
                </c:pt>
                <c:pt idx="50">
                  <c:v>20180411</c:v>
                </c:pt>
                <c:pt idx="51">
                  <c:v>20180412</c:v>
                </c:pt>
                <c:pt idx="52">
                  <c:v>20180413</c:v>
                </c:pt>
              </c:numCache>
            </c:numRef>
          </c:cat>
          <c:val>
            <c:numRef>
              <c:f>股指期货!$I$20:$I$72</c:f>
              <c:numCache>
                <c:formatCode>General</c:formatCode>
                <c:ptCount val="53"/>
                <c:pt idx="0">
                  <c:v>121</c:v>
                </c:pt>
                <c:pt idx="1">
                  <c:v>211</c:v>
                </c:pt>
                <c:pt idx="2">
                  <c:v>261</c:v>
                </c:pt>
                <c:pt idx="3">
                  <c:v>382</c:v>
                </c:pt>
                <c:pt idx="4">
                  <c:v>395</c:v>
                </c:pt>
                <c:pt idx="5">
                  <c:v>439</c:v>
                </c:pt>
                <c:pt idx="6">
                  <c:v>518</c:v>
                </c:pt>
                <c:pt idx="7">
                  <c:v>541</c:v>
                </c:pt>
                <c:pt idx="8">
                  <c:v>582</c:v>
                </c:pt>
                <c:pt idx="9">
                  <c:v>612</c:v>
                </c:pt>
                <c:pt idx="10">
                  <c:v>670</c:v>
                </c:pt>
                <c:pt idx="11">
                  <c:v>669</c:v>
                </c:pt>
                <c:pt idx="12">
                  <c:v>708</c:v>
                </c:pt>
                <c:pt idx="13">
                  <c:v>693</c:v>
                </c:pt>
                <c:pt idx="14">
                  <c:v>658</c:v>
                </c:pt>
                <c:pt idx="15">
                  <c:v>673</c:v>
                </c:pt>
                <c:pt idx="16">
                  <c:v>686</c:v>
                </c:pt>
                <c:pt idx="17">
                  <c:v>709</c:v>
                </c:pt>
                <c:pt idx="18">
                  <c:v>758</c:v>
                </c:pt>
                <c:pt idx="19">
                  <c:v>786</c:v>
                </c:pt>
                <c:pt idx="20">
                  <c:v>835</c:v>
                </c:pt>
                <c:pt idx="21">
                  <c:v>904</c:v>
                </c:pt>
                <c:pt idx="22">
                  <c:v>1015</c:v>
                </c:pt>
                <c:pt idx="23">
                  <c:v>1097</c:v>
                </c:pt>
                <c:pt idx="24">
                  <c:v>1132</c:v>
                </c:pt>
                <c:pt idx="25">
                  <c:v>1243</c:v>
                </c:pt>
                <c:pt idx="26">
                  <c:v>1337</c:v>
                </c:pt>
                <c:pt idx="27">
                  <c:v>1359</c:v>
                </c:pt>
                <c:pt idx="28">
                  <c:v>1361</c:v>
                </c:pt>
                <c:pt idx="29">
                  <c:v>1429</c:v>
                </c:pt>
                <c:pt idx="30">
                  <c:v>1669</c:v>
                </c:pt>
                <c:pt idx="31">
                  <c:v>1833</c:v>
                </c:pt>
                <c:pt idx="32">
                  <c:v>1957</c:v>
                </c:pt>
                <c:pt idx="33">
                  <c:v>1978</c:v>
                </c:pt>
                <c:pt idx="34">
                  <c:v>2103</c:v>
                </c:pt>
                <c:pt idx="35">
                  <c:v>2150</c:v>
                </c:pt>
                <c:pt idx="36">
                  <c:v>2130</c:v>
                </c:pt>
                <c:pt idx="37">
                  <c:v>2197</c:v>
                </c:pt>
                <c:pt idx="38">
                  <c:v>2246</c:v>
                </c:pt>
                <c:pt idx="39">
                  <c:v>2061</c:v>
                </c:pt>
                <c:pt idx="40">
                  <c:v>2001</c:v>
                </c:pt>
                <c:pt idx="41">
                  <c:v>2122</c:v>
                </c:pt>
                <c:pt idx="42">
                  <c:v>2218</c:v>
                </c:pt>
                <c:pt idx="43">
                  <c:v>2309</c:v>
                </c:pt>
                <c:pt idx="44">
                  <c:v>2341</c:v>
                </c:pt>
                <c:pt idx="45">
                  <c:v>2409</c:v>
                </c:pt>
                <c:pt idx="46">
                  <c:v>2451</c:v>
                </c:pt>
                <c:pt idx="47">
                  <c:v>2509</c:v>
                </c:pt>
                <c:pt idx="48">
                  <c:v>2479</c:v>
                </c:pt>
                <c:pt idx="49">
                  <c:v>2503</c:v>
                </c:pt>
                <c:pt idx="50">
                  <c:v>2594</c:v>
                </c:pt>
                <c:pt idx="51">
                  <c:v>2570</c:v>
                </c:pt>
                <c:pt idx="52">
                  <c:v>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1-48E4-9074-2799471A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66016"/>
        <c:axId val="77107084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股指期货!$B$20:$B$72</c:f>
              <c:numCache>
                <c:formatCode>General</c:formatCode>
                <c:ptCount val="53"/>
                <c:pt idx="0">
                  <c:v>20180122</c:v>
                </c:pt>
                <c:pt idx="1">
                  <c:v>20180123</c:v>
                </c:pt>
                <c:pt idx="2">
                  <c:v>20180124</c:v>
                </c:pt>
                <c:pt idx="3">
                  <c:v>20180125</c:v>
                </c:pt>
                <c:pt idx="4">
                  <c:v>20180126</c:v>
                </c:pt>
                <c:pt idx="5">
                  <c:v>20180129</c:v>
                </c:pt>
                <c:pt idx="6">
                  <c:v>20180130</c:v>
                </c:pt>
                <c:pt idx="7">
                  <c:v>20180131</c:v>
                </c:pt>
                <c:pt idx="8">
                  <c:v>20180201</c:v>
                </c:pt>
                <c:pt idx="9">
                  <c:v>20180202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20180212</c:v>
                </c:pt>
                <c:pt idx="16">
                  <c:v>20180213</c:v>
                </c:pt>
                <c:pt idx="17">
                  <c:v>20180214</c:v>
                </c:pt>
                <c:pt idx="18">
                  <c:v>20180222</c:v>
                </c:pt>
                <c:pt idx="19">
                  <c:v>20180223</c:v>
                </c:pt>
                <c:pt idx="20">
                  <c:v>20180226</c:v>
                </c:pt>
                <c:pt idx="21">
                  <c:v>20180227</c:v>
                </c:pt>
                <c:pt idx="22">
                  <c:v>20180228</c:v>
                </c:pt>
                <c:pt idx="23">
                  <c:v>20180301</c:v>
                </c:pt>
                <c:pt idx="24">
                  <c:v>20180302</c:v>
                </c:pt>
                <c:pt idx="25">
                  <c:v>20180305</c:v>
                </c:pt>
                <c:pt idx="26">
                  <c:v>20180306</c:v>
                </c:pt>
                <c:pt idx="27">
                  <c:v>20180307</c:v>
                </c:pt>
                <c:pt idx="28">
                  <c:v>20180308</c:v>
                </c:pt>
                <c:pt idx="29">
                  <c:v>20180309</c:v>
                </c:pt>
                <c:pt idx="30">
                  <c:v>20180312</c:v>
                </c:pt>
                <c:pt idx="31">
                  <c:v>20180313</c:v>
                </c:pt>
                <c:pt idx="32">
                  <c:v>20180314</c:v>
                </c:pt>
                <c:pt idx="33">
                  <c:v>20180315</c:v>
                </c:pt>
                <c:pt idx="34">
                  <c:v>20180316</c:v>
                </c:pt>
                <c:pt idx="35">
                  <c:v>20180319</c:v>
                </c:pt>
                <c:pt idx="36">
                  <c:v>20180320</c:v>
                </c:pt>
                <c:pt idx="37">
                  <c:v>20180321</c:v>
                </c:pt>
                <c:pt idx="38">
                  <c:v>20180322</c:v>
                </c:pt>
                <c:pt idx="39">
                  <c:v>20180323</c:v>
                </c:pt>
                <c:pt idx="40">
                  <c:v>20180326</c:v>
                </c:pt>
                <c:pt idx="41">
                  <c:v>20180327</c:v>
                </c:pt>
                <c:pt idx="42">
                  <c:v>20180328</c:v>
                </c:pt>
                <c:pt idx="43">
                  <c:v>20180329</c:v>
                </c:pt>
                <c:pt idx="44">
                  <c:v>20180330</c:v>
                </c:pt>
                <c:pt idx="45">
                  <c:v>20180402</c:v>
                </c:pt>
                <c:pt idx="46">
                  <c:v>20180403</c:v>
                </c:pt>
                <c:pt idx="47">
                  <c:v>20180404</c:v>
                </c:pt>
                <c:pt idx="48">
                  <c:v>20180409</c:v>
                </c:pt>
                <c:pt idx="49">
                  <c:v>20180410</c:v>
                </c:pt>
                <c:pt idx="50">
                  <c:v>20180411</c:v>
                </c:pt>
                <c:pt idx="51">
                  <c:v>20180412</c:v>
                </c:pt>
                <c:pt idx="52">
                  <c:v>20180413</c:v>
                </c:pt>
              </c:numCache>
            </c:numRef>
          </c:cat>
          <c:val>
            <c:numRef>
              <c:f>股指期货!$J$20:$J$72</c:f>
              <c:numCache>
                <c:formatCode>General</c:formatCode>
                <c:ptCount val="53"/>
                <c:pt idx="0">
                  <c:v>121</c:v>
                </c:pt>
                <c:pt idx="1">
                  <c:v>159</c:v>
                </c:pt>
                <c:pt idx="2">
                  <c:v>128</c:v>
                </c:pt>
                <c:pt idx="3">
                  <c:v>184</c:v>
                </c:pt>
                <c:pt idx="4">
                  <c:v>80</c:v>
                </c:pt>
                <c:pt idx="5">
                  <c:v>134</c:v>
                </c:pt>
                <c:pt idx="6">
                  <c:v>188</c:v>
                </c:pt>
                <c:pt idx="7">
                  <c:v>137</c:v>
                </c:pt>
                <c:pt idx="8">
                  <c:v>125</c:v>
                </c:pt>
                <c:pt idx="9">
                  <c:v>182</c:v>
                </c:pt>
                <c:pt idx="10">
                  <c:v>143</c:v>
                </c:pt>
                <c:pt idx="11">
                  <c:v>158</c:v>
                </c:pt>
                <c:pt idx="12">
                  <c:v>250</c:v>
                </c:pt>
                <c:pt idx="13">
                  <c:v>183</c:v>
                </c:pt>
                <c:pt idx="14">
                  <c:v>371</c:v>
                </c:pt>
                <c:pt idx="15">
                  <c:v>288</c:v>
                </c:pt>
                <c:pt idx="16">
                  <c:v>199</c:v>
                </c:pt>
                <c:pt idx="17">
                  <c:v>67</c:v>
                </c:pt>
                <c:pt idx="18">
                  <c:v>152</c:v>
                </c:pt>
                <c:pt idx="19">
                  <c:v>163</c:v>
                </c:pt>
                <c:pt idx="20">
                  <c:v>170</c:v>
                </c:pt>
                <c:pt idx="21">
                  <c:v>233</c:v>
                </c:pt>
                <c:pt idx="22">
                  <c:v>313</c:v>
                </c:pt>
                <c:pt idx="23">
                  <c:v>280</c:v>
                </c:pt>
                <c:pt idx="24">
                  <c:v>163</c:v>
                </c:pt>
                <c:pt idx="25">
                  <c:v>248</c:v>
                </c:pt>
                <c:pt idx="26">
                  <c:v>270</c:v>
                </c:pt>
                <c:pt idx="27">
                  <c:v>220</c:v>
                </c:pt>
                <c:pt idx="28">
                  <c:v>110</c:v>
                </c:pt>
                <c:pt idx="29">
                  <c:v>179</c:v>
                </c:pt>
                <c:pt idx="30">
                  <c:v>373</c:v>
                </c:pt>
                <c:pt idx="31">
                  <c:v>393</c:v>
                </c:pt>
                <c:pt idx="32">
                  <c:v>395</c:v>
                </c:pt>
                <c:pt idx="33">
                  <c:v>257</c:v>
                </c:pt>
                <c:pt idx="34">
                  <c:v>282</c:v>
                </c:pt>
                <c:pt idx="35">
                  <c:v>171</c:v>
                </c:pt>
                <c:pt idx="36">
                  <c:v>77</c:v>
                </c:pt>
                <c:pt idx="37">
                  <c:v>269</c:v>
                </c:pt>
                <c:pt idx="38">
                  <c:v>259</c:v>
                </c:pt>
                <c:pt idx="39">
                  <c:v>891</c:v>
                </c:pt>
                <c:pt idx="40">
                  <c:v>358</c:v>
                </c:pt>
                <c:pt idx="41">
                  <c:v>361</c:v>
                </c:pt>
                <c:pt idx="42">
                  <c:v>330</c:v>
                </c:pt>
                <c:pt idx="43">
                  <c:v>505</c:v>
                </c:pt>
                <c:pt idx="44">
                  <c:v>295</c:v>
                </c:pt>
                <c:pt idx="45">
                  <c:v>250</c:v>
                </c:pt>
                <c:pt idx="46">
                  <c:v>281</c:v>
                </c:pt>
                <c:pt idx="47">
                  <c:v>300</c:v>
                </c:pt>
                <c:pt idx="48">
                  <c:v>212</c:v>
                </c:pt>
                <c:pt idx="49">
                  <c:v>384</c:v>
                </c:pt>
                <c:pt idx="50">
                  <c:v>343</c:v>
                </c:pt>
                <c:pt idx="51">
                  <c:v>266</c:v>
                </c:pt>
                <c:pt idx="5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1-48E4-9074-2799471A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66016"/>
        <c:axId val="771070848"/>
      </c:lineChart>
      <c:catAx>
        <c:axId val="7666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070848"/>
        <c:crosses val="autoZero"/>
        <c:auto val="1"/>
        <c:lblAlgn val="ctr"/>
        <c:lblOffset val="100"/>
        <c:noMultiLvlLbl val="0"/>
      </c:catAx>
      <c:valAx>
        <c:axId val="771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IF1804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股指期货!$C$148:$C$181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F-4C4C-9C45-D8B6F46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95040"/>
        <c:axId val="76109420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股指期货!$D$148:$D$181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F-4C4C-9C45-D8B6F46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97456"/>
        <c:axId val="804529440"/>
      </c:lineChart>
      <c:catAx>
        <c:axId val="761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4208"/>
        <c:crosses val="autoZero"/>
        <c:auto val="1"/>
        <c:lblAlgn val="ctr"/>
        <c:lblOffset val="100"/>
        <c:noMultiLvlLbl val="0"/>
      </c:catAx>
      <c:valAx>
        <c:axId val="761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5040"/>
        <c:crosses val="autoZero"/>
        <c:crossBetween val="between"/>
      </c:valAx>
      <c:valAx>
        <c:axId val="80452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697456"/>
        <c:crosses val="max"/>
        <c:crossBetween val="between"/>
      </c:valAx>
      <c:catAx>
        <c:axId val="81269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52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'2018累积涨跌幅'!$G$7:$G$74</c:f>
              <c:numCache>
                <c:formatCode>0.00%</c:formatCode>
                <c:ptCount val="68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  <c:pt idx="44">
                  <c:v>2.2770346957889265E-2</c:v>
                </c:pt>
                <c:pt idx="45">
                  <c:v>3.8302733597947336E-2</c:v>
                </c:pt>
                <c:pt idx="46">
                  <c:v>2.729070636154729E-2</c:v>
                </c:pt>
                <c:pt idx="47">
                  <c:v>1.8307843201641916E-2</c:v>
                </c:pt>
                <c:pt idx="48">
                  <c:v>2.0882659687090799E-2</c:v>
                </c:pt>
                <c:pt idx="49">
                  <c:v>9.2043051166474932E-3</c:v>
                </c:pt>
                <c:pt idx="50">
                  <c:v>1.1577120530566143E-2</c:v>
                </c:pt>
                <c:pt idx="51">
                  <c:v>1.1368394540609783E-2</c:v>
                </c:pt>
                <c:pt idx="52">
                  <c:v>4.6835187340414919E-3</c:v>
                </c:pt>
                <c:pt idx="53">
                  <c:v>-3.8642528781749341E-3</c:v>
                </c:pt>
                <c:pt idx="54">
                  <c:v>-4.4585061658495399E-2</c:v>
                </c:pt>
                <c:pt idx="55">
                  <c:v>-2.8233502564215307E-2</c:v>
                </c:pt>
                <c:pt idx="56">
                  <c:v>-4.9163556914498807E-3</c:v>
                </c:pt>
                <c:pt idx="57">
                  <c:v>-2.0799171959726692E-2</c:v>
                </c:pt>
                <c:pt idx="58">
                  <c:v>-1.7753170862417456E-2</c:v>
                </c:pt>
                <c:pt idx="59">
                  <c:v>-6.7953832954654736E-3</c:v>
                </c:pt>
                <c:pt idx="60">
                  <c:v>-1.3090800929378421E-2</c:v>
                </c:pt>
                <c:pt idx="61">
                  <c:v>-1.9907146222556515E-2</c:v>
                </c:pt>
                <c:pt idx="62">
                  <c:v>-2.8575979709533406E-2</c:v>
                </c:pt>
                <c:pt idx="63">
                  <c:v>-3.2516381614409173E-2</c:v>
                </c:pt>
                <c:pt idx="64">
                  <c:v>-1.9828955702762219E-2</c:v>
                </c:pt>
                <c:pt idx="65">
                  <c:v>-1.579644643301592E-2</c:v>
                </c:pt>
                <c:pt idx="66">
                  <c:v>-2.3193683241424567E-2</c:v>
                </c:pt>
                <c:pt idx="67">
                  <c:v>-2.6979385336318051E-2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'2018累积涨跌幅'!$H$7:$H$74</c:f>
              <c:numCache>
                <c:formatCode>0.00%</c:formatCode>
                <c:ptCount val="68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  <c:pt idx="44">
                  <c:v>1.3002435731439554E-2</c:v>
                </c:pt>
                <c:pt idx="45">
                  <c:v>2.8971749150315196E-2</c:v>
                </c:pt>
                <c:pt idx="46">
                  <c:v>2.0175012417374738E-2</c:v>
                </c:pt>
                <c:pt idx="47">
                  <c:v>1.0373288931894153E-2</c:v>
                </c:pt>
                <c:pt idx="48">
                  <c:v>1.0681858317416637E-2</c:v>
                </c:pt>
                <c:pt idx="49">
                  <c:v>1.8807812678443003E-3</c:v>
                </c:pt>
                <c:pt idx="50">
                  <c:v>3.8015748296356122E-3</c:v>
                </c:pt>
                <c:pt idx="51">
                  <c:v>3.1427961459074005E-3</c:v>
                </c:pt>
                <c:pt idx="52">
                  <c:v>-4.0895955286058827E-3</c:v>
                </c:pt>
                <c:pt idx="53">
                  <c:v>-1.0409978170920153E-2</c:v>
                </c:pt>
                <c:pt idx="54">
                  <c:v>-5.3680832646342595E-2</c:v>
                </c:pt>
                <c:pt idx="55">
                  <c:v>-3.7581852268100402E-2</c:v>
                </c:pt>
                <c:pt idx="56">
                  <c:v>-1.4223895775976714E-2</c:v>
                </c:pt>
                <c:pt idx="57">
                  <c:v>-2.6686368991475917E-2</c:v>
                </c:pt>
                <c:pt idx="58">
                  <c:v>-2.2780626562683648E-2</c:v>
                </c:pt>
                <c:pt idx="59">
                  <c:v>-9.7722907133229731E-3</c:v>
                </c:pt>
                <c:pt idx="60">
                  <c:v>-1.1797997866191845E-2</c:v>
                </c:pt>
                <c:pt idx="61">
                  <c:v>-1.977509293024815E-2</c:v>
                </c:pt>
                <c:pt idx="62">
                  <c:v>-2.7794777351251243E-2</c:v>
                </c:pt>
                <c:pt idx="63">
                  <c:v>-2.9695496948621836E-2</c:v>
                </c:pt>
                <c:pt idx="64">
                  <c:v>-2.147188546338441E-2</c:v>
                </c:pt>
                <c:pt idx="65">
                  <c:v>-1.7287209873569354E-2</c:v>
                </c:pt>
                <c:pt idx="66">
                  <c:v>-2.3988048395615524E-2</c:v>
                </c:pt>
                <c:pt idx="67">
                  <c:v>-2.5754150359961536E-2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'2018累积涨跌幅'!$I$7:$I$74</c:f>
              <c:numCache>
                <c:formatCode>0.00%</c:formatCode>
                <c:ptCount val="68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  <c:pt idx="44">
                  <c:v>-1.0361674689511879E-3</c:v>
                </c:pt>
                <c:pt idx="45">
                  <c:v>1.1390742217736394E-2</c:v>
                </c:pt>
                <c:pt idx="46">
                  <c:v>4.2220274389395129E-3</c:v>
                </c:pt>
                <c:pt idx="47">
                  <c:v>-4.6758937990866167E-3</c:v>
                </c:pt>
                <c:pt idx="48">
                  <c:v>-6.8502771387684014E-3</c:v>
                </c:pt>
                <c:pt idx="49">
                  <c:v>-1.2882630508964654E-2</c:v>
                </c:pt>
                <c:pt idx="50">
                  <c:v>-1.0218881105505284E-2</c:v>
                </c:pt>
                <c:pt idx="51">
                  <c:v>-7.9513507822678298E-3</c:v>
                </c:pt>
                <c:pt idx="52">
                  <c:v>-1.5221796055050363E-2</c:v>
                </c:pt>
                <c:pt idx="53">
                  <c:v>-1.9994810685114106E-2</c:v>
                </c:pt>
                <c:pt idx="54">
                  <c:v>-6.396755178731206E-2</c:v>
                </c:pt>
                <c:pt idx="55">
                  <c:v>-5.1387145620896968E-2</c:v>
                </c:pt>
                <c:pt idx="56">
                  <c:v>-3.0543415157324394E-2</c:v>
                </c:pt>
                <c:pt idx="57">
                  <c:v>-3.9729625779609257E-2</c:v>
                </c:pt>
                <c:pt idx="58">
                  <c:v>-3.033121170502584E-2</c:v>
                </c:pt>
                <c:pt idx="59">
                  <c:v>-1.7812320696692807E-2</c:v>
                </c:pt>
                <c:pt idx="60">
                  <c:v>-1.6253618784154211E-2</c:v>
                </c:pt>
                <c:pt idx="61">
                  <c:v>-2.3900996731007207E-2</c:v>
                </c:pt>
                <c:pt idx="62">
                  <c:v>-2.9478265094513789E-2</c:v>
                </c:pt>
                <c:pt idx="63">
                  <c:v>-2.9414206674082011E-2</c:v>
                </c:pt>
                <c:pt idx="64">
                  <c:v>-2.4436512409504174E-2</c:v>
                </c:pt>
                <c:pt idx="65">
                  <c:v>-1.9272683131711821E-2</c:v>
                </c:pt>
                <c:pt idx="66">
                  <c:v>-2.4938753738926844E-2</c:v>
                </c:pt>
                <c:pt idx="67">
                  <c:v>-2.8060290365322094E-2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'2018累积涨跌幅'!$J$7:$J$74</c:f>
              <c:numCache>
                <c:formatCode>0.00%</c:formatCode>
                <c:ptCount val="68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  <c:pt idx="44">
                  <c:v>7.3281055470699963E-2</c:v>
                </c:pt>
                <c:pt idx="45">
                  <c:v>9.2254182268601159E-2</c:v>
                </c:pt>
                <c:pt idx="46">
                  <c:v>8.7562120707043167E-2</c:v>
                </c:pt>
                <c:pt idx="47">
                  <c:v>7.0972602620412273E-2</c:v>
                </c:pt>
                <c:pt idx="48">
                  <c:v>7.8863242198768946E-2</c:v>
                </c:pt>
                <c:pt idx="49">
                  <c:v>5.8697981124859577E-2</c:v>
                </c:pt>
                <c:pt idx="50">
                  <c:v>7.2568625417118282E-2</c:v>
                </c:pt>
                <c:pt idx="51">
                  <c:v>8.3004468705468959E-2</c:v>
                </c:pt>
                <c:pt idx="52">
                  <c:v>5.9451387288775193E-2</c:v>
                </c:pt>
                <c:pt idx="53">
                  <c:v>5.1850153861665138E-2</c:v>
                </c:pt>
                <c:pt idx="54">
                  <c:v>-1.6533497607285508E-2</c:v>
                </c:pt>
                <c:pt idx="55">
                  <c:v>1.8805725200611301E-2</c:v>
                </c:pt>
                <c:pt idx="56">
                  <c:v>6.2650823098543418E-2</c:v>
                </c:pt>
                <c:pt idx="57">
                  <c:v>5.5678351918407865E-2</c:v>
                </c:pt>
                <c:pt idx="58">
                  <c:v>6.6843055294918408E-2</c:v>
                </c:pt>
                <c:pt idx="59">
                  <c:v>0.10351007563622507</c:v>
                </c:pt>
                <c:pt idx="60">
                  <c:v>9.8491590857563191E-2</c:v>
                </c:pt>
                <c:pt idx="61">
                  <c:v>7.8163679039736422E-2</c:v>
                </c:pt>
                <c:pt idx="62">
                  <c:v>5.3194183477429435E-2</c:v>
                </c:pt>
                <c:pt idx="63">
                  <c:v>5.9344493087904127E-2</c:v>
                </c:pt>
                <c:pt idx="64">
                  <c:v>5.4830060655200796E-2</c:v>
                </c:pt>
                <c:pt idx="65">
                  <c:v>5.1992019622079999E-2</c:v>
                </c:pt>
                <c:pt idx="66">
                  <c:v>4.3828469911129986E-2</c:v>
                </c:pt>
                <c:pt idx="67">
                  <c:v>4.4841127504194667E-2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'2018累积涨跌幅'!$K$7:$K$74</c:f>
              <c:numCache>
                <c:formatCode>0.00%</c:formatCode>
                <c:ptCount val="68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  <c:pt idx="44">
                  <c:v>6.3860620308965554E-2</c:v>
                </c:pt>
                <c:pt idx="45">
                  <c:v>7.873359436223426E-2</c:v>
                </c:pt>
                <c:pt idx="46">
                  <c:v>7.3157260600538399E-2</c:v>
                </c:pt>
                <c:pt idx="47">
                  <c:v>5.5169532683769562E-2</c:v>
                </c:pt>
                <c:pt idx="48">
                  <c:v>5.9422326710190543E-2</c:v>
                </c:pt>
                <c:pt idx="49">
                  <c:v>4.3727240557759561E-2</c:v>
                </c:pt>
                <c:pt idx="50">
                  <c:v>5.6103964573421372E-2</c:v>
                </c:pt>
                <c:pt idx="51">
                  <c:v>6.8539656479089883E-2</c:v>
                </c:pt>
                <c:pt idx="52">
                  <c:v>4.865017113008907E-2</c:v>
                </c:pt>
                <c:pt idx="53">
                  <c:v>4.1380903056846163E-2</c:v>
                </c:pt>
                <c:pt idx="54">
                  <c:v>-1.0886194551057438E-2</c:v>
                </c:pt>
                <c:pt idx="55">
                  <c:v>2.0396242444560064E-2</c:v>
                </c:pt>
                <c:pt idx="56">
                  <c:v>5.7120000229224033E-2</c:v>
                </c:pt>
                <c:pt idx="57">
                  <c:v>5.1653579405364081E-2</c:v>
                </c:pt>
                <c:pt idx="58">
                  <c:v>5.5684083397444573E-2</c:v>
                </c:pt>
                <c:pt idx="59">
                  <c:v>8.9090338635572586E-2</c:v>
                </c:pt>
                <c:pt idx="60">
                  <c:v>8.8960196674245484E-2</c:v>
                </c:pt>
                <c:pt idx="61">
                  <c:v>7.3038006782166986E-2</c:v>
                </c:pt>
                <c:pt idx="62">
                  <c:v>5.2604171591402293E-2</c:v>
                </c:pt>
                <c:pt idx="63">
                  <c:v>5.537801196836134E-2</c:v>
                </c:pt>
                <c:pt idx="64">
                  <c:v>5.1863434034329137E-2</c:v>
                </c:pt>
                <c:pt idx="65">
                  <c:v>5.1350831725183399E-2</c:v>
                </c:pt>
                <c:pt idx="66">
                  <c:v>4.6917695667808568E-2</c:v>
                </c:pt>
                <c:pt idx="67">
                  <c:v>4.5602293386742598E-2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'2018累积涨跌幅'!$L$7:$L$74</c:f>
              <c:numCache>
                <c:formatCode>0.00%</c:formatCode>
                <c:ptCount val="68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  <c:pt idx="44">
                  <c:v>-1.7157592667984556E-2</c:v>
                </c:pt>
                <c:pt idx="45">
                  <c:v>-1.2970203664267599E-3</c:v>
                </c:pt>
                <c:pt idx="46">
                  <c:v>-6.4425084693301438E-3</c:v>
                </c:pt>
                <c:pt idx="47">
                  <c:v>-1.7486925756692417E-2</c:v>
                </c:pt>
                <c:pt idx="48">
                  <c:v>-1.9037120036620836E-2</c:v>
                </c:pt>
                <c:pt idx="49">
                  <c:v>-2.1642732709082124E-2</c:v>
                </c:pt>
                <c:pt idx="50">
                  <c:v>-1.9547421010694954E-2</c:v>
                </c:pt>
                <c:pt idx="51">
                  <c:v>-1.9295382728533705E-2</c:v>
                </c:pt>
                <c:pt idx="52">
                  <c:v>-2.6655351945161776E-2</c:v>
                </c:pt>
                <c:pt idx="53">
                  <c:v>-2.7570412054056748E-2</c:v>
                </c:pt>
                <c:pt idx="54">
                  <c:v>-7.9579006799542329E-2</c:v>
                </c:pt>
                <c:pt idx="55">
                  <c:v>-6.3427468498485129E-2</c:v>
                </c:pt>
                <c:pt idx="56">
                  <c:v>-3.9623370597230978E-2</c:v>
                </c:pt>
                <c:pt idx="57">
                  <c:v>-4.608791606459639E-2</c:v>
                </c:pt>
                <c:pt idx="58">
                  <c:v>-3.9130060968021629E-2</c:v>
                </c:pt>
                <c:pt idx="59">
                  <c:v>-2.2685961033556246E-2</c:v>
                </c:pt>
                <c:pt idx="60">
                  <c:v>-1.7337539922652523E-2</c:v>
                </c:pt>
                <c:pt idx="61">
                  <c:v>-2.6870604396943221E-2</c:v>
                </c:pt>
                <c:pt idx="62">
                  <c:v>-3.5587092437185386E-2</c:v>
                </c:pt>
                <c:pt idx="63">
                  <c:v>-3.4188770880181463E-2</c:v>
                </c:pt>
                <c:pt idx="64">
                  <c:v>-3.3883386675183313E-2</c:v>
                </c:pt>
                <c:pt idx="65">
                  <c:v>-2.8271628469035637E-2</c:v>
                </c:pt>
                <c:pt idx="66">
                  <c:v>-3.2895674910665029E-2</c:v>
                </c:pt>
                <c:pt idx="67">
                  <c:v>-3.3755563461530191E-2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'2018累积涨跌幅'!$M$7:$M$74</c:f>
              <c:numCache>
                <c:formatCode>0.00%</c:formatCode>
                <c:ptCount val="68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  <c:pt idx="44">
                  <c:v>4.3602227382044667E-4</c:v>
                </c:pt>
                <c:pt idx="45">
                  <c:v>1.4749099741014016E-2</c:v>
                </c:pt>
                <c:pt idx="46">
                  <c:v>8.0388987571817783E-3</c:v>
                </c:pt>
                <c:pt idx="47">
                  <c:v>-2.4101464826595809E-3</c:v>
                </c:pt>
                <c:pt idx="48">
                  <c:v>-3.8939954613839145E-3</c:v>
                </c:pt>
                <c:pt idx="49">
                  <c:v>-9.3426620910224134E-3</c:v>
                </c:pt>
                <c:pt idx="50">
                  <c:v>-8.1292881151436847E-3</c:v>
                </c:pt>
                <c:pt idx="51">
                  <c:v>-4.9275416792775584E-3</c:v>
                </c:pt>
                <c:pt idx="52">
                  <c:v>-1.2099086206787013E-2</c:v>
                </c:pt>
                <c:pt idx="53">
                  <c:v>-1.6608335336523505E-2</c:v>
                </c:pt>
                <c:pt idx="54">
                  <c:v>-6.723077599038163E-2</c:v>
                </c:pt>
                <c:pt idx="55">
                  <c:v>-4.8565164038149033E-2</c:v>
                </c:pt>
                <c:pt idx="56">
                  <c:v>-2.7319119660520363E-2</c:v>
                </c:pt>
                <c:pt idx="57">
                  <c:v>-3.722094501944806E-2</c:v>
                </c:pt>
                <c:pt idx="58">
                  <c:v>-2.7305870721104242E-2</c:v>
                </c:pt>
                <c:pt idx="59">
                  <c:v>-1.4430706128820803E-2</c:v>
                </c:pt>
                <c:pt idx="60">
                  <c:v>-1.3266024422985301E-2</c:v>
                </c:pt>
                <c:pt idx="61">
                  <c:v>-2.3300290822279246E-2</c:v>
                </c:pt>
                <c:pt idx="62">
                  <c:v>-3.0073464563164842E-2</c:v>
                </c:pt>
                <c:pt idx="63">
                  <c:v>-2.8789993704658401E-2</c:v>
                </c:pt>
                <c:pt idx="64">
                  <c:v>-2.2650190186752406E-2</c:v>
                </c:pt>
                <c:pt idx="65">
                  <c:v>-1.8963970975990008E-2</c:v>
                </c:pt>
                <c:pt idx="66">
                  <c:v>-2.4650054731658821E-2</c:v>
                </c:pt>
                <c:pt idx="67">
                  <c:v>-2.8542196630959027E-2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'2018累积涨跌幅'!$N$7:$N$74</c:f>
              <c:numCache>
                <c:formatCode>0.00%</c:formatCode>
                <c:ptCount val="68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  <c:pt idx="44">
                  <c:v>3.2117851094816352E-2</c:v>
                </c:pt>
                <c:pt idx="45">
                  <c:v>3.36537208296388E-2</c:v>
                </c:pt>
                <c:pt idx="46">
                  <c:v>2.4604176542599276E-2</c:v>
                </c:pt>
                <c:pt idx="47">
                  <c:v>2.0682756396582125E-2</c:v>
                </c:pt>
                <c:pt idx="48">
                  <c:v>2.8932449760904255E-2</c:v>
                </c:pt>
                <c:pt idx="49">
                  <c:v>1.8390955566205403E-2</c:v>
                </c:pt>
                <c:pt idx="50">
                  <c:v>2.4500299162440786E-2</c:v>
                </c:pt>
                <c:pt idx="51">
                  <c:v>2.5276976307006649E-2</c:v>
                </c:pt>
                <c:pt idx="52">
                  <c:v>2.1183604274853218E-2</c:v>
                </c:pt>
                <c:pt idx="53">
                  <c:v>9.9212952283180833E-3</c:v>
                </c:pt>
                <c:pt idx="54">
                  <c:v>-1.5132918538235396E-2</c:v>
                </c:pt>
                <c:pt idx="55">
                  <c:v>-2.8999151005954071E-2</c:v>
                </c:pt>
                <c:pt idx="56">
                  <c:v>-2.5260717878525685E-2</c:v>
                </c:pt>
                <c:pt idx="57">
                  <c:v>-4.5337620980915878E-2</c:v>
                </c:pt>
                <c:pt idx="58">
                  <c:v>-2.8603504723735518E-2</c:v>
                </c:pt>
                <c:pt idx="59">
                  <c:v>-3.3294515007032177E-2</c:v>
                </c:pt>
                <c:pt idx="60">
                  <c:v>-3.8487157889130152E-2</c:v>
                </c:pt>
                <c:pt idx="61">
                  <c:v>-4.3970784952758191E-2</c:v>
                </c:pt>
                <c:pt idx="62">
                  <c:v>-4.2291483018561893E-2</c:v>
                </c:pt>
                <c:pt idx="63">
                  <c:v>-4.2724943021319801E-2</c:v>
                </c:pt>
                <c:pt idx="64">
                  <c:v>-2.07438174628225E-2</c:v>
                </c:pt>
                <c:pt idx="65">
                  <c:v>-1.7189057984446698E-2</c:v>
                </c:pt>
                <c:pt idx="66">
                  <c:v>-2.925148770138164E-2</c:v>
                </c:pt>
                <c:pt idx="67">
                  <c:v>-3.752962718491637E-2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'2018累积涨跌幅'!$O$7:$O$74</c:f>
              <c:numCache>
                <c:formatCode>0.00%</c:formatCode>
                <c:ptCount val="68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  <c:pt idx="44">
                  <c:v>2.7066493392811086E-3</c:v>
                </c:pt>
                <c:pt idx="45">
                  <c:v>1.3701690747368378E-2</c:v>
                </c:pt>
                <c:pt idx="46">
                  <c:v>4.6203903620600784E-3</c:v>
                </c:pt>
                <c:pt idx="47">
                  <c:v>-9.101739492448635E-4</c:v>
                </c:pt>
                <c:pt idx="48">
                  <c:v>-4.0401224973074523E-4</c:v>
                </c:pt>
                <c:pt idx="49">
                  <c:v>-8.9779987874333278E-3</c:v>
                </c:pt>
                <c:pt idx="50">
                  <c:v>-7.9084827571475058E-3</c:v>
                </c:pt>
                <c:pt idx="51">
                  <c:v>-6.8811353470071834E-3</c:v>
                </c:pt>
                <c:pt idx="52">
                  <c:v>-1.112617890385037E-2</c:v>
                </c:pt>
                <c:pt idx="53">
                  <c:v>-1.8970901785619887E-2</c:v>
                </c:pt>
                <c:pt idx="54">
                  <c:v>-5.5050580568575376E-2</c:v>
                </c:pt>
                <c:pt idx="55">
                  <c:v>-4.5931328425136364E-2</c:v>
                </c:pt>
                <c:pt idx="56">
                  <c:v>-2.8447250708507621E-2</c:v>
                </c:pt>
                <c:pt idx="57">
                  <c:v>-4.0931420481768906E-2</c:v>
                </c:pt>
                <c:pt idx="58">
                  <c:v>-3.6126824682855774E-2</c:v>
                </c:pt>
                <c:pt idx="59">
                  <c:v>-2.3358235631751212E-2</c:v>
                </c:pt>
                <c:pt idx="60">
                  <c:v>-2.1589411795908786E-2</c:v>
                </c:pt>
                <c:pt idx="61">
                  <c:v>-2.8871563807608913E-2</c:v>
                </c:pt>
                <c:pt idx="62">
                  <c:v>-3.7956919754198792E-2</c:v>
                </c:pt>
                <c:pt idx="63">
                  <c:v>-3.8533639002830578E-2</c:v>
                </c:pt>
                <c:pt idx="64">
                  <c:v>-2.7117210951794313E-2</c:v>
                </c:pt>
                <c:pt idx="65">
                  <c:v>-2.5897500896313597E-2</c:v>
                </c:pt>
                <c:pt idx="66">
                  <c:v>-3.1387463508877667E-2</c:v>
                </c:pt>
                <c:pt idx="67">
                  <c:v>-3.5335298944063176E-2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'2018累积涨跌幅'!$P$7:$P$74</c:f>
              <c:numCache>
                <c:formatCode>0.00%</c:formatCode>
                <c:ptCount val="68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  <c:pt idx="51">
                  <c:v>-6.2425041517516489E-3</c:v>
                </c:pt>
                <c:pt idx="52">
                  <c:v>-5.8579858115412886E-3</c:v>
                </c:pt>
                <c:pt idx="53">
                  <c:v>-2.0192956038218912E-2</c:v>
                </c:pt>
                <c:pt idx="54">
                  <c:v>-4.2559468540659944E-2</c:v>
                </c:pt>
                <c:pt idx="55">
                  <c:v>-4.1521161406152585E-2</c:v>
                </c:pt>
                <c:pt idx="56">
                  <c:v>-2.8763676132817495E-2</c:v>
                </c:pt>
                <c:pt idx="57">
                  <c:v>-6.3618095980394362E-2</c:v>
                </c:pt>
                <c:pt idx="58">
                  <c:v>-4.8418684248651471E-2</c:v>
                </c:pt>
                <c:pt idx="59">
                  <c:v>-4.7669842028695723E-2</c:v>
                </c:pt>
                <c:pt idx="60">
                  <c:v>-4.8984348766041193E-2</c:v>
                </c:pt>
                <c:pt idx="61">
                  <c:v>-4.6039526434082149E-2</c:v>
                </c:pt>
                <c:pt idx="62">
                  <c:v>-1.9634462256383212E-2</c:v>
                </c:pt>
                <c:pt idx="63">
                  <c:v>-3.2134866227951808E-2</c:v>
                </c:pt>
                <c:pt idx="64">
                  <c:v>-2.7133997448865355E-2</c:v>
                </c:pt>
                <c:pt idx="65">
                  <c:v>-2.1093591638821407E-2</c:v>
                </c:pt>
                <c:pt idx="66">
                  <c:v>-2.8916007593161153E-2</c:v>
                </c:pt>
                <c:pt idx="67">
                  <c:v>-3.7290076030331742E-2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'2018累积涨跌幅'!$Q$7:$Q$74</c:f>
              <c:numCache>
                <c:formatCode>0.00%</c:formatCode>
                <c:ptCount val="68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  <c:pt idx="51">
                  <c:v>-2.3401825494861583E-2</c:v>
                </c:pt>
                <c:pt idx="52">
                  <c:v>-2.7048819944741509E-2</c:v>
                </c:pt>
                <c:pt idx="53">
                  <c:v>-4.883038959441599E-2</c:v>
                </c:pt>
                <c:pt idx="54">
                  <c:v>-6.412860958072153E-2</c:v>
                </c:pt>
                <c:pt idx="55">
                  <c:v>-7.2900334386733379E-2</c:v>
                </c:pt>
                <c:pt idx="56">
                  <c:v>-6.6583149998063251E-2</c:v>
                </c:pt>
                <c:pt idx="57">
                  <c:v>-0.10325082851960656</c:v>
                </c:pt>
                <c:pt idx="58">
                  <c:v>-7.9824889309930369E-2</c:v>
                </c:pt>
                <c:pt idx="59">
                  <c:v>-7.979085376554973E-2</c:v>
                </c:pt>
                <c:pt idx="60">
                  <c:v>-8.102627376970982E-2</c:v>
                </c:pt>
                <c:pt idx="61">
                  <c:v>-7.6560888410142969E-2</c:v>
                </c:pt>
                <c:pt idx="62">
                  <c:v>-5.0043069795644879E-2</c:v>
                </c:pt>
                <c:pt idx="63">
                  <c:v>-5.9995773347442771E-2</c:v>
                </c:pt>
                <c:pt idx="64">
                  <c:v>-5.3866479215125329E-2</c:v>
                </c:pt>
                <c:pt idx="65">
                  <c:v>-4.9507080228507139E-2</c:v>
                </c:pt>
                <c:pt idx="66">
                  <c:v>-5.914085667808678E-2</c:v>
                </c:pt>
                <c:pt idx="67">
                  <c:v>-6.9087049761074382E-2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'2018累积涨跌幅'!$R$7:$R$74</c:f>
              <c:numCache>
                <c:formatCode>0.00%</c:formatCode>
                <c:ptCount val="68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  <c:pt idx="51">
                  <c:v>6.1564972273329799E-2</c:v>
                </c:pt>
                <c:pt idx="52">
                  <c:v>4.8377638853865257E-2</c:v>
                </c:pt>
                <c:pt idx="53">
                  <c:v>3.9012784538456913E-2</c:v>
                </c:pt>
                <c:pt idx="54">
                  <c:v>2.3629370799538307E-3</c:v>
                </c:pt>
                <c:pt idx="55">
                  <c:v>3.2227912263662617E-2</c:v>
                </c:pt>
                <c:pt idx="56">
                  <c:v>5.3549713987255387E-2</c:v>
                </c:pt>
                <c:pt idx="57">
                  <c:v>4.7730737250425426E-2</c:v>
                </c:pt>
                <c:pt idx="58">
                  <c:v>4.3290497597670452E-2</c:v>
                </c:pt>
                <c:pt idx="59">
                  <c:v>7.1989800779899804E-2</c:v>
                </c:pt>
                <c:pt idx="60">
                  <c:v>7.0867639130742566E-2</c:v>
                </c:pt>
                <c:pt idx="61">
                  <c:v>6.9710992657982196E-2</c:v>
                </c:pt>
                <c:pt idx="62">
                  <c:v>6.6703919020959068E-2</c:v>
                </c:pt>
                <c:pt idx="63">
                  <c:v>6.9724706095507516E-2</c:v>
                </c:pt>
                <c:pt idx="64">
                  <c:v>7.6695753190619387E-2</c:v>
                </c:pt>
                <c:pt idx="65">
                  <c:v>7.7208904060455774E-2</c:v>
                </c:pt>
                <c:pt idx="66">
                  <c:v>8.3590713066330924E-2</c:v>
                </c:pt>
                <c:pt idx="67">
                  <c:v>6.7285309148394479E-2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'2018累积涨跌幅'!$S$7:$S$74</c:f>
              <c:numCache>
                <c:formatCode>0.00%</c:formatCode>
                <c:ptCount val="68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  <c:pt idx="51">
                  <c:v>7.2310608444585478E-2</c:v>
                </c:pt>
                <c:pt idx="52">
                  <c:v>5.9853509804465688E-2</c:v>
                </c:pt>
                <c:pt idx="53">
                  <c:v>4.9230992349429181E-2</c:v>
                </c:pt>
                <c:pt idx="54">
                  <c:v>1.6512120341408254E-2</c:v>
                </c:pt>
                <c:pt idx="55">
                  <c:v>4.5005622750170282E-2</c:v>
                </c:pt>
                <c:pt idx="56">
                  <c:v>6.0607065088351453E-2</c:v>
                </c:pt>
                <c:pt idx="57">
                  <c:v>5.1306495703926203E-2</c:v>
                </c:pt>
                <c:pt idx="58">
                  <c:v>4.6146726749296318E-2</c:v>
                </c:pt>
                <c:pt idx="59">
                  <c:v>7.5807423645635641E-2</c:v>
                </c:pt>
                <c:pt idx="60">
                  <c:v>7.0529657707985915E-2</c:v>
                </c:pt>
                <c:pt idx="61">
                  <c:v>6.9507890203547307E-2</c:v>
                </c:pt>
                <c:pt idx="62">
                  <c:v>6.73498169507325E-2</c:v>
                </c:pt>
                <c:pt idx="63">
                  <c:v>6.8997966101478125E-2</c:v>
                </c:pt>
                <c:pt idx="64">
                  <c:v>7.8397689338374654E-2</c:v>
                </c:pt>
                <c:pt idx="65">
                  <c:v>7.7722485490689497E-2</c:v>
                </c:pt>
                <c:pt idx="66">
                  <c:v>8.3461183390983074E-2</c:v>
                </c:pt>
                <c:pt idx="67">
                  <c:v>6.3599174285022597E-2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'2018累积涨跌幅'!$T$7:$T$74</c:f>
              <c:numCache>
                <c:formatCode>0.00%</c:formatCode>
                <c:ptCount val="68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  <c:pt idx="51">
                  <c:v>0.11984231095810284</c:v>
                </c:pt>
                <c:pt idx="52">
                  <c:v>0.11480029520663315</c:v>
                </c:pt>
                <c:pt idx="53">
                  <c:v>0.10800968990088912</c:v>
                </c:pt>
                <c:pt idx="54">
                  <c:v>7.5676757468517319E-2</c:v>
                </c:pt>
                <c:pt idx="55">
                  <c:v>0.11614400725438623</c:v>
                </c:pt>
                <c:pt idx="56">
                  <c:v>0.14578839125599496</c:v>
                </c:pt>
                <c:pt idx="57">
                  <c:v>0.14203433804564636</c:v>
                </c:pt>
                <c:pt idx="58">
                  <c:v>0.12962246530480259</c:v>
                </c:pt>
                <c:pt idx="59">
                  <c:v>0.17105369385673863</c:v>
                </c:pt>
                <c:pt idx="60">
                  <c:v>0.16518056072234644</c:v>
                </c:pt>
                <c:pt idx="61">
                  <c:v>0.16019181217888989</c:v>
                </c:pt>
                <c:pt idx="62">
                  <c:v>0.14761320197963035</c:v>
                </c:pt>
                <c:pt idx="63">
                  <c:v>0.15445000724320135</c:v>
                </c:pt>
                <c:pt idx="64">
                  <c:v>0.16910030006463761</c:v>
                </c:pt>
                <c:pt idx="65">
                  <c:v>0.16446765916071637</c:v>
                </c:pt>
                <c:pt idx="66">
                  <c:v>0.17798506009593851</c:v>
                </c:pt>
                <c:pt idx="67">
                  <c:v>0.16266780283908092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'2018累积涨跌幅'!$U$7:$U$74</c:f>
              <c:numCache>
                <c:formatCode>0.00%</c:formatCode>
                <c:ptCount val="68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  <c:pt idx="51">
                  <c:v>3.7079048683716254E-2</c:v>
                </c:pt>
                <c:pt idx="52">
                  <c:v>2.8064873530896373E-2</c:v>
                </c:pt>
                <c:pt idx="53">
                  <c:v>2.0838435860422999E-2</c:v>
                </c:pt>
                <c:pt idx="54">
                  <c:v>-1.4474620634784663E-2</c:v>
                </c:pt>
                <c:pt idx="55">
                  <c:v>4.3280938920875478E-3</c:v>
                </c:pt>
                <c:pt idx="56">
                  <c:v>2.3152802027734953E-2</c:v>
                </c:pt>
                <c:pt idx="57">
                  <c:v>9.3223931132193627E-3</c:v>
                </c:pt>
                <c:pt idx="58">
                  <c:v>7.7401303296322777E-3</c:v>
                </c:pt>
                <c:pt idx="59">
                  <c:v>2.5072442040130483E-2</c:v>
                </c:pt>
                <c:pt idx="60">
                  <c:v>2.514951426701173E-2</c:v>
                </c:pt>
                <c:pt idx="61">
                  <c:v>1.5121327328952106E-2</c:v>
                </c:pt>
                <c:pt idx="62">
                  <c:v>1.1668981099839604E-2</c:v>
                </c:pt>
                <c:pt idx="63">
                  <c:v>1.1763565442095336E-2</c:v>
                </c:pt>
                <c:pt idx="64">
                  <c:v>1.9095619732774738E-2</c:v>
                </c:pt>
                <c:pt idx="65">
                  <c:v>1.9552105360075345E-2</c:v>
                </c:pt>
                <c:pt idx="66">
                  <c:v>1.9618500044631615E-2</c:v>
                </c:pt>
                <c:pt idx="67">
                  <c:v>1.1074101280544868E-2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'2018累积涨跌幅'!$V$7:$V$74</c:f>
              <c:numCache>
                <c:formatCode>0.00%</c:formatCode>
                <c:ptCount val="68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  <c:pt idx="51">
                  <c:v>-5.091149232160963E-2</c:v>
                </c:pt>
                <c:pt idx="52">
                  <c:v>-5.6455398313781109E-2</c:v>
                </c:pt>
                <c:pt idx="53">
                  <c:v>-5.8616680104018437E-2</c:v>
                </c:pt>
                <c:pt idx="54">
                  <c:v>-9.9464570246867168E-2</c:v>
                </c:pt>
                <c:pt idx="55">
                  <c:v>-8.6918694664975926E-2</c:v>
                </c:pt>
                <c:pt idx="56">
                  <c:v>-6.6054413461043127E-2</c:v>
                </c:pt>
                <c:pt idx="57">
                  <c:v>-6.8593060075669676E-2</c:v>
                </c:pt>
                <c:pt idx="58">
                  <c:v>-6.5161934075754324E-2</c:v>
                </c:pt>
                <c:pt idx="59">
                  <c:v>-5.1312413508503137E-2</c:v>
                </c:pt>
                <c:pt idx="60">
                  <c:v>-4.9135678281438826E-2</c:v>
                </c:pt>
                <c:pt idx="61">
                  <c:v>-5.7125336633153341E-2</c:v>
                </c:pt>
                <c:pt idx="62">
                  <c:v>-6.507922635580754E-2</c:v>
                </c:pt>
                <c:pt idx="63">
                  <c:v>-6.7327672475113953E-2</c:v>
                </c:pt>
                <c:pt idx="64">
                  <c:v>-6.419872772491253E-2</c:v>
                </c:pt>
                <c:pt idx="65">
                  <c:v>-5.8662230121931724E-2</c:v>
                </c:pt>
                <c:pt idx="66">
                  <c:v>-6.6015461539752684E-2</c:v>
                </c:pt>
                <c:pt idx="67">
                  <c:v>-6.6972069793971523E-2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'2018累积涨跌幅'!$W$7:$W$74</c:f>
              <c:numCache>
                <c:formatCode>0.00%</c:formatCode>
                <c:ptCount val="68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  <c:pt idx="51">
                  <c:v>-1.517803919891958E-2</c:v>
                </c:pt>
                <c:pt idx="52">
                  <c:v>-1.8699289243713224E-2</c:v>
                </c:pt>
                <c:pt idx="53">
                  <c:v>-2.7264847608476028E-2</c:v>
                </c:pt>
                <c:pt idx="54">
                  <c:v>-6.6848867896395325E-2</c:v>
                </c:pt>
                <c:pt idx="55">
                  <c:v>-7.9860699289106774E-2</c:v>
                </c:pt>
                <c:pt idx="56">
                  <c:v>-7.5298160925730606E-2</c:v>
                </c:pt>
                <c:pt idx="57">
                  <c:v>-9.9620393386180131E-2</c:v>
                </c:pt>
                <c:pt idx="58">
                  <c:v>-8.2482434640367086E-2</c:v>
                </c:pt>
                <c:pt idx="59">
                  <c:v>-8.8689934670686199E-2</c:v>
                </c:pt>
                <c:pt idx="60">
                  <c:v>-8.8048537243967426E-2</c:v>
                </c:pt>
                <c:pt idx="61">
                  <c:v>-8.9454038129137436E-2</c:v>
                </c:pt>
                <c:pt idx="62">
                  <c:v>-9.3556125436456306E-2</c:v>
                </c:pt>
                <c:pt idx="63">
                  <c:v>-8.178139714892696E-2</c:v>
                </c:pt>
                <c:pt idx="64">
                  <c:v>-5.9145119723392314E-2</c:v>
                </c:pt>
                <c:pt idx="65">
                  <c:v>-6.5839724329584515E-2</c:v>
                </c:pt>
                <c:pt idx="66">
                  <c:v>-7.6141461456832427E-2</c:v>
                </c:pt>
                <c:pt idx="67">
                  <c:v>-8.5420390561279036E-2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'2018累积涨跌幅'!$C$7:$C$74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'2018累积涨跌幅'!$X$7:$X$74</c:f>
              <c:numCache>
                <c:formatCode>0.00%</c:formatCode>
                <c:ptCount val="68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  <c:pt idx="51">
                  <c:v>3.5417327245349739E-2</c:v>
                </c:pt>
                <c:pt idx="52">
                  <c:v>3.634718937751491E-2</c:v>
                </c:pt>
                <c:pt idx="53">
                  <c:v>3.1280137173271605E-2</c:v>
                </c:pt>
                <c:pt idx="54">
                  <c:v>5.5314428144055405E-3</c:v>
                </c:pt>
                <c:pt idx="55">
                  <c:v>-1.8842779488826955E-2</c:v>
                </c:pt>
                <c:pt idx="56">
                  <c:v>-2.0720663072089085E-2</c:v>
                </c:pt>
                <c:pt idx="57">
                  <c:v>-2.1355806869960525E-2</c:v>
                </c:pt>
                <c:pt idx="58">
                  <c:v>-6.5939328294822852E-3</c:v>
                </c:pt>
                <c:pt idx="59">
                  <c:v>-1.4714005087512305E-2</c:v>
                </c:pt>
                <c:pt idx="60">
                  <c:v>-2.1842248081682558E-2</c:v>
                </c:pt>
                <c:pt idx="61">
                  <c:v>-2.9663262916456379E-2</c:v>
                </c:pt>
                <c:pt idx="62">
                  <c:v>-3.0131467601258066E-2</c:v>
                </c:pt>
                <c:pt idx="63">
                  <c:v>-2.9956946663702189E-2</c:v>
                </c:pt>
                <c:pt idx="64">
                  <c:v>-1.0198712053393066E-3</c:v>
                </c:pt>
                <c:pt idx="65">
                  <c:v>9.7543028706950086E-3</c:v>
                </c:pt>
                <c:pt idx="66">
                  <c:v>-5.3284784538289998E-3</c:v>
                </c:pt>
                <c:pt idx="67">
                  <c:v>-1.2557833029941956E-2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'2018累积涨跌幅'!$AB$7:$AB$57</c:f>
              <c:numCache>
                <c:formatCode>0.00%</c:formatCode>
                <c:ptCount val="51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  <c:pt idx="44">
                  <c:v>3.5993139980687205E-2</c:v>
                </c:pt>
                <c:pt idx="45">
                  <c:v>3.699869722495075E-2</c:v>
                </c:pt>
                <c:pt idx="46">
                  <c:v>3.3013943682346891E-2</c:v>
                </c:pt>
                <c:pt idx="47">
                  <c:v>2.983910949771218E-2</c:v>
                </c:pt>
                <c:pt idx="48">
                  <c:v>2.9345313562601394E-2</c:v>
                </c:pt>
                <c:pt idx="49">
                  <c:v>2.1332118717340753E-2</c:v>
                </c:pt>
                <c:pt idx="50">
                  <c:v>1.6704070463487763E-2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'2018累积涨跌幅'!$AC$7:$AC$57</c:f>
              <c:numCache>
                <c:formatCode>0.00%</c:formatCode>
                <c:ptCount val="51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  <c:pt idx="44">
                  <c:v>3.5149827963225633E-2</c:v>
                </c:pt>
                <c:pt idx="45">
                  <c:v>3.7258842224815902E-2</c:v>
                </c:pt>
                <c:pt idx="46">
                  <c:v>3.0905329472575405E-2</c:v>
                </c:pt>
                <c:pt idx="47">
                  <c:v>2.6840186734282456E-2</c:v>
                </c:pt>
                <c:pt idx="48">
                  <c:v>2.8127614743759244E-2</c:v>
                </c:pt>
                <c:pt idx="49">
                  <c:v>2.0032636685751726E-2</c:v>
                </c:pt>
                <c:pt idx="50">
                  <c:v>1.548156129404954E-2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'2018累积涨跌幅'!$AD$7:$AD$57</c:f>
              <c:numCache>
                <c:formatCode>0.00%</c:formatCode>
                <c:ptCount val="51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  <c:pt idx="44">
                  <c:v>3.7012499767751672E-2</c:v>
                </c:pt>
                <c:pt idx="45">
                  <c:v>3.6638182773426564E-2</c:v>
                </c:pt>
                <c:pt idx="46">
                  <c:v>2.7972581501221061E-2</c:v>
                </c:pt>
                <c:pt idx="47">
                  <c:v>2.4622453915794651E-2</c:v>
                </c:pt>
                <c:pt idx="48">
                  <c:v>3.4423329318143736E-2</c:v>
                </c:pt>
                <c:pt idx="49">
                  <c:v>2.3790501573355716E-2</c:v>
                </c:pt>
                <c:pt idx="50">
                  <c:v>1.9230668496596159E-2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'2018累积涨跌幅'!$AE$7:$AE$57</c:f>
              <c:numCache>
                <c:formatCode>0.00%</c:formatCode>
                <c:ptCount val="51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  <c:pt idx="44">
                  <c:v>4.1398988659151259E-2</c:v>
                </c:pt>
                <c:pt idx="45">
                  <c:v>3.9882731158508156E-2</c:v>
                </c:pt>
                <c:pt idx="46">
                  <c:v>3.5190557250778465E-2</c:v>
                </c:pt>
                <c:pt idx="47">
                  <c:v>3.3900196415606265E-2</c:v>
                </c:pt>
                <c:pt idx="48">
                  <c:v>3.6405775883613822E-2</c:v>
                </c:pt>
                <c:pt idx="49">
                  <c:v>2.7351274804418235E-2</c:v>
                </c:pt>
                <c:pt idx="50">
                  <c:v>2.2322941946823383E-2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'2018累积涨跌幅'!$D$57:$AE$57</c:f>
              <c:numCache>
                <c:formatCode>0.00%</c:formatCode>
                <c:ptCount val="28"/>
                <c:pt idx="0">
                  <c:v>1.3361798695841198E-2</c:v>
                </c:pt>
                <c:pt idx="1">
                  <c:v>-5.1975122927855333E-3</c:v>
                </c:pt>
                <c:pt idx="2">
                  <c:v>1.3772558612717978E-2</c:v>
                </c:pt>
                <c:pt idx="3">
                  <c:v>1.1577120530566143E-2</c:v>
                </c:pt>
                <c:pt idx="4">
                  <c:v>3.8015748296356122E-3</c:v>
                </c:pt>
                <c:pt idx="5">
                  <c:v>-1.0218881105505284E-2</c:v>
                </c:pt>
                <c:pt idx="6">
                  <c:v>7.2568625417118282E-2</c:v>
                </c:pt>
                <c:pt idx="7">
                  <c:v>5.6103964573421372E-2</c:v>
                </c:pt>
                <c:pt idx="8">
                  <c:v>-1.9547421010694954E-2</c:v>
                </c:pt>
                <c:pt idx="9">
                  <c:v>-8.1292881151436847E-3</c:v>
                </c:pt>
                <c:pt idx="10">
                  <c:v>2.4500299162440786E-2</c:v>
                </c:pt>
                <c:pt idx="11">
                  <c:v>-7.9084827571475058E-3</c:v>
                </c:pt>
                <c:pt idx="12">
                  <c:v>-3.437846090253216E-3</c:v>
                </c:pt>
                <c:pt idx="13">
                  <c:v>-1.7315833005819292E-2</c:v>
                </c:pt>
                <c:pt idx="14">
                  <c:v>3.3408087715916412E-2</c:v>
                </c:pt>
                <c:pt idx="15">
                  <c:v>4.7879934890936227E-2</c:v>
                </c:pt>
                <c:pt idx="16">
                  <c:v>9.9844708858568776E-2</c:v>
                </c:pt>
                <c:pt idx="17">
                  <c:v>3.1411922401865855E-2</c:v>
                </c:pt>
                <c:pt idx="18">
                  <c:v>-5.0415188123889114E-2</c:v>
                </c:pt>
                <c:pt idx="19">
                  <c:v>-1.467909078941565E-2</c:v>
                </c:pt>
                <c:pt idx="20">
                  <c:v>3.0268048533188763E-2</c:v>
                </c:pt>
                <c:pt idx="21">
                  <c:v>5.5252679590044318E-2</c:v>
                </c:pt>
                <c:pt idx="22">
                  <c:v>8.3573334109323869E-2</c:v>
                </c:pt>
                <c:pt idx="23">
                  <c:v>-3.9421004003695637E-2</c:v>
                </c:pt>
                <c:pt idx="24">
                  <c:v>1.6704070463487763E-2</c:v>
                </c:pt>
                <c:pt idx="25">
                  <c:v>1.548156129404954E-2</c:v>
                </c:pt>
                <c:pt idx="26">
                  <c:v>1.9230668496596159E-2</c:v>
                </c:pt>
                <c:pt idx="27">
                  <c:v>2.2322941946823383E-2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股指期货!$C$39:$C$72</c:f>
              <c:numCache>
                <c:formatCode>General</c:formatCode>
                <c:ptCount val="34"/>
                <c:pt idx="0">
                  <c:v>71</c:v>
                </c:pt>
                <c:pt idx="1">
                  <c:v>166</c:v>
                </c:pt>
                <c:pt idx="2">
                  <c:v>139</c:v>
                </c:pt>
                <c:pt idx="3">
                  <c:v>587</c:v>
                </c:pt>
                <c:pt idx="4">
                  <c:v>616</c:v>
                </c:pt>
                <c:pt idx="5">
                  <c:v>681</c:v>
                </c:pt>
                <c:pt idx="6">
                  <c:v>831</c:v>
                </c:pt>
                <c:pt idx="7">
                  <c:v>958</c:v>
                </c:pt>
                <c:pt idx="8">
                  <c:v>1174</c:v>
                </c:pt>
                <c:pt idx="9">
                  <c:v>1283</c:v>
                </c:pt>
                <c:pt idx="10">
                  <c:v>1526</c:v>
                </c:pt>
                <c:pt idx="11">
                  <c:v>2686</c:v>
                </c:pt>
                <c:pt idx="12">
                  <c:v>4398</c:v>
                </c:pt>
                <c:pt idx="13">
                  <c:v>6986</c:v>
                </c:pt>
                <c:pt idx="14">
                  <c:v>10781</c:v>
                </c:pt>
                <c:pt idx="15">
                  <c:v>14033</c:v>
                </c:pt>
                <c:pt idx="16">
                  <c:v>14372</c:v>
                </c:pt>
                <c:pt idx="17">
                  <c:v>14905</c:v>
                </c:pt>
                <c:pt idx="18">
                  <c:v>15235</c:v>
                </c:pt>
                <c:pt idx="19">
                  <c:v>15770</c:v>
                </c:pt>
                <c:pt idx="20">
                  <c:v>17249</c:v>
                </c:pt>
                <c:pt idx="21">
                  <c:v>16852</c:v>
                </c:pt>
                <c:pt idx="22">
                  <c:v>17014</c:v>
                </c:pt>
                <c:pt idx="23">
                  <c:v>18494</c:v>
                </c:pt>
                <c:pt idx="24">
                  <c:v>19080</c:v>
                </c:pt>
                <c:pt idx="25">
                  <c:v>17890</c:v>
                </c:pt>
                <c:pt idx="26">
                  <c:v>18622</c:v>
                </c:pt>
                <c:pt idx="27">
                  <c:v>18038</c:v>
                </c:pt>
                <c:pt idx="28">
                  <c:v>17487</c:v>
                </c:pt>
                <c:pt idx="29">
                  <c:v>17385</c:v>
                </c:pt>
                <c:pt idx="30">
                  <c:v>17357</c:v>
                </c:pt>
                <c:pt idx="31">
                  <c:v>15696</c:v>
                </c:pt>
                <c:pt idx="32">
                  <c:v>15437</c:v>
                </c:pt>
                <c:pt idx="33">
                  <c:v>14579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433B-8AAF-89EE1CA6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95040"/>
        <c:axId val="761094208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股指期货!$B$39:$B$72</c:f>
              <c:numCache>
                <c:formatCode>General</c:formatCode>
                <c:ptCount val="34"/>
                <c:pt idx="0">
                  <c:v>20180223</c:v>
                </c:pt>
                <c:pt idx="1">
                  <c:v>20180226</c:v>
                </c:pt>
                <c:pt idx="2">
                  <c:v>20180227</c:v>
                </c:pt>
                <c:pt idx="3">
                  <c:v>20180228</c:v>
                </c:pt>
                <c:pt idx="4">
                  <c:v>20180301</c:v>
                </c:pt>
                <c:pt idx="5">
                  <c:v>20180302</c:v>
                </c:pt>
                <c:pt idx="6">
                  <c:v>20180305</c:v>
                </c:pt>
                <c:pt idx="7">
                  <c:v>20180306</c:v>
                </c:pt>
                <c:pt idx="8">
                  <c:v>20180307</c:v>
                </c:pt>
                <c:pt idx="9">
                  <c:v>20180308</c:v>
                </c:pt>
                <c:pt idx="10">
                  <c:v>20180309</c:v>
                </c:pt>
                <c:pt idx="11">
                  <c:v>20180312</c:v>
                </c:pt>
                <c:pt idx="12">
                  <c:v>20180313</c:v>
                </c:pt>
                <c:pt idx="13">
                  <c:v>20180314</c:v>
                </c:pt>
                <c:pt idx="14">
                  <c:v>20180315</c:v>
                </c:pt>
                <c:pt idx="15">
                  <c:v>20180316</c:v>
                </c:pt>
                <c:pt idx="16">
                  <c:v>20180319</c:v>
                </c:pt>
                <c:pt idx="17">
                  <c:v>20180320</c:v>
                </c:pt>
                <c:pt idx="18">
                  <c:v>20180321</c:v>
                </c:pt>
                <c:pt idx="19">
                  <c:v>20180322</c:v>
                </c:pt>
                <c:pt idx="20">
                  <c:v>20180323</c:v>
                </c:pt>
                <c:pt idx="21">
                  <c:v>20180326</c:v>
                </c:pt>
                <c:pt idx="22">
                  <c:v>20180327</c:v>
                </c:pt>
                <c:pt idx="23">
                  <c:v>20180328</c:v>
                </c:pt>
                <c:pt idx="24">
                  <c:v>20180329</c:v>
                </c:pt>
                <c:pt idx="25">
                  <c:v>20180330</c:v>
                </c:pt>
                <c:pt idx="26">
                  <c:v>20180402</c:v>
                </c:pt>
                <c:pt idx="27">
                  <c:v>20180403</c:v>
                </c:pt>
                <c:pt idx="28">
                  <c:v>20180404</c:v>
                </c:pt>
                <c:pt idx="29">
                  <c:v>20180409</c:v>
                </c:pt>
                <c:pt idx="30">
                  <c:v>20180410</c:v>
                </c:pt>
                <c:pt idx="31">
                  <c:v>20180411</c:v>
                </c:pt>
                <c:pt idx="32">
                  <c:v>20180412</c:v>
                </c:pt>
                <c:pt idx="33">
                  <c:v>20180413</c:v>
                </c:pt>
              </c:numCache>
            </c:numRef>
          </c:cat>
          <c:val>
            <c:numRef>
              <c:f>股指期货!$D$39:$D$72</c:f>
              <c:numCache>
                <c:formatCode>General</c:formatCode>
                <c:ptCount val="34"/>
                <c:pt idx="0">
                  <c:v>73</c:v>
                </c:pt>
                <c:pt idx="1">
                  <c:v>174</c:v>
                </c:pt>
                <c:pt idx="2">
                  <c:v>111</c:v>
                </c:pt>
                <c:pt idx="3">
                  <c:v>586</c:v>
                </c:pt>
                <c:pt idx="4">
                  <c:v>359</c:v>
                </c:pt>
                <c:pt idx="5">
                  <c:v>309</c:v>
                </c:pt>
                <c:pt idx="6">
                  <c:v>401</c:v>
                </c:pt>
                <c:pt idx="7">
                  <c:v>678</c:v>
                </c:pt>
                <c:pt idx="8">
                  <c:v>794</c:v>
                </c:pt>
                <c:pt idx="9">
                  <c:v>668</c:v>
                </c:pt>
                <c:pt idx="10">
                  <c:v>690</c:v>
                </c:pt>
                <c:pt idx="11">
                  <c:v>1759</c:v>
                </c:pt>
                <c:pt idx="12">
                  <c:v>3182</c:v>
                </c:pt>
                <c:pt idx="13">
                  <c:v>4471</c:v>
                </c:pt>
                <c:pt idx="14">
                  <c:v>7641</c:v>
                </c:pt>
                <c:pt idx="15">
                  <c:v>11121</c:v>
                </c:pt>
                <c:pt idx="16">
                  <c:v>11822</c:v>
                </c:pt>
                <c:pt idx="17">
                  <c:v>12068</c:v>
                </c:pt>
                <c:pt idx="18">
                  <c:v>13553</c:v>
                </c:pt>
                <c:pt idx="19">
                  <c:v>14244</c:v>
                </c:pt>
                <c:pt idx="20">
                  <c:v>17151</c:v>
                </c:pt>
                <c:pt idx="21">
                  <c:v>15686</c:v>
                </c:pt>
                <c:pt idx="22">
                  <c:v>14276</c:v>
                </c:pt>
                <c:pt idx="23">
                  <c:v>16160</c:v>
                </c:pt>
                <c:pt idx="24">
                  <c:v>18690</c:v>
                </c:pt>
                <c:pt idx="25">
                  <c:v>13521</c:v>
                </c:pt>
                <c:pt idx="26">
                  <c:v>14365</c:v>
                </c:pt>
                <c:pt idx="27">
                  <c:v>14644</c:v>
                </c:pt>
                <c:pt idx="28">
                  <c:v>13029</c:v>
                </c:pt>
                <c:pt idx="29">
                  <c:v>12391</c:v>
                </c:pt>
                <c:pt idx="30">
                  <c:v>15554</c:v>
                </c:pt>
                <c:pt idx="31">
                  <c:v>13741</c:v>
                </c:pt>
                <c:pt idx="32">
                  <c:v>12505</c:v>
                </c:pt>
                <c:pt idx="33">
                  <c:v>12714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1-433B-8AAF-89EE1CA6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97456"/>
        <c:axId val="804529440"/>
      </c:lineChart>
      <c:catAx>
        <c:axId val="7610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4208"/>
        <c:crosses val="autoZero"/>
        <c:auto val="1"/>
        <c:lblAlgn val="ctr"/>
        <c:lblOffset val="100"/>
        <c:noMultiLvlLbl val="0"/>
      </c:catAx>
      <c:valAx>
        <c:axId val="761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95040"/>
        <c:crosses val="autoZero"/>
        <c:crossBetween val="between"/>
      </c:valAx>
      <c:valAx>
        <c:axId val="80452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697456"/>
        <c:crosses val="max"/>
        <c:crossBetween val="between"/>
      </c:valAx>
      <c:catAx>
        <c:axId val="81269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52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股指期货!$B$55:$B$72</c:f>
              <c:numCache>
                <c:formatCode>General</c:formatCode>
                <c:ptCount val="18"/>
                <c:pt idx="0">
                  <c:v>20180319</c:v>
                </c:pt>
                <c:pt idx="1">
                  <c:v>20180320</c:v>
                </c:pt>
                <c:pt idx="2">
                  <c:v>20180321</c:v>
                </c:pt>
                <c:pt idx="3">
                  <c:v>20180322</c:v>
                </c:pt>
                <c:pt idx="4">
                  <c:v>20180323</c:v>
                </c:pt>
                <c:pt idx="5">
                  <c:v>20180326</c:v>
                </c:pt>
                <c:pt idx="6">
                  <c:v>20180327</c:v>
                </c:pt>
                <c:pt idx="7">
                  <c:v>20180328</c:v>
                </c:pt>
                <c:pt idx="8">
                  <c:v>20180329</c:v>
                </c:pt>
                <c:pt idx="9">
                  <c:v>20180330</c:v>
                </c:pt>
                <c:pt idx="10">
                  <c:v>20180402</c:v>
                </c:pt>
                <c:pt idx="11">
                  <c:v>20180403</c:v>
                </c:pt>
                <c:pt idx="12">
                  <c:v>20180404</c:v>
                </c:pt>
                <c:pt idx="13">
                  <c:v>20180409</c:v>
                </c:pt>
                <c:pt idx="14">
                  <c:v>20180410</c:v>
                </c:pt>
                <c:pt idx="15">
                  <c:v>20180411</c:v>
                </c:pt>
                <c:pt idx="16">
                  <c:v>20180412</c:v>
                </c:pt>
                <c:pt idx="17">
                  <c:v>20180413</c:v>
                </c:pt>
              </c:numCache>
            </c:numRef>
          </c:cat>
          <c:val>
            <c:numRef>
              <c:f>股指期货!$E$55:$E$72</c:f>
              <c:numCache>
                <c:formatCode>General</c:formatCode>
                <c:ptCount val="18"/>
                <c:pt idx="0">
                  <c:v>45</c:v>
                </c:pt>
                <c:pt idx="1">
                  <c:v>72</c:v>
                </c:pt>
                <c:pt idx="2">
                  <c:v>111</c:v>
                </c:pt>
                <c:pt idx="3">
                  <c:v>131</c:v>
                </c:pt>
                <c:pt idx="4">
                  <c:v>149</c:v>
                </c:pt>
                <c:pt idx="5">
                  <c:v>340</c:v>
                </c:pt>
                <c:pt idx="6">
                  <c:v>311</c:v>
                </c:pt>
                <c:pt idx="7">
                  <c:v>390</c:v>
                </c:pt>
                <c:pt idx="8">
                  <c:v>413</c:v>
                </c:pt>
                <c:pt idx="9">
                  <c:v>395</c:v>
                </c:pt>
                <c:pt idx="10">
                  <c:v>415</c:v>
                </c:pt>
                <c:pt idx="11">
                  <c:v>466</c:v>
                </c:pt>
                <c:pt idx="12">
                  <c:v>480</c:v>
                </c:pt>
                <c:pt idx="13">
                  <c:v>540</c:v>
                </c:pt>
                <c:pt idx="14">
                  <c:v>730</c:v>
                </c:pt>
                <c:pt idx="15">
                  <c:v>923</c:v>
                </c:pt>
                <c:pt idx="16">
                  <c:v>1158</c:v>
                </c:pt>
                <c:pt idx="17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142-98D0-55C09F0C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511680"/>
        <c:axId val="474747280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股指期货!$B$55:$B$72</c:f>
              <c:numCache>
                <c:formatCode>General</c:formatCode>
                <c:ptCount val="18"/>
                <c:pt idx="0">
                  <c:v>20180319</c:v>
                </c:pt>
                <c:pt idx="1">
                  <c:v>20180320</c:v>
                </c:pt>
                <c:pt idx="2">
                  <c:v>20180321</c:v>
                </c:pt>
                <c:pt idx="3">
                  <c:v>20180322</c:v>
                </c:pt>
                <c:pt idx="4">
                  <c:v>20180323</c:v>
                </c:pt>
                <c:pt idx="5">
                  <c:v>20180326</c:v>
                </c:pt>
                <c:pt idx="6">
                  <c:v>20180327</c:v>
                </c:pt>
                <c:pt idx="7">
                  <c:v>20180328</c:v>
                </c:pt>
                <c:pt idx="8">
                  <c:v>20180329</c:v>
                </c:pt>
                <c:pt idx="9">
                  <c:v>20180330</c:v>
                </c:pt>
                <c:pt idx="10">
                  <c:v>20180402</c:v>
                </c:pt>
                <c:pt idx="11">
                  <c:v>20180403</c:v>
                </c:pt>
                <c:pt idx="12">
                  <c:v>20180404</c:v>
                </c:pt>
                <c:pt idx="13">
                  <c:v>20180409</c:v>
                </c:pt>
                <c:pt idx="14">
                  <c:v>20180410</c:v>
                </c:pt>
                <c:pt idx="15">
                  <c:v>20180411</c:v>
                </c:pt>
                <c:pt idx="16">
                  <c:v>20180412</c:v>
                </c:pt>
                <c:pt idx="17">
                  <c:v>20180413</c:v>
                </c:pt>
              </c:numCache>
            </c:numRef>
          </c:cat>
          <c:val>
            <c:numRef>
              <c:f>股指期货!$F$55:$F$72</c:f>
              <c:numCache>
                <c:formatCode>General</c:formatCode>
                <c:ptCount val="18"/>
                <c:pt idx="0">
                  <c:v>46</c:v>
                </c:pt>
                <c:pt idx="1">
                  <c:v>45</c:v>
                </c:pt>
                <c:pt idx="2">
                  <c:v>82</c:v>
                </c:pt>
                <c:pt idx="3">
                  <c:v>86</c:v>
                </c:pt>
                <c:pt idx="4">
                  <c:v>133</c:v>
                </c:pt>
                <c:pt idx="5">
                  <c:v>295</c:v>
                </c:pt>
                <c:pt idx="6">
                  <c:v>113</c:v>
                </c:pt>
                <c:pt idx="7">
                  <c:v>192</c:v>
                </c:pt>
                <c:pt idx="8">
                  <c:v>188</c:v>
                </c:pt>
                <c:pt idx="9">
                  <c:v>75</c:v>
                </c:pt>
                <c:pt idx="10">
                  <c:v>124</c:v>
                </c:pt>
                <c:pt idx="11">
                  <c:v>209</c:v>
                </c:pt>
                <c:pt idx="12">
                  <c:v>188</c:v>
                </c:pt>
                <c:pt idx="13">
                  <c:v>167</c:v>
                </c:pt>
                <c:pt idx="14">
                  <c:v>536</c:v>
                </c:pt>
                <c:pt idx="15">
                  <c:v>605</c:v>
                </c:pt>
                <c:pt idx="16">
                  <c:v>638</c:v>
                </c:pt>
                <c:pt idx="17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142-98D0-55C09F0C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511680"/>
        <c:axId val="474747280"/>
      </c:lineChart>
      <c:catAx>
        <c:axId val="6695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47280"/>
        <c:crosses val="autoZero"/>
        <c:auto val="1"/>
        <c:lblAlgn val="ctr"/>
        <c:lblOffset val="100"/>
        <c:noMultiLvlLbl val="0"/>
      </c:catAx>
      <c:valAx>
        <c:axId val="474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IH1806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持仓量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股指期货!$B$5:$B$72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股指期货!$G$5:$G$72</c:f>
              <c:numCache>
                <c:formatCode>General</c:formatCode>
                <c:ptCount val="68"/>
                <c:pt idx="0">
                  <c:v>1477</c:v>
                </c:pt>
                <c:pt idx="1">
                  <c:v>1488</c:v>
                </c:pt>
                <c:pt idx="2">
                  <c:v>1497</c:v>
                </c:pt>
                <c:pt idx="3">
                  <c:v>1521</c:v>
                </c:pt>
                <c:pt idx="4">
                  <c:v>1559</c:v>
                </c:pt>
                <c:pt idx="5">
                  <c:v>1593</c:v>
                </c:pt>
                <c:pt idx="6">
                  <c:v>1650</c:v>
                </c:pt>
                <c:pt idx="7">
                  <c:v>1722</c:v>
                </c:pt>
                <c:pt idx="8">
                  <c:v>1746</c:v>
                </c:pt>
                <c:pt idx="9">
                  <c:v>1810</c:v>
                </c:pt>
                <c:pt idx="10">
                  <c:v>1867</c:v>
                </c:pt>
                <c:pt idx="11">
                  <c:v>1954</c:v>
                </c:pt>
                <c:pt idx="12">
                  <c:v>2043</c:v>
                </c:pt>
                <c:pt idx="13">
                  <c:v>2164</c:v>
                </c:pt>
                <c:pt idx="14">
                  <c:v>2183</c:v>
                </c:pt>
                <c:pt idx="15">
                  <c:v>2273</c:v>
                </c:pt>
                <c:pt idx="16">
                  <c:v>2307</c:v>
                </c:pt>
                <c:pt idx="17">
                  <c:v>2313</c:v>
                </c:pt>
                <c:pt idx="18">
                  <c:v>2344</c:v>
                </c:pt>
                <c:pt idx="19">
                  <c:v>2312</c:v>
                </c:pt>
                <c:pt idx="20">
                  <c:v>2399</c:v>
                </c:pt>
                <c:pt idx="21">
                  <c:v>2432</c:v>
                </c:pt>
                <c:pt idx="22">
                  <c:v>2504</c:v>
                </c:pt>
                <c:pt idx="23">
                  <c:v>2487</c:v>
                </c:pt>
                <c:pt idx="24">
                  <c:v>2506</c:v>
                </c:pt>
                <c:pt idx="25">
                  <c:v>2659</c:v>
                </c:pt>
                <c:pt idx="26">
                  <c:v>2689</c:v>
                </c:pt>
                <c:pt idx="27">
                  <c:v>2846</c:v>
                </c:pt>
                <c:pt idx="28">
                  <c:v>2578</c:v>
                </c:pt>
                <c:pt idx="29">
                  <c:v>2561</c:v>
                </c:pt>
                <c:pt idx="30">
                  <c:v>2625</c:v>
                </c:pt>
                <c:pt idx="31">
                  <c:v>2652</c:v>
                </c:pt>
                <c:pt idx="32">
                  <c:v>2624</c:v>
                </c:pt>
                <c:pt idx="33">
                  <c:v>2756</c:v>
                </c:pt>
                <c:pt idx="34">
                  <c:v>2903</c:v>
                </c:pt>
                <c:pt idx="35">
                  <c:v>2966</c:v>
                </c:pt>
                <c:pt idx="36">
                  <c:v>3067</c:v>
                </c:pt>
                <c:pt idx="37">
                  <c:v>3072</c:v>
                </c:pt>
                <c:pt idx="38">
                  <c:v>3292</c:v>
                </c:pt>
                <c:pt idx="39">
                  <c:v>3396</c:v>
                </c:pt>
                <c:pt idx="40">
                  <c:v>3509</c:v>
                </c:pt>
                <c:pt idx="41">
                  <c:v>3718</c:v>
                </c:pt>
                <c:pt idx="42">
                  <c:v>3932</c:v>
                </c:pt>
                <c:pt idx="43">
                  <c:v>4064</c:v>
                </c:pt>
                <c:pt idx="44">
                  <c:v>4117</c:v>
                </c:pt>
                <c:pt idx="45">
                  <c:v>4606</c:v>
                </c:pt>
                <c:pt idx="46">
                  <c:v>4792</c:v>
                </c:pt>
                <c:pt idx="47">
                  <c:v>4756</c:v>
                </c:pt>
                <c:pt idx="48">
                  <c:v>5021</c:v>
                </c:pt>
                <c:pt idx="49">
                  <c:v>5248</c:v>
                </c:pt>
                <c:pt idx="50">
                  <c:v>5368</c:v>
                </c:pt>
                <c:pt idx="51">
                  <c:v>5315</c:v>
                </c:pt>
                <c:pt idx="52">
                  <c:v>5373</c:v>
                </c:pt>
                <c:pt idx="53">
                  <c:v>5354</c:v>
                </c:pt>
                <c:pt idx="54">
                  <c:v>5214</c:v>
                </c:pt>
                <c:pt idx="55">
                  <c:v>5021</c:v>
                </c:pt>
                <c:pt idx="56">
                  <c:v>4853</c:v>
                </c:pt>
                <c:pt idx="57">
                  <c:v>5156</c:v>
                </c:pt>
                <c:pt idx="58">
                  <c:v>5113</c:v>
                </c:pt>
                <c:pt idx="59">
                  <c:v>5078</c:v>
                </c:pt>
                <c:pt idx="60">
                  <c:v>5248</c:v>
                </c:pt>
                <c:pt idx="61">
                  <c:v>5271</c:v>
                </c:pt>
                <c:pt idx="62">
                  <c:v>5322</c:v>
                </c:pt>
                <c:pt idx="63">
                  <c:v>5324</c:v>
                </c:pt>
                <c:pt idx="64">
                  <c:v>5685</c:v>
                </c:pt>
                <c:pt idx="65">
                  <c:v>5723</c:v>
                </c:pt>
                <c:pt idx="66">
                  <c:v>5724</c:v>
                </c:pt>
                <c:pt idx="67">
                  <c:v>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3-426F-8246-4DBA12C2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398848"/>
        <c:axId val="857395936"/>
      </c:barChart>
      <c:lineChart>
        <c:grouping val="standard"/>
        <c:varyColors val="0"/>
        <c:ser>
          <c:idx val="1"/>
          <c:order val="1"/>
          <c:tx>
            <c:v>成交量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股指期货!$B$5:$B$72</c:f>
              <c:numCache>
                <c:formatCode>General</c:formatCode>
                <c:ptCount val="68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  <c:pt idx="51">
                  <c:v>20180320</c:v>
                </c:pt>
                <c:pt idx="52">
                  <c:v>20180321</c:v>
                </c:pt>
                <c:pt idx="53">
                  <c:v>20180322</c:v>
                </c:pt>
                <c:pt idx="54">
                  <c:v>20180323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20180402</c:v>
                </c:pt>
                <c:pt idx="61">
                  <c:v>20180403</c:v>
                </c:pt>
                <c:pt idx="62">
                  <c:v>20180404</c:v>
                </c:pt>
                <c:pt idx="63">
                  <c:v>20180409</c:v>
                </c:pt>
                <c:pt idx="64">
                  <c:v>20180410</c:v>
                </c:pt>
                <c:pt idx="65">
                  <c:v>20180411</c:v>
                </c:pt>
                <c:pt idx="66">
                  <c:v>20180412</c:v>
                </c:pt>
                <c:pt idx="67">
                  <c:v>20180413</c:v>
                </c:pt>
              </c:numCache>
            </c:numRef>
          </c:cat>
          <c:val>
            <c:numRef>
              <c:f>股指期货!$H$5:$H$72</c:f>
              <c:numCache>
                <c:formatCode>General</c:formatCode>
                <c:ptCount val="68"/>
                <c:pt idx="0">
                  <c:v>0</c:v>
                </c:pt>
                <c:pt idx="1">
                  <c:v>236</c:v>
                </c:pt>
                <c:pt idx="2">
                  <c:v>225</c:v>
                </c:pt>
                <c:pt idx="3">
                  <c:v>136</c:v>
                </c:pt>
                <c:pt idx="4">
                  <c:v>145</c:v>
                </c:pt>
                <c:pt idx="5">
                  <c:v>128</c:v>
                </c:pt>
                <c:pt idx="6">
                  <c:v>202</c:v>
                </c:pt>
                <c:pt idx="7">
                  <c:v>242</c:v>
                </c:pt>
                <c:pt idx="8">
                  <c:v>177</c:v>
                </c:pt>
                <c:pt idx="9">
                  <c:v>188</c:v>
                </c:pt>
                <c:pt idx="10">
                  <c:v>267</c:v>
                </c:pt>
                <c:pt idx="11">
                  <c:v>306</c:v>
                </c:pt>
                <c:pt idx="12">
                  <c:v>439</c:v>
                </c:pt>
                <c:pt idx="13">
                  <c:v>481</c:v>
                </c:pt>
                <c:pt idx="14">
                  <c:v>393</c:v>
                </c:pt>
                <c:pt idx="15">
                  <c:v>482</c:v>
                </c:pt>
                <c:pt idx="16">
                  <c:v>424</c:v>
                </c:pt>
                <c:pt idx="17">
                  <c:v>372</c:v>
                </c:pt>
                <c:pt idx="18">
                  <c:v>446</c:v>
                </c:pt>
                <c:pt idx="19">
                  <c:v>300</c:v>
                </c:pt>
                <c:pt idx="20">
                  <c:v>452</c:v>
                </c:pt>
                <c:pt idx="21">
                  <c:v>472</c:v>
                </c:pt>
                <c:pt idx="22">
                  <c:v>670</c:v>
                </c:pt>
                <c:pt idx="23">
                  <c:v>417</c:v>
                </c:pt>
                <c:pt idx="24">
                  <c:v>396</c:v>
                </c:pt>
                <c:pt idx="25">
                  <c:v>488</c:v>
                </c:pt>
                <c:pt idx="26">
                  <c:v>617</c:v>
                </c:pt>
                <c:pt idx="27">
                  <c:v>1150</c:v>
                </c:pt>
                <c:pt idx="28">
                  <c:v>1120</c:v>
                </c:pt>
                <c:pt idx="29">
                  <c:v>1585</c:v>
                </c:pt>
                <c:pt idx="30">
                  <c:v>930</c:v>
                </c:pt>
                <c:pt idx="31">
                  <c:v>683</c:v>
                </c:pt>
                <c:pt idx="32">
                  <c:v>455</c:v>
                </c:pt>
                <c:pt idx="33">
                  <c:v>641</c:v>
                </c:pt>
                <c:pt idx="34">
                  <c:v>724</c:v>
                </c:pt>
                <c:pt idx="35">
                  <c:v>799</c:v>
                </c:pt>
                <c:pt idx="36">
                  <c:v>867</c:v>
                </c:pt>
                <c:pt idx="37">
                  <c:v>919</c:v>
                </c:pt>
                <c:pt idx="38">
                  <c:v>910</c:v>
                </c:pt>
                <c:pt idx="39">
                  <c:v>808</c:v>
                </c:pt>
                <c:pt idx="40">
                  <c:v>862</c:v>
                </c:pt>
                <c:pt idx="41">
                  <c:v>1125</c:v>
                </c:pt>
                <c:pt idx="42">
                  <c:v>1194</c:v>
                </c:pt>
                <c:pt idx="43">
                  <c:v>1081</c:v>
                </c:pt>
                <c:pt idx="44">
                  <c:v>924</c:v>
                </c:pt>
                <c:pt idx="45">
                  <c:v>1283</c:v>
                </c:pt>
                <c:pt idx="46">
                  <c:v>1607</c:v>
                </c:pt>
                <c:pt idx="47">
                  <c:v>1110</c:v>
                </c:pt>
                <c:pt idx="48">
                  <c:v>1137</c:v>
                </c:pt>
                <c:pt idx="49">
                  <c:v>1327</c:v>
                </c:pt>
                <c:pt idx="50">
                  <c:v>1016</c:v>
                </c:pt>
                <c:pt idx="51">
                  <c:v>911</c:v>
                </c:pt>
                <c:pt idx="52">
                  <c:v>1273</c:v>
                </c:pt>
                <c:pt idx="53">
                  <c:v>1431</c:v>
                </c:pt>
                <c:pt idx="54">
                  <c:v>2277</c:v>
                </c:pt>
                <c:pt idx="55">
                  <c:v>2297</c:v>
                </c:pt>
                <c:pt idx="56">
                  <c:v>1452</c:v>
                </c:pt>
                <c:pt idx="57">
                  <c:v>1657</c:v>
                </c:pt>
                <c:pt idx="58">
                  <c:v>1845</c:v>
                </c:pt>
                <c:pt idx="59">
                  <c:v>1044</c:v>
                </c:pt>
                <c:pt idx="60">
                  <c:v>1199</c:v>
                </c:pt>
                <c:pt idx="61">
                  <c:v>1200</c:v>
                </c:pt>
                <c:pt idx="62">
                  <c:v>1193</c:v>
                </c:pt>
                <c:pt idx="63">
                  <c:v>1088</c:v>
                </c:pt>
                <c:pt idx="64">
                  <c:v>1599</c:v>
                </c:pt>
                <c:pt idx="65">
                  <c:v>1552</c:v>
                </c:pt>
                <c:pt idx="66">
                  <c:v>1124</c:v>
                </c:pt>
                <c:pt idx="67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426F-8246-4DBA12C2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398848"/>
        <c:axId val="857395936"/>
      </c:lineChart>
      <c:catAx>
        <c:axId val="8573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95936"/>
        <c:crosses val="autoZero"/>
        <c:auto val="1"/>
        <c:lblAlgn val="ctr"/>
        <c:lblOffset val="100"/>
        <c:noMultiLvlLbl val="0"/>
      </c:catAx>
      <c:valAx>
        <c:axId val="857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3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82</xdr:row>
      <xdr:rowOff>0</xdr:rowOff>
    </xdr:from>
    <xdr:to>
      <xdr:col>8</xdr:col>
      <xdr:colOff>133349</xdr:colOff>
      <xdr:row>105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82</xdr:row>
      <xdr:rowOff>0</xdr:rowOff>
    </xdr:from>
    <xdr:to>
      <xdr:col>17</xdr:col>
      <xdr:colOff>47625</xdr:colOff>
      <xdr:row>105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81</xdr:row>
      <xdr:rowOff>123824</xdr:rowOff>
    </xdr:from>
    <xdr:to>
      <xdr:col>27</xdr:col>
      <xdr:colOff>180975</xdr:colOff>
      <xdr:row>104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107</xdr:row>
      <xdr:rowOff>19049</xdr:rowOff>
    </xdr:from>
    <xdr:to>
      <xdr:col>8</xdr:col>
      <xdr:colOff>447675</xdr:colOff>
      <xdr:row>129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108</xdr:row>
      <xdr:rowOff>9525</xdr:rowOff>
    </xdr:from>
    <xdr:to>
      <xdr:col>30</xdr:col>
      <xdr:colOff>495300</xdr:colOff>
      <xdr:row>130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107</xdr:row>
      <xdr:rowOff>19050</xdr:rowOff>
    </xdr:from>
    <xdr:to>
      <xdr:col>19</xdr:col>
      <xdr:colOff>657224</xdr:colOff>
      <xdr:row>128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73</xdr:row>
      <xdr:rowOff>33337</xdr:rowOff>
    </xdr:from>
    <xdr:to>
      <xdr:col>4</xdr:col>
      <xdr:colOff>495300</xdr:colOff>
      <xdr:row>89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73</xdr:row>
      <xdr:rowOff>14287</xdr:rowOff>
    </xdr:from>
    <xdr:to>
      <xdr:col>9</xdr:col>
      <xdr:colOff>152400</xdr:colOff>
      <xdr:row>89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73</xdr:row>
      <xdr:rowOff>14287</xdr:rowOff>
    </xdr:from>
    <xdr:to>
      <xdr:col>15</xdr:col>
      <xdr:colOff>504825</xdr:colOff>
      <xdr:row>89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90</xdr:row>
      <xdr:rowOff>119062</xdr:rowOff>
    </xdr:from>
    <xdr:to>
      <xdr:col>4</xdr:col>
      <xdr:colOff>476250</xdr:colOff>
      <xdr:row>106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182</xdr:row>
      <xdr:rowOff>123825</xdr:rowOff>
    </xdr:from>
    <xdr:to>
      <xdr:col>4</xdr:col>
      <xdr:colOff>533400</xdr:colOff>
      <xdr:row>198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zoomScale="90" zoomScaleNormal="90" workbookViewId="0">
      <selection activeCell="B3" sqref="B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20180423</v>
      </c>
    </row>
    <row r="2" spans="1:9" x14ac:dyDescent="0.15">
      <c r="A2" s="9" t="s">
        <v>10</v>
      </c>
      <c r="B2" s="9">
        <v>20180423</v>
      </c>
    </row>
    <row r="3" spans="1:9" x14ac:dyDescent="0.15">
      <c r="A3" s="9" t="s">
        <v>11</v>
      </c>
      <c r="B3" s="9">
        <v>20180401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2664.9175</v>
      </c>
      <c r="D11" s="4">
        <f>[1]!i_dq_pctchange(A11,$B$1)/100</f>
        <v>6.6258808768515642E-3</v>
      </c>
      <c r="E11" s="4">
        <f>[1]!i_pq_pctchange(A11,$B$2,$B$1)/100</f>
        <v>6.6258808768515642E-3</v>
      </c>
      <c r="F11" s="4">
        <f>[1]!i_pq_pctchange(A11,$B$3,$B$1)/100</f>
        <v>-2.1025820370860759E-2</v>
      </c>
      <c r="G11" s="4">
        <f>[1]!i_pq_pctchange(A11,$B$4,$B$1)/100</f>
        <v>-6.8352789397897018E-2</v>
      </c>
      <c r="H11" s="12">
        <f>[1]!i_dq_amount(A11,$B$1)/100000000</f>
        <v>295.20126739</v>
      </c>
      <c r="I11" s="5">
        <f>[1]!s_nq_amount(A11,-5,$B$1,100000000)/5</f>
        <v>1.2760721859999999</v>
      </c>
    </row>
    <row r="12" spans="1:9" x14ac:dyDescent="0.15">
      <c r="A12" s="2" t="s">
        <v>22</v>
      </c>
      <c r="B12" s="3" t="s">
        <v>23</v>
      </c>
      <c r="C12" s="12">
        <f>[1]!i_dq_close(A12,"")</f>
        <v>3068.0120000000002</v>
      </c>
      <c r="D12" s="4">
        <f>[1]!i_dq_pctchange(A12,$B$1)/100</f>
        <v>-1.1494224807242492E-3</v>
      </c>
      <c r="E12" s="4">
        <f>[1]!i_pq_pctchange(A12,$B$2,$B$1)/100</f>
        <v>-1.1494224807242492E-3</v>
      </c>
      <c r="F12" s="4">
        <f>[1]!i_pq_pctchange(A12,$B$3,$B$1)/100</f>
        <v>-3.1835876247902739E-2</v>
      </c>
      <c r="G12" s="4">
        <f>[1]!i_pq_pctchange(A12,$B$4,$B$1)/100</f>
        <v>-7.2315589503189059E-2</v>
      </c>
      <c r="H12" s="12">
        <f>[1]!i_dq_amount(A12,$B$1)/100000000</f>
        <v>1578.547951</v>
      </c>
      <c r="I12" s="5">
        <f>[1]!s_nq_amount(A12,-5,$B$1,100000000)/5</f>
        <v>12.919642306</v>
      </c>
    </row>
    <row r="13" spans="1:9" x14ac:dyDescent="0.15">
      <c r="A13" s="2" t="s">
        <v>18</v>
      </c>
      <c r="B13" s="3" t="s">
        <v>19</v>
      </c>
      <c r="C13" s="12">
        <f>[1]!i_dq_close(A13,"")</f>
        <v>3766.3256999999999</v>
      </c>
      <c r="D13" s="4">
        <f>[1]!i_dq_pctchange(A13,$B$1)/100</f>
        <v>1.4548290264793096E-3</v>
      </c>
      <c r="E13" s="4">
        <f>[1]!i_pq_pctchange(A13,$B$2,$B$1)/100</f>
        <v>1.4548290264793096E-3</v>
      </c>
      <c r="F13" s="4">
        <f>[1]!i_pq_pctchange(A13,$B$3,$B$1)/100</f>
        <v>-3.3903316141497331E-2</v>
      </c>
      <c r="G13" s="4">
        <f>[1]!i_pq_pctchange(A13,$B$4,$B$1)/100</f>
        <v>-6.5626078477793892E-2</v>
      </c>
      <c r="H13" s="12">
        <f>[1]!i_dq_amount(A13,$B$1)/100000000</f>
        <v>1117.6303150000001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6977.4417999999996</v>
      </c>
      <c r="D15" s="4">
        <f>[1]!i_dq_pctchange(A15,$B$1)/100</f>
        <v>-1.24505442713162E-2</v>
      </c>
      <c r="E15" s="4">
        <f>[1]!i_pq_pctchange(A15,$B$2,$B$1)/100</f>
        <v>-1.24505442713162E-2</v>
      </c>
      <c r="F15" s="4">
        <f>[1]!i_pq_pctchange(A15,$B$3,$B$1)/100</f>
        <v>-6.2623681976105461E-2</v>
      </c>
      <c r="G15" s="13">
        <f>[1]!i_pq_pctchange(A15,$B$4,$B$1)/100</f>
        <v>-7.6429556348531991E-2</v>
      </c>
      <c r="H15" s="12">
        <f>[1]!i_dq_amount(A15,$B$1)/100000000</f>
        <v>952.16413799999998</v>
      </c>
      <c r="I15" s="5">
        <f>[1]!s_nq_amount(A15,-5,$B$1,100000000)/5</f>
        <v>1103.3878822000001</v>
      </c>
    </row>
    <row r="16" spans="1:9" x14ac:dyDescent="0.15">
      <c r="A16" s="2" t="s">
        <v>24</v>
      </c>
      <c r="B16" s="3" t="s">
        <v>25</v>
      </c>
      <c r="C16" s="12">
        <f>[1]!i_dq_close(A16,"")</f>
        <v>1378.1596999999999</v>
      </c>
      <c r="D16" s="4">
        <f>[1]!i_dq_pctchange(A16,$B$1)/100</f>
        <v>-1.244752354409151E-2</v>
      </c>
      <c r="E16" s="4">
        <f>[1]!i_pq_pctchange(A16,$B$2,$B$1)/100</f>
        <v>-1.244752354409151E-2</v>
      </c>
      <c r="F16" s="4">
        <f>[1]!i_pq_pctchange(A16,$B$3,$B$1)/100</f>
        <v>-5.6143631991817704E-2</v>
      </c>
      <c r="G16" s="4">
        <f>[1]!i_pq_pctchange(A16,$B$4,$B$1)/100</f>
        <v>-7.4041801429035492E-2</v>
      </c>
      <c r="H16" s="12">
        <f>[1]!i_dq_amount(A16,$B$1)/100000000</f>
        <v>604.16226900000004</v>
      </c>
      <c r="I16" s="5">
        <f>[1]!s_nq_amount(A16,-5,$B$1,100000000)/5</f>
        <v>669.47404180000001</v>
      </c>
    </row>
    <row r="17" spans="1:9" x14ac:dyDescent="0.15">
      <c r="A17" s="2">
        <v>399106</v>
      </c>
      <c r="B17" s="3" t="s">
        <v>26</v>
      </c>
      <c r="C17" s="12">
        <f>[1]!i_dq_close(A17,"")</f>
        <v>1764.1974</v>
      </c>
      <c r="D17" s="4">
        <f>[1]!i_dq_pctchange(A17,$B$1)/100</f>
        <v>-7.9520838238424929E-3</v>
      </c>
      <c r="E17" s="4">
        <f>[1]!i_pq_pctchange(A17,$B$2,$B$1)/100</f>
        <v>-7.9520838238424929E-3</v>
      </c>
      <c r="F17" s="4">
        <f>[1]!i_pq_pctchange(A17,$B$3,$B$1)/100</f>
        <v>-4.8294409657371418E-2</v>
      </c>
      <c r="G17" s="4">
        <f>[1]!i_pq_pctchange(A17,$B$4,$B$1)/100</f>
        <v>-7.1154160837459846E-2</v>
      </c>
      <c r="H17" s="12">
        <f>[1]!i_dq_amount(A17,$B$1)/100000000</f>
        <v>2359.4717420000002</v>
      </c>
      <c r="I17" s="5">
        <f>[1]!s_nq_amount(A17,-5,$B$1,100000000)/5</f>
        <v>2716.4346138000001</v>
      </c>
    </row>
    <row r="18" spans="1:9" x14ac:dyDescent="0.15">
      <c r="A18" s="2" t="s">
        <v>379</v>
      </c>
      <c r="B18" s="3" t="s">
        <v>358</v>
      </c>
      <c r="C18" s="12">
        <f>[1]!i_dq_close(A18,"")</f>
        <v>1501.2499</v>
      </c>
      <c r="D18" s="4">
        <f>[1]!i_dq_pctchange(A18,$B$1)/100</f>
        <v>-1.8570959465359804E-2</v>
      </c>
      <c r="E18" s="4">
        <f>[1]!i_pq_pctchange(A18,$B$2,$B$1)/100</f>
        <v>-1.8570959465359804E-2</v>
      </c>
      <c r="F18" s="4">
        <f>[1]!i_pq_pctchange(A18,$B$3,$B$1)/100</f>
        <v>-0.10233184454449429</v>
      </c>
      <c r="G18" s="4">
        <f>[1]!i_pq_pctchange(A18,$B$4,$B$1)/100</f>
        <v>-1.2174225565926289E-2</v>
      </c>
      <c r="H18" s="12">
        <f>[1]!i_dq_amount(A18,$B$1)/100000000</f>
        <v>195.84332900000001</v>
      </c>
      <c r="I18" s="5">
        <f>[1]!s_nq_amount(A18,-5,$B$1,100000000)/5</f>
        <v>213.17977660000003</v>
      </c>
    </row>
    <row r="19" spans="1:9" x14ac:dyDescent="0.15">
      <c r="A19" s="2">
        <v>399006</v>
      </c>
      <c r="B19" s="3" t="s">
        <v>27</v>
      </c>
      <c r="C19" s="12">
        <f>[1]!i_dq_close(A19,"")</f>
        <v>1753.0476000000001</v>
      </c>
      <c r="D19" s="4">
        <f>[1]!i_dq_pctchange(A19,$B$1)/100</f>
        <v>-1.669326795334436E-2</v>
      </c>
      <c r="E19" s="4">
        <f>[1]!i_pq_pctchange(A19,$B$2,$B$1)/100</f>
        <v>-1.669326795334436E-2</v>
      </c>
      <c r="F19" s="4">
        <f>[1]!i_pq_pctchange(A19,$B$3,$B$1)/100</f>
        <v>-7.7577226868325022E-2</v>
      </c>
      <c r="G19" s="13">
        <f>[1]!i_pq_pctchange(A19,$B$4,$B$1)/100</f>
        <v>2.2571508776425553E-4</v>
      </c>
      <c r="H19" s="12">
        <f>[1]!i_dq_amount(A19,$B$1)/100000000</f>
        <v>843.12813400000005</v>
      </c>
      <c r="I19" s="5">
        <f>[1]!s_nq_amount(A19,-5,$B$1,100000000)/5</f>
        <v>977.39698279999993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6466.5186000000003</v>
      </c>
      <c r="D21" s="4">
        <f>[1]!i_dq_pctchange(A21,$B$1)/100</f>
        <v>-1.06250137604047E-2</v>
      </c>
      <c r="E21" s="4">
        <f>[1]!i_pq_pctchange(A21,$B$2,$B$1)/100</f>
        <v>-1.06250137604047E-2</v>
      </c>
      <c r="F21" s="4">
        <f>[1]!i_pq_pctchange(A21,$B$3,$B$1)/100</f>
        <v>-4.8855125806694592E-2</v>
      </c>
      <c r="G21" s="4">
        <f>[1]!i_pq_pctchange(A21,$B$4,$B$1)/100</f>
        <v>-7.8495800523707526E-2</v>
      </c>
      <c r="H21" s="12">
        <f>[1]!i_dq_amount(A21,$B$1)/100000000</f>
        <v>970.61447853000004</v>
      </c>
      <c r="I21" s="5">
        <f>[1]!s_nq_amount(A21,-5,$B$1,100000000)/5</f>
        <v>1.444117332</v>
      </c>
    </row>
    <row r="22" spans="1:9" x14ac:dyDescent="0.15">
      <c r="A22" s="2" t="s">
        <v>30</v>
      </c>
      <c r="B22" s="3" t="s">
        <v>31</v>
      </c>
      <c r="C22" s="12">
        <f>[1]!i_dq_close(A22,"")</f>
        <v>5823.9205000000002</v>
      </c>
      <c r="D22" s="4">
        <f>[1]!i_dq_pctchange(A22,$B$1)/100</f>
        <v>-9.6781139565550456E-3</v>
      </c>
      <c r="E22" s="4">
        <f>[1]!i_pq_pctchange(A22,$B$2,$B$1)/100</f>
        <v>-9.6781139565550456E-3</v>
      </c>
      <c r="F22" s="4">
        <f>[1]!i_pq_pctchange(A22,$B$3,$B$1)/100</f>
        <v>-4.7560122852029811E-2</v>
      </c>
      <c r="G22" s="4">
        <f>[1]!i_pq_pctchange(A22,$B$4,$B$1)/100</f>
        <v>-6.8295064038551012E-2</v>
      </c>
      <c r="H22" s="12">
        <f>[1]!i_dq_amount(A22,$B$1)/100000000</f>
        <v>813.74959446000003</v>
      </c>
      <c r="I22" s="5">
        <f>[1]!s_nq_amount(A22,-5,$B$1,100000000)/5</f>
        <v>0.31144346000000001</v>
      </c>
    </row>
    <row r="23" spans="1:9" x14ac:dyDescent="0.15">
      <c r="A23" s="2" t="s">
        <v>16</v>
      </c>
      <c r="B23" s="3" t="s">
        <v>17</v>
      </c>
      <c r="C23" s="12">
        <f>[1]!i_dq_close(A23,"")</f>
        <v>3842.0111000000002</v>
      </c>
      <c r="D23" s="4">
        <f>[1]!i_dq_pctchange(A23,$B$1)/100</f>
        <v>6.6853197249017171E-3</v>
      </c>
      <c r="E23" s="4">
        <f>[1]!i_pq_pctchange(A23,$B$2,$B$1)/100</f>
        <v>6.6853197249017171E-3</v>
      </c>
      <c r="F23" s="4">
        <f>[1]!i_pq_pctchange(A23,$B$3,$B$1)/100</f>
        <v>-2.5393128564505818E-2</v>
      </c>
      <c r="G23" s="4">
        <f>[1]!i_pq_pctchange(A23,$B$4,$B$1)/100</f>
        <v>-5.861844938342986E-2</v>
      </c>
      <c r="H23" s="12">
        <f>[1]!i_dq_amount(A23,$B$1)/100000000</f>
        <v>572.47415168999999</v>
      </c>
      <c r="I23" s="5">
        <f>[1]!s_nq_amount(A23,-5,$B$1,100000000)/5</f>
        <v>0.18501890599999998</v>
      </c>
    </row>
    <row r="24" spans="1:9" x14ac:dyDescent="0.15">
      <c r="A24" s="2" t="s">
        <v>378</v>
      </c>
      <c r="B24" s="3" t="s">
        <v>345</v>
      </c>
      <c r="C24" s="12">
        <f>[1]!i_dq_close(A24,"")</f>
        <v>4022.8791000000001</v>
      </c>
      <c r="D24" s="4">
        <f>[1]!i_dq_pctchange(A24,$B$1)/100</f>
        <v>-9.0635598295054631E-3</v>
      </c>
      <c r="E24" s="4">
        <f>[1]!i_pq_pctchange(A24,$B$2,$B$1)/100</f>
        <v>-9.0635598295054631E-3</v>
      </c>
      <c r="F24" s="4">
        <f>[1]!i_pq_pctchange(A24,$B$3,$B$1)/100</f>
        <v>-5.0838773006968714E-2</v>
      </c>
      <c r="G24" s="4">
        <f>[1]!i_pq_pctchange(A24,$B$4,$B$1)/100</f>
        <v>-7.9736155652106455E-2</v>
      </c>
      <c r="H24" s="12">
        <f>[1]!i_dq_amount(A24,$B$1)/100000000</f>
        <v>545.15616299999999</v>
      </c>
      <c r="I24" s="5">
        <f>[1]!s_nq_amount(A24,-5,$B$1,100000000)/5</f>
        <v>616.07542660000001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8635.1903000000002</v>
      </c>
      <c r="D26" s="4">
        <f>[1]!i_dq_pctchange(A26,$B$1)/100</f>
        <v>8.6108585439559349E-5</v>
      </c>
      <c r="E26" s="4">
        <f>[1]!i_pq_pctchange(A26,$B$2,$B$1)/100</f>
        <v>8.6108585439559349E-5</v>
      </c>
      <c r="F26" s="4">
        <f>[1]!i_pq_pctchange(A26,$B$3,$B$1)/100</f>
        <v>-4.2853415248499394E-3</v>
      </c>
      <c r="G26" s="4">
        <f>[1]!i_pq_pctchange(A26,$B$4,$B$1)/100</f>
        <v>-5.1368082736193636E-2</v>
      </c>
      <c r="H26" s="12">
        <f>[1]!i_dq_amount(A26,$B$1)/100000000</f>
        <v>78.733810320000003</v>
      </c>
      <c r="I26" s="5">
        <f>[1]!s_nq_amount(A26,-5,$B$1,100000000)/5</f>
        <v>0.63546629399999999</v>
      </c>
    </row>
    <row r="27" spans="1:9" x14ac:dyDescent="0.15">
      <c r="A27" s="2" t="s">
        <v>369</v>
      </c>
      <c r="B27" s="3" t="s">
        <v>360</v>
      </c>
      <c r="C27" s="12">
        <f>[1]!i_dq_close(A27,"")</f>
        <v>11829.229499999999</v>
      </c>
      <c r="D27" s="4">
        <f>[1]!i_dq_pctchange(A27,$B$1)/100</f>
        <v>-1.1815449423108193E-3</v>
      </c>
      <c r="E27" s="4">
        <f>[1]!i_pq_pctchange(A27,$B$2,$B$1)/100</f>
        <v>-1.1815449423108193E-3</v>
      </c>
      <c r="F27" s="4">
        <f>[1]!i_pq_pctchange(A27,$B$3,$B$1)/100</f>
        <v>3.4971055663561845E-3</v>
      </c>
      <c r="G27" s="4">
        <f>[1]!i_pq_pctchange(A27,$B$4,$B$1)/100</f>
        <v>-7.0537934768287958E-2</v>
      </c>
      <c r="H27" s="12">
        <f>[1]!i_dq_amount(A27,$B$1)/100000000</f>
        <v>102.89771893</v>
      </c>
      <c r="I27" s="5">
        <f>[1]!s_nq_amount(A27,-5,$B$1,100000000)/5</f>
        <v>4.8163597879999998</v>
      </c>
    </row>
    <row r="28" spans="1:9" x14ac:dyDescent="0.15">
      <c r="A28" s="2" t="s">
        <v>370</v>
      </c>
      <c r="B28" s="3" t="s">
        <v>361</v>
      </c>
      <c r="C28" s="12">
        <f>[1]!i_dq_close(A28,"")</f>
        <v>13806.257900000001</v>
      </c>
      <c r="D28" s="4">
        <f>[1]!i_dq_pctchange(A28,$B$1)/100</f>
        <v>-1.1302493398261504E-2</v>
      </c>
      <c r="E28" s="4">
        <f>[1]!i_pq_pctchange(A28,$B$2,$B$1)/100</f>
        <v>-1.1302493398261504E-2</v>
      </c>
      <c r="F28" s="4">
        <f>[1]!i_pq_pctchange(A28,$B$3,$B$1)/100</f>
        <v>-4.0126863018400183E-2</v>
      </c>
      <c r="G28" s="4">
        <f>[1]!i_pq_pctchange(A28,$B$4,$B$1)/100</f>
        <v>1.7133959381367525E-2</v>
      </c>
      <c r="H28" s="12">
        <f>[1]!i_dq_amount(A28,$B$1)/100000000</f>
        <v>182.55986736</v>
      </c>
      <c r="I28" s="5">
        <f>[1]!s_nq_amount(A28,-5,$B$1,100000000)/5</f>
        <v>0.26398750199999999</v>
      </c>
    </row>
    <row r="29" spans="1:9" x14ac:dyDescent="0.15">
      <c r="A29" s="2" t="s">
        <v>371</v>
      </c>
      <c r="B29" s="3" t="s">
        <v>362</v>
      </c>
      <c r="C29" s="12">
        <f>[1]!i_dq_close(A29,"")</f>
        <v>10317.9799</v>
      </c>
      <c r="D29" s="4">
        <f>[1]!i_dq_pctchange(A29,$B$1)/100</f>
        <v>-8.5039736265002386E-3</v>
      </c>
      <c r="E29" s="4">
        <f>[1]!i_pq_pctchange(A29,$B$2,$B$1)/100</f>
        <v>-8.5039736265002386E-3</v>
      </c>
      <c r="F29" s="4">
        <f>[1]!i_pq_pctchange(A29,$B$3,$B$1)/100</f>
        <v>-4.1257801224646402E-2</v>
      </c>
      <c r="G29" s="4">
        <f>[1]!i_pq_pctchange(A29,$B$4,$B$1)/100</f>
        <v>2.1767391476936293E-2</v>
      </c>
      <c r="H29" s="12">
        <f>[1]!i_dq_amount(A29,$B$1)/100000000</f>
        <v>249.34625858000001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7836.6887999999999</v>
      </c>
      <c r="D30" s="4">
        <f>[1]!i_dq_pctchange(A30,$B$1)/100</f>
        <v>-1.4270191106600549E-2</v>
      </c>
      <c r="E30" s="4">
        <f>[1]!i_pq_pctchange(A30,$B$2,$B$1)/100</f>
        <v>-1.4270191106600549E-2</v>
      </c>
      <c r="F30" s="4">
        <f>[1]!i_pq_pctchange(A30,$B$3,$B$1)/100</f>
        <v>-2.2850763623138426E-2</v>
      </c>
      <c r="G30" s="4">
        <f>[1]!i_pq_pctchange(A30,$B$4,$B$1)/100</f>
        <v>0.12869425844406135</v>
      </c>
      <c r="H30" s="12">
        <f>[1]!i_dq_amount(A30,$B$1)/100000000</f>
        <v>54.421544220000001</v>
      </c>
      <c r="I30" s="5">
        <f>[1]!s_nq_amount(A30,-5,$B$1,100000000)/5</f>
        <v>58.978520867999997</v>
      </c>
    </row>
    <row r="31" spans="1:9" x14ac:dyDescent="0.15">
      <c r="A31" s="2" t="s">
        <v>373</v>
      </c>
      <c r="B31" s="3" t="s">
        <v>364</v>
      </c>
      <c r="C31" s="12">
        <f>[1]!i_dq_close(A31,"")</f>
        <v>8234.1599000000006</v>
      </c>
      <c r="D31" s="4">
        <f>[1]!i_dq_pctchange(A31,$B$1)/100</f>
        <v>-7.7763087780653439E-3</v>
      </c>
      <c r="E31" s="4">
        <f>[1]!i_pq_pctchange(A31,$B$2,$B$1)/100</f>
        <v>-7.7763087780653439E-3</v>
      </c>
      <c r="F31" s="4">
        <f>[1]!i_pq_pctchange(A31,$B$3,$B$1)/100</f>
        <v>-5.0164735657004744E-2</v>
      </c>
      <c r="G31" s="4">
        <f>[1]!i_pq_pctchange(A31,$B$4,$B$1)/100</f>
        <v>-3.5936654236415344E-2</v>
      </c>
      <c r="H31" s="12">
        <f>[1]!i_dq_amount(A31,$B$1)/100000000</f>
        <v>243.84126800000001</v>
      </c>
      <c r="I31" s="5">
        <f>[1]!s_nq_amount(A31,-5,$B$1,100000000)/5</f>
        <v>279.90911219999998</v>
      </c>
    </row>
    <row r="32" spans="1:9" x14ac:dyDescent="0.15">
      <c r="A32" s="2" t="s">
        <v>374</v>
      </c>
      <c r="B32" s="3" t="s">
        <v>365</v>
      </c>
      <c r="C32" s="12">
        <f>[1]!i_dq_close(A32,"")</f>
        <v>1556.8280999999999</v>
      </c>
      <c r="D32" s="4">
        <f>[1]!i_dq_pctchange(A32,$B$1)/100</f>
        <v>-8.0285918108784493E-3</v>
      </c>
      <c r="E32" s="4">
        <f>[1]!i_pq_pctchange(A32,$B$2,$B$1)/100</f>
        <v>-8.0285918108784493E-3</v>
      </c>
      <c r="F32" s="4">
        <f>[1]!i_pq_pctchange(A32,$B$3,$B$1)/100</f>
        <v>-5.0201971808077728E-2</v>
      </c>
      <c r="G32" s="4">
        <f>[1]!i_pq_pctchange(A32,$B$4,$B$1)/100</f>
        <v>-0.10498526512004613</v>
      </c>
      <c r="H32" s="12">
        <f>[1]!i_dq_amount(A32,$B$1)/100000000</f>
        <v>130.70879808000001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9113.7302</v>
      </c>
      <c r="D33" s="4">
        <f>[1]!i_dq_pctchange(A33,$B$1)/100</f>
        <v>1.1719823419580555E-2</v>
      </c>
      <c r="E33" s="4">
        <f>[1]!i_pq_pctchange(A33,$B$2,$B$1)/100</f>
        <v>1.1719823419580555E-2</v>
      </c>
      <c r="F33" s="4">
        <f>[1]!i_pq_pctchange(A33,$B$3,$B$1)/100</f>
        <v>-2.1103155312940602E-2</v>
      </c>
      <c r="G33" s="4">
        <f>[1]!i_pq_pctchange(A33,$B$4,$B$1)/100</f>
        <v>-0.1044519586846324</v>
      </c>
      <c r="H33" s="12">
        <f>[1]!i_dq_amount(A33,$B$1)/100000000</f>
        <v>104.41355799999999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6243.0360000000001</v>
      </c>
      <c r="D34" s="4">
        <f>[1]!i_dq_pctchange(A34,$B$1)/100</f>
        <v>3.2189273972254018E-3</v>
      </c>
      <c r="E34" s="4">
        <f>[1]!i_pq_pctchange(A34,$B$2,$B$1)/100</f>
        <v>3.2189273972254018E-3</v>
      </c>
      <c r="F34" s="4">
        <f>[1]!i_pq_pctchange(A34,$B$3,$B$1)/100</f>
        <v>-2.1579003153199272E-2</v>
      </c>
      <c r="G34" s="4">
        <f>[1]!i_pq_pctchange(A34,$B$4,$B$1)/100</f>
        <v>-4.2852766169451328E-2</v>
      </c>
      <c r="H34" s="12">
        <f>[1]!i_dq_amount(A34,$B$1)/100000000</f>
        <v>93.544859000000002</v>
      </c>
      <c r="I34" s="5">
        <f>[1]!s_nq_amount(A34,-5,$B$1,100000000)/5</f>
        <v>110.4568376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30254.400000000001</v>
      </c>
      <c r="D36" s="4">
        <f>[1]!i_dq_pctchange(A36,$B$1)/100</f>
        <v>-5.3891847448561681E-3</v>
      </c>
      <c r="E36" s="4">
        <f>[1]!i_pq_pctchange(A36,$B$2,$B$1)/100</f>
        <v>-5.3891847448561681E-3</v>
      </c>
      <c r="F36" s="4">
        <f>[1]!i_pq_pctchange(A36,$B$3,$B$1)/100</f>
        <v>5.3506784548629227E-3</v>
      </c>
      <c r="G36" s="4">
        <f>[1]!i_pq_pctchange(A36,$B$4,$B$1)/100</f>
        <v>1.1205198008633177E-2</v>
      </c>
      <c r="H36" s="12">
        <f>[1]!i_dq_amount(A36,$B$1)/100000000</f>
        <v>882.01474900000005</v>
      </c>
      <c r="I36" s="5">
        <f>[1]!s_nq_amount(A36,-5,$B$1,100000000)/5</f>
        <v>1074.3619718</v>
      </c>
    </row>
    <row r="37" spans="1:10" x14ac:dyDescent="0.15">
      <c r="A37" s="2" t="s">
        <v>380</v>
      </c>
      <c r="B37" s="3" t="s">
        <v>347</v>
      </c>
      <c r="C37" s="12">
        <f>[1]!i_dq_close(A37,"")</f>
        <v>12000.16</v>
      </c>
      <c r="D37" s="4">
        <f>[1]!i_dq_pctchange(A37,$B$1)/100</f>
        <v>-4.4855623295722014E-3</v>
      </c>
      <c r="E37" s="4">
        <f>[1]!i_pq_pctchange(A37,$B$2,$B$1)/100</f>
        <v>-4.4855623295722014E-3</v>
      </c>
      <c r="F37" s="4">
        <f>[1]!i_pq_pctchange(A37,$B$3,$B$1)/100</f>
        <v>1.516876501248543E-4</v>
      </c>
      <c r="G37" s="4">
        <f>[1]!i_pq_pctchange(A37,$B$4,$B$1)/100</f>
        <v>2.4840084377375282E-2</v>
      </c>
      <c r="H37" s="12">
        <f>[1]!i_dq_amount(A37,$B$1)/100000000</f>
        <v>254.082381</v>
      </c>
      <c r="I37" s="5">
        <f>[1]!s_nq_amount(A37,-5,$B$1,100000000)/5</f>
        <v>339.8821628</v>
      </c>
    </row>
    <row r="38" spans="1:10" x14ac:dyDescent="0.15">
      <c r="A38" s="2" t="s">
        <v>381</v>
      </c>
      <c r="B38" s="3" t="s">
        <v>348</v>
      </c>
      <c r="C38" s="12">
        <f>[1]!i_dq_close(A38,"")</f>
        <v>122.67</v>
      </c>
      <c r="D38" s="4">
        <f>[1]!i_dq_pctchange(A38,$B$1)/100</f>
        <v>7.4737187910642877E-3</v>
      </c>
      <c r="E38" s="4">
        <f>[1]!i_pq_pctchange(A38,$B$2,$B$1)/100</f>
        <v>7.4737187910642877E-3</v>
      </c>
      <c r="F38" s="4">
        <f>[1]!i_pq_pctchange(A38,$B$3,$B$1)/100</f>
        <v>-3.3485660258430472E-2</v>
      </c>
      <c r="G38" s="4">
        <f>[1]!i_pq_pctchange(A38,$B$4,$B$1)/100</f>
        <v>-5.8918296892980331E-2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2800.7006999999999</v>
      </c>
      <c r="D43" s="4">
        <f>[1]!i_dq_pctchange(A43,$B$1)/100</f>
        <v>4.8121823552405019E-4</v>
      </c>
      <c r="E43" s="4">
        <f>[1]!i_pq_pctchange(A43,$B$2,$B$1)/100</f>
        <v>4.8121823552405019E-4</v>
      </c>
      <c r="F43" s="4">
        <f>[1]!i_pq_pctchange(A43,$B$3,$B$1)/100</f>
        <v>-4.0530855196933668E-2</v>
      </c>
      <c r="G43" s="4">
        <f>[1]!i_pq_pctchange(A43,$B$4,$B$1)/100</f>
        <v>-6.4559693698570175E-2</v>
      </c>
      <c r="H43" s="12">
        <f>[1]!i_dq_amount(A43,$B$1)/100000000</f>
        <v>159.83810231000001</v>
      </c>
      <c r="I43" s="5">
        <f>[1]!s_nq_amount(A43,-5,$B$1,100000000)/5</f>
        <v>194.82066949</v>
      </c>
    </row>
    <row r="44" spans="1:10" x14ac:dyDescent="0.15">
      <c r="A44" s="2" t="s">
        <v>272</v>
      </c>
      <c r="B44" s="2" t="s">
        <v>273</v>
      </c>
      <c r="C44" s="12">
        <f>[1]!i_dq_close(A44,"")</f>
        <v>4431.9246999999996</v>
      </c>
      <c r="D44" s="4">
        <f>[1]!i_dq_pctchange(A44,$B$1)/100</f>
        <v>4.521072933587611E-4</v>
      </c>
      <c r="E44" s="4">
        <f>[1]!i_pq_pctchange(A44,$B$2,$B$1)/100</f>
        <v>4.521072933587611E-4</v>
      </c>
      <c r="F44" s="4">
        <f>[1]!i_pq_pctchange(A44,$B$3,$B$1)/100</f>
        <v>-3.692932475299282E-2</v>
      </c>
      <c r="G44" s="4">
        <f>[1]!i_pq_pctchange(A44,$B$4,$B$1)/100</f>
        <v>-6.7117863451435555E-2</v>
      </c>
      <c r="H44" s="12">
        <f>[1]!i_dq_amount(A44,$B$1)/100000000</f>
        <v>293.83166899999998</v>
      </c>
      <c r="I44" s="5">
        <f>[1]!s_nq_amount(A44,-5,$B$1,100000000)/5</f>
        <v>342.03062660000001</v>
      </c>
    </row>
    <row r="45" spans="1:10" x14ac:dyDescent="0.15">
      <c r="A45" s="2" t="s">
        <v>274</v>
      </c>
      <c r="B45" s="2" t="s">
        <v>275</v>
      </c>
      <c r="C45" s="12">
        <f>[1]!i_dq_close(A45,"")</f>
        <v>8446.2936000000009</v>
      </c>
      <c r="D45" s="4">
        <f>[1]!i_dq_pctchange(A45,$B$1)/100</f>
        <v>6.6405456140579133E-3</v>
      </c>
      <c r="E45" s="4">
        <f>[1]!i_pq_pctchange(A45,$B$2,$B$1)/100</f>
        <v>6.6405456140579133E-3</v>
      </c>
      <c r="F45" s="4">
        <f>[1]!i_pq_pctchange(A45,$B$3,$B$1)/100</f>
        <v>-1.2984355305801776E-2</v>
      </c>
      <c r="G45" s="4">
        <f>[1]!i_pq_pctchange(A45,$B$4,$B$1)/100</f>
        <v>-5.729261775170591E-2</v>
      </c>
      <c r="H45" s="12">
        <f>[1]!i_dq_amount(A45,$B$1)/100000000</f>
        <v>136.138158</v>
      </c>
      <c r="I45" s="5">
        <f>[1]!s_nq_amount(A45,-5,$B$1,100000000)/5</f>
        <v>146.71803219999998</v>
      </c>
    </row>
    <row r="46" spans="1:10" x14ac:dyDescent="0.15">
      <c r="A46" s="2" t="s">
        <v>276</v>
      </c>
      <c r="B46" s="2" t="s">
        <v>277</v>
      </c>
      <c r="C46" s="12">
        <f>[1]!i_dq_close(A46,"")</f>
        <v>5642.4952999999996</v>
      </c>
      <c r="D46" s="4">
        <f>[1]!i_dq_pctchange(A46,$B$1)/100</f>
        <v>2.1970735821075227E-3</v>
      </c>
      <c r="E46" s="4">
        <f>[1]!i_pq_pctchange(A46,$B$2,$B$1)/100</f>
        <v>2.1970735821075227E-3</v>
      </c>
      <c r="F46" s="4">
        <f>[1]!i_pq_pctchange(A46,$B$3,$B$1)/100</f>
        <v>-2.8377496518730116E-2</v>
      </c>
      <c r="G46" s="4">
        <f>[1]!i_pq_pctchange(A46,$B$4,$B$1)/100</f>
        <v>-5.7105293628351032E-2</v>
      </c>
      <c r="H46" s="12">
        <f>[1]!i_dq_amount(A46,$B$1)/100000000</f>
        <v>239.87645910000001</v>
      </c>
      <c r="I46" s="5">
        <f>[1]!s_nq_amount(A46,-5,$B$1,100000000)/5</f>
        <v>278.42034812400004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1767.99</v>
      </c>
      <c r="D50" s="4">
        <f>[1]!i_dq_pctchange(A50,$B$1)/100</f>
        <v>1.1100435782177565E-2</v>
      </c>
      <c r="E50" s="4">
        <f>[1]!i_pq_pctchange(A50,$B$2,$B$1)/100</f>
        <v>1.1100435782177565E-2</v>
      </c>
      <c r="F50" s="4">
        <f>[1]!i_pq_pctchange(A50,$B$3,$B$1)/100</f>
        <v>-2.2075336025222714E-2</v>
      </c>
      <c r="G50" s="4">
        <f>[1]!i_pq_pctchange(A50,$B$4,$B$1)/100</f>
        <v>-0.10312133802066692</v>
      </c>
      <c r="H50" s="12">
        <f>[1]!i_dq_amount(A50,$B$1)/100000000</f>
        <v>119.23009999999999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3488.76</v>
      </c>
      <c r="D51" s="4">
        <f>[1]!i_dq_pctchange(A51,$B$1)/100</f>
        <v>3.5467419162762415E-3</v>
      </c>
      <c r="E51" s="4">
        <f>[1]!i_pq_pctchange(A51,$B$2,$B$1)/100</f>
        <v>3.5467419162762415E-3</v>
      </c>
      <c r="F51" s="4">
        <f>[1]!i_pq_pctchange(A51,$B$3,$B$1)/100</f>
        <v>-2.1764366107930089E-2</v>
      </c>
      <c r="G51" s="4">
        <f>[1]!i_pq_pctchange(A51,$B$4,$B$1)/100</f>
        <v>-4.217834992957914E-2</v>
      </c>
      <c r="H51" s="12">
        <f>[1]!i_dq_amount(A51,$B$1)/100000000</f>
        <v>95.233400000000003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10774.25</v>
      </c>
      <c r="D52" s="4">
        <f>[1]!i_dq_pctchange(A52,$B$1)/100</f>
        <v>5.7020219890024926E-4</v>
      </c>
      <c r="E52" s="4">
        <f>[1]!i_pq_pctchange(A52,$B$2,$B$1)/100</f>
        <v>5.7020219890024926E-4</v>
      </c>
      <c r="F52" s="4">
        <f>[1]!i_pq_pctchange(A52,$B$3,$B$1)/100</f>
        <v>5.754905438455582E-3</v>
      </c>
      <c r="G52" s="4">
        <f>[1]!i_pq_pctchange(A52,$B$4,$B$1)/100</f>
        <v>-6.5534243723899266E-2</v>
      </c>
      <c r="H52" s="12">
        <f>[1]!i_dq_amount(A52,$B$1)/100000000</f>
        <v>113.3809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6969.34</v>
      </c>
      <c r="D53" s="4">
        <f>[1]!i_dq_pctchange(A53,$B$1)/100</f>
        <v>1.6839998132455625E-2</v>
      </c>
      <c r="E53" s="4">
        <f>[1]!i_pq_pctchange(A53,$B$2,$B$1)/100</f>
        <v>1.6839998132455625E-2</v>
      </c>
      <c r="F53" s="4">
        <f>[1]!i_pq_pctchange(A53,$B$3,$B$1)/100</f>
        <v>-1.9974997855552901E-2</v>
      </c>
      <c r="G53" s="4">
        <f>[1]!i_pq_pctchange(A53,$B$4,$B$1)/100</f>
        <v>-3.5265292562395301E-2</v>
      </c>
      <c r="H53" s="12">
        <f>[1]!i_dq_amount(A53,$B$1)/100000000</f>
        <v>96.985399999999998</v>
      </c>
      <c r="I53" s="5">
        <f>[1]!s_nq_amount(A53,-5,$B$1,100000000)/5</f>
        <v>0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3122.68</v>
      </c>
      <c r="D54" s="4">
        <f>[1]!i_dq_pctchange(A54,$B$1)/100</f>
        <v>-1.716904347497672E-2</v>
      </c>
      <c r="E54" s="4">
        <f>[1]!i_pq_pctchange(A54,$B$2,$B$1)/100</f>
        <v>-1.716904347497672E-2</v>
      </c>
      <c r="F54" s="4">
        <f>[1]!i_pq_pctchange(A54,$B$3,$B$1)/100</f>
        <v>-6.570924213864715E-2</v>
      </c>
      <c r="G54" s="4">
        <f>[1]!i_pq_pctchange(A54,$B$4,$B$1)/100</f>
        <v>-0.10136377632801995</v>
      </c>
      <c r="H54" s="12">
        <f>[1]!i_dq_amount(A54,$B$1)/100000000</f>
        <v>581.62929999999994</v>
      </c>
      <c r="I54" s="5">
        <f>[1]!s_nq_amount(A54,-5,$B$1,100000000)/5</f>
        <v>0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4539.8500000000004</v>
      </c>
      <c r="D55" s="4">
        <f>[1]!i_dq_pctchange(A55,$B$1)/100</f>
        <v>-2.0380640010357554E-2</v>
      </c>
      <c r="E55" s="4">
        <f>[1]!i_pq_pctchange(A55,$B$2,$B$1)/100</f>
        <v>-2.0380640010357554E-2</v>
      </c>
      <c r="F55" s="4">
        <f>[1]!i_pq_pctchange(A55,$B$3,$B$1)/100</f>
        <v>-2.4640458563037315E-2</v>
      </c>
      <c r="G55" s="4">
        <f>[1]!i_pq_pctchange(A55,$B$4,$B$1)/100</f>
        <v>8.5841734534017444E-2</v>
      </c>
      <c r="H55" s="12">
        <f>[1]!i_dq_amount(A55,$B$1)/100000000</f>
        <v>562.73779999999999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5484.69</v>
      </c>
      <c r="D56" s="4">
        <f>[1]!i_dq_pctchange(A56,$B$1)/100</f>
        <v>-1.4301965936232564E-2</v>
      </c>
      <c r="E56" s="4">
        <f>[1]!i_pq_pctchange(A56,$B$2,$B$1)/100</f>
        <v>-1.4301965936232564E-2</v>
      </c>
      <c r="F56" s="4">
        <f>[1]!i_pq_pctchange(A56,$B$3,$B$1)/100</f>
        <v>-4.4627226788877754E-2</v>
      </c>
      <c r="G56" s="4">
        <f>[1]!i_pq_pctchange(A56,$B$4,$B$1)/100</f>
        <v>1.6259213554347562E-2</v>
      </c>
      <c r="H56" s="12">
        <f>[1]!i_dq_amount(A56,$B$1)/100000000</f>
        <v>18.801500000000001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8194.8799999999992</v>
      </c>
      <c r="D57" s="4">
        <f>[1]!i_dq_pctchange(A57,$B$1)/100</f>
        <v>-8.3687881472017667E-3</v>
      </c>
      <c r="E57" s="4">
        <f>[1]!i_pq_pctchange(A57,$B$2,$B$1)/100</f>
        <v>-8.3687881472017667E-3</v>
      </c>
      <c r="F57" s="4">
        <f>[1]!i_pq_pctchange(A57,$B$3,$B$1)/100</f>
        <v>-4.2300662394061488E-2</v>
      </c>
      <c r="G57" s="4">
        <f>[1]!i_pq_pctchange(A57,$B$4,$B$1)/100</f>
        <v>1.4769162948681247E-2</v>
      </c>
      <c r="H57" s="12">
        <f>[1]!i_dq_amount(A57,$B$1)/100000000</f>
        <v>273.67410000000001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2929.22</v>
      </c>
      <c r="D58" s="4">
        <f>[1]!i_dq_pctchange(A58,$B$1)/100</f>
        <v>-6.5844463777020579E-4</v>
      </c>
      <c r="E58" s="4">
        <f>[1]!i_pq_pctchange(A58,$B$2,$B$1)/100</f>
        <v>-6.5844463777020579E-4</v>
      </c>
      <c r="F58" s="4">
        <f>[1]!i_pq_pctchange(A58,$B$3,$B$1)/100</f>
        <v>-4.8178873042641894E-2</v>
      </c>
      <c r="G58" s="4">
        <f>[1]!i_pq_pctchange(A58,$B$4,$B$1)/100</f>
        <v>-0.14519254339375987</v>
      </c>
      <c r="H58" s="12">
        <f>[1]!i_dq_amount(A58,$B$1)/100000000</f>
        <v>46.190100000000001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4486.29</v>
      </c>
      <c r="D59" s="4">
        <f>[1]!i_dq_pctchange(A59,$B$1)/100</f>
        <v>-7.0405701511698782E-3</v>
      </c>
      <c r="E59" s="4">
        <f>[1]!i_pq_pctchange(A59,$B$2,$B$1)/100</f>
        <v>-7.0405701511698782E-3</v>
      </c>
      <c r="F59" s="4">
        <f>[1]!i_pq_pctchange(A59,$B$3,$B$1)/100</f>
        <v>-6.6118919549034927E-2</v>
      </c>
      <c r="G59" s="4">
        <f>[1]!i_pq_pctchange(A59,$B$4,$B$1)/100</f>
        <v>-0.13748911357069116</v>
      </c>
      <c r="H59" s="12">
        <f>[1]!i_dq_amount(A59,$B$1)/100000000</f>
        <v>95.328199999999995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833.91</v>
      </c>
      <c r="D60" s="4">
        <f>[1]!i_dq_pctchange(A60,$B$1)/100</f>
        <v>-9.6433618754676598E-3</v>
      </c>
      <c r="E60" s="4">
        <f>[1]!i_pq_pctchange(A60,$B$2,$B$1)/100</f>
        <v>-9.6433618754676598E-3</v>
      </c>
      <c r="F60" s="4">
        <f>[1]!i_pq_pctchange(A60,$B$3,$B$1)/100</f>
        <v>-8.559492088555555E-2</v>
      </c>
      <c r="G60" s="4">
        <f>[1]!i_pq_pctchange(A60,$B$4,$B$1)/100</f>
        <v>-0.10219308161881081</v>
      </c>
      <c r="H60" s="12">
        <f>[1]!i_dq_amount(A60,$B$1)/100000000</f>
        <v>148.07089999999999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2515</v>
      </c>
      <c r="D61" s="4">
        <f>[1]!i_dq_pctchange(A61,$B$1)/100</f>
        <v>5.0231175297610342E-3</v>
      </c>
      <c r="E61" s="4">
        <f>[1]!i_pq_pctchange(A61,$B$2,$B$1)/100</f>
        <v>5.0231175297610342E-3</v>
      </c>
      <c r="F61" s="4">
        <f>[1]!i_pq_pctchange(A61,$B$3,$B$1)/100</f>
        <v>-5.8605988239125321E-2</v>
      </c>
      <c r="G61" s="4">
        <f>[1]!i_pq_pctchange(A61,$B$4,$B$1)/100</f>
        <v>-0.10124646216301214</v>
      </c>
      <c r="H61" s="12">
        <f>[1]!i_dq_amount(A61,$B$1)/100000000</f>
        <v>202.47300000000001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2718.77</v>
      </c>
      <c r="D62" s="4">
        <f>[1]!i_dq_pctchange(A62,$B$1)/100</f>
        <v>-5.7815094091231423E-3</v>
      </c>
      <c r="E62" s="4">
        <f>[1]!i_pq_pctchange(A62,$B$2,$B$1)/100</f>
        <v>-5.7815094091231423E-3</v>
      </c>
      <c r="F62" s="4">
        <f>[1]!i_pq_pctchange(A62,$B$3,$B$1)/100</f>
        <v>-5.9893221944826713E-2</v>
      </c>
      <c r="G62" s="4">
        <f>[1]!i_pq_pctchange(A62,$B$4,$B$1)/100</f>
        <v>-8.6993169499835488E-2</v>
      </c>
      <c r="H62" s="12">
        <f>[1]!i_dq_amount(A62,$B$1)/100000000</f>
        <v>58.946199999999997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4595.92</v>
      </c>
      <c r="D63" s="4">
        <f>[1]!i_dq_pctchange(A63,$B$1)/100</f>
        <v>-2.6496648315043059E-3</v>
      </c>
      <c r="E63" s="4">
        <f>[1]!i_pq_pctchange(A63,$B$2,$B$1)/100</f>
        <v>-2.6496648315043059E-3</v>
      </c>
      <c r="F63" s="4">
        <f>[1]!i_pq_pctchange(A63,$B$3,$B$1)/100</f>
        <v>-5.2838751027861071E-2</v>
      </c>
      <c r="G63" s="4">
        <f>[1]!i_pq_pctchange(A63,$B$4,$B$1)/100</f>
        <v>-6.4041756357438029E-2</v>
      </c>
      <c r="H63" s="12">
        <f>[1]!i_dq_amount(A63,$B$1)/100000000</f>
        <v>111.923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2509.9899999999998</v>
      </c>
      <c r="D64" s="4">
        <f>[1]!i_dq_pctchange(A64,$B$1)/100</f>
        <v>-6.5937110403103683E-3</v>
      </c>
      <c r="E64" s="4">
        <f>[1]!i_pq_pctchange(A64,$B$2,$B$1)/100</f>
        <v>-6.5937110403103683E-3</v>
      </c>
      <c r="F64" s="4">
        <f>[1]!i_pq_pctchange(A64,$B$3,$B$1)/100</f>
        <v>-4.145073762760032E-2</v>
      </c>
      <c r="G64" s="4">
        <f>[1]!i_pq_pctchange(A64,$B$4,$B$1)/100</f>
        <v>-8.0323610128938516E-2</v>
      </c>
      <c r="H64" s="12">
        <f>[1]!i_dq_amount(A64,$B$1)/100000000</f>
        <v>24.264800000000001</v>
      </c>
      <c r="I64" s="5">
        <f>[1]!s_nq_amount(A64,-5,$B$1,100000000)/5</f>
        <v>0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2945.01</v>
      </c>
      <c r="D65" s="4">
        <f>[1]!i_dq_pctchange(A65,$B$1)/100</f>
        <v>-5.8031193032204165E-3</v>
      </c>
      <c r="E65" s="4">
        <f>[1]!i_pq_pctchange(A65,$B$2,$B$1)/100</f>
        <v>-5.8031193032204165E-3</v>
      </c>
      <c r="F65" s="4">
        <f>[1]!i_pq_pctchange(A65,$B$3,$B$1)/100</f>
        <v>-4.264054769226755E-2</v>
      </c>
      <c r="G65" s="4">
        <f>[1]!i_pq_pctchange(A65,$B$4,$B$1)/100</f>
        <v>-7.6104279081440462E-2</v>
      </c>
      <c r="H65" s="12">
        <f>[1]!i_dq_amount(A65,$B$1)/100000000</f>
        <v>201.75129999999999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1291.29</v>
      </c>
      <c r="D66" s="4">
        <f>[1]!i_dq_pctchange(A66,$B$1)/100</f>
        <v>-3.0650216944860809E-3</v>
      </c>
      <c r="E66" s="4">
        <f>[1]!i_pq_pctchange(A66,$B$2,$B$1)/100</f>
        <v>-3.0650216944860809E-3</v>
      </c>
      <c r="F66" s="4">
        <f>[1]!i_pq_pctchange(A66,$B$3,$B$1)/100</f>
        <v>-4.7173152698454901E-2</v>
      </c>
      <c r="G66" s="4">
        <f>[1]!i_pq_pctchange(A66,$B$4,$B$1)/100</f>
        <v>-0.11453590432826811</v>
      </c>
      <c r="H66" s="12">
        <f>[1]!i_dq_amount(A66,$B$1)/100000000</f>
        <v>159.1292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2628.76</v>
      </c>
      <c r="D67" s="4">
        <f>[1]!i_dq_pctchange(A67,$B$1)/100</f>
        <v>-1.3302304631784279E-2</v>
      </c>
      <c r="E67" s="4">
        <f>[1]!i_pq_pctchange(A67,$B$2,$B$1)/100</f>
        <v>-1.3302304631784279E-2</v>
      </c>
      <c r="F67" s="4">
        <f>[1]!i_pq_pctchange(A67,$B$3,$B$1)/100</f>
        <v>-3.1824894942121484E-2</v>
      </c>
      <c r="G67" s="4">
        <f>[1]!i_pq_pctchange(A67,$B$4,$B$1)/100</f>
        <v>-0.1036199465328167</v>
      </c>
      <c r="H67" s="12">
        <f>[1]!i_dq_amount(A67,$B$1)/100000000</f>
        <v>68.737399999999994</v>
      </c>
      <c r="I67" s="5">
        <f>[1]!s_nq_amount(A67,-5,$B$1,100000000)/5</f>
        <v>0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2321.5300000000002</v>
      </c>
      <c r="D68" s="4">
        <f>[1]!i_dq_pctchange(A68,$B$1)/100</f>
        <v>-6.8788206758184645E-3</v>
      </c>
      <c r="E68" s="4">
        <f>[1]!i_pq_pctchange(A68,$B$2,$B$1)/100</f>
        <v>-6.8788206758184645E-3</v>
      </c>
      <c r="F68" s="4">
        <f>[1]!i_pq_pctchange(A68,$B$3,$B$1)/100</f>
        <v>-5.7373022092470742E-2</v>
      </c>
      <c r="G68" s="4">
        <f>[1]!i_pq_pctchange(A68,$B$4,$B$1)/100</f>
        <v>-0.16193580760330817</v>
      </c>
      <c r="H68" s="12">
        <f>[1]!i_dq_amount(A68,$B$1)/100000000</f>
        <v>29.5688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2639.33</v>
      </c>
      <c r="D69" s="4">
        <f>[1]!i_dq_pctchange(A69,$B$1)/100</f>
        <v>-5.4151077720065999E-4</v>
      </c>
      <c r="E69" s="4">
        <f>[1]!i_pq_pctchange(A69,$B$2,$B$1)/100</f>
        <v>-5.4151077720065999E-4</v>
      </c>
      <c r="F69" s="4">
        <f>[1]!i_pq_pctchange(A69,$B$3,$B$1)/100</f>
        <v>-4.2545009994159555E-2</v>
      </c>
      <c r="G69" s="4">
        <f>[1]!i_pq_pctchange(A69,$B$4,$B$1)/100</f>
        <v>-9.2349382881628084E-2</v>
      </c>
      <c r="H69" s="12">
        <f>[1]!i_dq_amount(A69,$B$1)/100000000</f>
        <v>79.663399999999996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4071.01</v>
      </c>
      <c r="D70" s="4">
        <f>[1]!i_dq_pctchange(A70,$B$1)/100</f>
        <v>-3.9050935044787627E-3</v>
      </c>
      <c r="E70" s="4">
        <f>[1]!i_pq_pctchange(A70,$B$2,$B$1)/100</f>
        <v>-3.9050935044787627E-3</v>
      </c>
      <c r="F70" s="4">
        <f>[1]!i_pq_pctchange(A70,$B$3,$B$1)/100</f>
        <v>-6.0359790606852377E-2</v>
      </c>
      <c r="G70" s="4">
        <f>[1]!i_pq_pctchange(A70,$B$4,$B$1)/100</f>
        <v>-8.0184821166316311E-2</v>
      </c>
      <c r="H70" s="12">
        <f>[1]!i_dq_amount(A70,$B$1)/100000000</f>
        <v>52.271099999999997</v>
      </c>
      <c r="I70" s="5">
        <f>[1]!s_nq_amount(A70,-5,$B$1,100000000)/5</f>
        <v>0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2897.04</v>
      </c>
      <c r="D71" s="4">
        <f>[1]!i_dq_pctchange(A71,$B$1)/100</f>
        <v>2.7933831088589045E-3</v>
      </c>
      <c r="E71" s="4">
        <f>[1]!i_pq_pctchange(A71,$B$2,$B$1)/100</f>
        <v>2.7933831088589045E-3</v>
      </c>
      <c r="F71" s="4">
        <f>[1]!i_pq_pctchange(A71,$B$3,$B$1)/100</f>
        <v>-7.3871034057424456E-3</v>
      </c>
      <c r="G71" s="4">
        <f>[1]!i_pq_pctchange(A71,$B$4,$B$1)/100</f>
        <v>-6.3994494541389502E-2</v>
      </c>
      <c r="H71" s="12">
        <f>[1]!i_dq_amount(A71,$B$1)/100000000</f>
        <v>43.026499999999999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4877.58</v>
      </c>
      <c r="D72" s="4">
        <f>[1]!i_dq_pctchange(A72,$B$1)/100</f>
        <v>-7.1286080690470266E-3</v>
      </c>
      <c r="E72" s="4">
        <f>[1]!i_pq_pctchange(A72,$B$2,$B$1)/100</f>
        <v>-7.1286080690470266E-3</v>
      </c>
      <c r="F72" s="4">
        <f>[1]!i_pq_pctchange(A72,$B$3,$B$1)/100</f>
        <v>-4.8316069000099555E-2</v>
      </c>
      <c r="G72" s="4">
        <f>[1]!i_pq_pctchange(A72,$B$4,$B$1)/100</f>
        <v>-9.3689843546768792E-2</v>
      </c>
      <c r="H72" s="12">
        <f>[1]!i_dq_amount(A72,$B$1)/100000000</f>
        <v>136.11799999999999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2669.43</v>
      </c>
      <c r="D73" s="4">
        <f>[1]!i_dq_pctchange(A73,$B$1)/100</f>
        <v>-2.3843247465253903E-3</v>
      </c>
      <c r="E73" s="4">
        <f>[1]!i_pq_pctchange(A73,$B$2,$B$1)/100</f>
        <v>-2.3843247465253903E-3</v>
      </c>
      <c r="F73" s="4">
        <f>[1]!i_pq_pctchange(A73,$B$3,$B$1)/100</f>
        <v>-4.9141729506766103E-2</v>
      </c>
      <c r="G73" s="4">
        <f>[1]!i_pq_pctchange(A73,$B$4,$B$1)/100</f>
        <v>-0.11539736086901776</v>
      </c>
      <c r="H73" s="12">
        <f>[1]!i_dq_amount(A73,$B$1)/100000000</f>
        <v>81.828599999999994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2358.83</v>
      </c>
      <c r="D74" s="4">
        <f>[1]!i_dq_pctchange(A74,$B$1)/100</f>
        <v>-2.5962274362887339E-3</v>
      </c>
      <c r="E74" s="4">
        <f>[1]!i_pq_pctchange(A74,$B$2,$B$1)/100</f>
        <v>-2.5962274362887339E-3</v>
      </c>
      <c r="F74" s="4">
        <f>[1]!i_pq_pctchange(A74,$B$3,$B$1)/100</f>
        <v>-5.3640277148118705E-2</v>
      </c>
      <c r="G74" s="4">
        <f>[1]!i_pq_pctchange(A74,$B$4,$B$1)/100</f>
        <v>-0.12036142736212474</v>
      </c>
      <c r="H74" s="12">
        <f>[1]!i_dq_amount(A74,$B$1)/100000000</f>
        <v>84.705500000000001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3726.86</v>
      </c>
      <c r="D75" s="4">
        <f>[1]!i_dq_pctchange(A75,$B$1)/100</f>
        <v>-1.1390524696270332E-2</v>
      </c>
      <c r="E75" s="4">
        <f>[1]!i_pq_pctchange(A75,$B$2,$B$1)/100</f>
        <v>-1.1390524696270332E-2</v>
      </c>
      <c r="F75" s="4">
        <f>[1]!i_pq_pctchange(A75,$B$3,$B$1)/100</f>
        <v>-4.5305503468486386E-2</v>
      </c>
      <c r="G75" s="4">
        <f>[1]!i_pq_pctchange(A75,$B$4,$B$1)/100</f>
        <v>-0.10108419059564146</v>
      </c>
      <c r="H75" s="12">
        <f>[1]!i_dq_amount(A75,$B$1)/100000000</f>
        <v>233.2696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5588.8</v>
      </c>
      <c r="D76" s="4">
        <f>[1]!i_dq_pctchange(A76,$B$1)/100</f>
        <v>-2.0267314268367365E-3</v>
      </c>
      <c r="E76" s="4">
        <f>[1]!i_pq_pctchange(A76,$B$2,$B$1)/100</f>
        <v>-2.0267314268367365E-3</v>
      </c>
      <c r="F76" s="4">
        <f>[1]!i_pq_pctchange(A76,$B$3,$B$1)/100</f>
        <v>-5.6549945220880533E-2</v>
      </c>
      <c r="G76" s="4">
        <f>[1]!i_pq_pctchange(A76,$B$4,$B$1)/100</f>
        <v>-6.8899566170639415E-2</v>
      </c>
      <c r="H76" s="12">
        <f>[1]!i_dq_amount(A76,$B$1)/100000000</f>
        <v>79.914000000000001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1240.1300000000001</v>
      </c>
      <c r="D77" s="4">
        <f>[1]!i_dq_pctchange(A77,$B$1)/100</f>
        <v>-4.1356492969396141E-2</v>
      </c>
      <c r="E77" s="4">
        <f>[1]!i_pq_pctchange(A77,$B$2,$B$1)/100</f>
        <v>-4.1356492969396141E-2</v>
      </c>
      <c r="F77" s="4">
        <f>[1]!i_pq_pctchange(A77,$B$3,$B$1)/100</f>
        <v>-1.2493828733417089E-2</v>
      </c>
      <c r="G77" s="4">
        <f>[1]!i_pq_pctchange(A77,$B$4,$B$1)/100</f>
        <v>-3.4332123779414636E-2</v>
      </c>
      <c r="H77" s="12">
        <f>[1]!i_dq_amount(A77,$B$1)/100000000</f>
        <v>136.5822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1495.6714999999999</v>
      </c>
      <c r="D85" s="4">
        <f>[1]!i_dq_pctchange(A85,$B$1)/100</f>
        <v>-8.1457343319750741E-3</v>
      </c>
      <c r="E85" s="4">
        <f>[1]!i_pq_pctchange(A85,$B$2,$B$1)/100</f>
        <v>-8.1457343319750741E-3</v>
      </c>
      <c r="F85" s="4">
        <f>[1]!i_pq_pctchange(A85,$B$3,$B$1)/100</f>
        <v>-5.1468020253576337E-2</v>
      </c>
      <c r="G85" s="4">
        <f>[1]!i_pq_pctchange(A85,$B$4,$B$1)/100</f>
        <v>-4.6412182592243771E-2</v>
      </c>
      <c r="H85" s="12">
        <f>[1]!i_dq_amount(A85,$B$1)/100000000</f>
        <v>46.926501709999997</v>
      </c>
      <c r="I85" s="5">
        <f>[1]!s_nq_amount(A85,-5,$B$1,100000000)/5</f>
        <v>59.967281421999999</v>
      </c>
    </row>
    <row r="86" spans="1:11" x14ac:dyDescent="0.15">
      <c r="A86" s="2" t="s">
        <v>100</v>
      </c>
      <c r="B86" s="2" t="s">
        <v>101</v>
      </c>
      <c r="C86" s="12">
        <f>[1]!i_dq_close(A86,"")</f>
        <v>8699.4833999999992</v>
      </c>
      <c r="D86" s="4">
        <f>[1]!i_dq_pctchange(A86,$B$1)/100</f>
        <v>-3.0577447543380876E-2</v>
      </c>
      <c r="E86" s="4">
        <f>[1]!i_pq_pctchange(A86,$B$2,$B$1)/100</f>
        <v>-3.0577447543380876E-2</v>
      </c>
      <c r="F86" s="4">
        <f>[1]!i_pq_pctchange(A86,$B$3,$B$1)/100</f>
        <v>-8.5420673598657682E-2</v>
      </c>
      <c r="G86" s="4">
        <f>[1]!i_pq_pctchange(A86,$B$4,$B$1)/100</f>
        <v>-0.14669118195193731</v>
      </c>
      <c r="H86" s="12">
        <f>[1]!i_dq_amount(A86,$B$1)/100000000</f>
        <v>162.84444447000001</v>
      </c>
      <c r="I86" s="5">
        <f>[1]!s_nq_amount(A86,-5,$B$1,100000000)/5</f>
        <v>134.70050527000001</v>
      </c>
    </row>
    <row r="87" spans="1:11" x14ac:dyDescent="0.15">
      <c r="A87" s="2" t="s">
        <v>102</v>
      </c>
      <c r="B87" s="2" t="s">
        <v>103</v>
      </c>
      <c r="C87" s="12">
        <f>[1]!i_dq_close(A87,"")</f>
        <v>2216.0430000000001</v>
      </c>
      <c r="D87" s="4">
        <f>[1]!i_dq_pctchange(A87,$B$1)/100</f>
        <v>-1.0078465394091074E-2</v>
      </c>
      <c r="E87" s="4">
        <f>[1]!i_pq_pctchange(A87,$B$2,$B$1)/100</f>
        <v>-1.0078465394091074E-2</v>
      </c>
      <c r="F87" s="4">
        <f>[1]!i_pq_pctchange(A87,$B$3,$B$1)/100</f>
        <v>-4.3177545712536292E-2</v>
      </c>
      <c r="G87" s="4">
        <f>[1]!i_pq_pctchange(A87,$B$4,$B$1)/100</f>
        <v>-0.1009498142965921</v>
      </c>
      <c r="H87" s="12">
        <f>[1]!i_dq_amount(A87,$B$1)/100000000</f>
        <v>134.65452633999999</v>
      </c>
      <c r="I87" s="5">
        <f>[1]!s_nq_amount(A87,-5,$B$1,100000000)/5</f>
        <v>116.79023103199999</v>
      </c>
    </row>
    <row r="88" spans="1:11" x14ac:dyDescent="0.15">
      <c r="A88" s="2" t="s">
        <v>104</v>
      </c>
      <c r="B88" s="2" t="s">
        <v>105</v>
      </c>
      <c r="C88" s="12">
        <f>[1]!i_dq_close(A88,"")</f>
        <v>3326.3764000000001</v>
      </c>
      <c r="D88" s="4">
        <f>[1]!i_dq_pctchange(A88,$B$1)/100</f>
        <v>-8.3063451459575166E-4</v>
      </c>
      <c r="E88" s="4">
        <f>[1]!i_pq_pctchange(A88,$B$2,$B$1)/100</f>
        <v>-8.3063451459575166E-4</v>
      </c>
      <c r="F88" s="4">
        <f>[1]!i_pq_pctchange(A88,$B$3,$B$1)/100</f>
        <v>-2.8645041620303013E-2</v>
      </c>
      <c r="G88" s="4">
        <f>[1]!i_pq_pctchange(A88,$B$4,$B$1)/100</f>
        <v>4.3923886161024939E-2</v>
      </c>
      <c r="H88" s="12">
        <f>[1]!i_dq_amount(A88,$B$1)/100000000</f>
        <v>94.191548030000007</v>
      </c>
      <c r="I88" s="5">
        <f>[1]!s_nq_amount(A88,-5,$B$1,100000000)/5</f>
        <v>109.129831448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1775.7664</v>
      </c>
      <c r="D89" s="4">
        <f>[1]!i_dq_pctchange(A89,$B$1)/100</f>
        <v>-2.2816655793888363E-2</v>
      </c>
      <c r="E89" s="4">
        <f>[1]!i_pq_pctchange(A89,$B$2,$B$1)/100</f>
        <v>-2.2816655793888363E-2</v>
      </c>
      <c r="F89" s="4">
        <f>[1]!i_pq_pctchange(A89,$B$3,$B$1)/100</f>
        <v>-6.8933664017217788E-2</v>
      </c>
      <c r="G89" s="4">
        <f>[1]!i_pq_pctchange(A89,$B$4,$B$1)/100</f>
        <v>-0.13070293626573004</v>
      </c>
      <c r="H89" s="12">
        <f>[1]!i_dq_amount(A89,$B$1)/100000000</f>
        <v>8.9461838199999999</v>
      </c>
      <c r="I89" s="5">
        <f>[1]!s_nq_amount(A89,-5,$B$1,100000000)/5</f>
        <v>12.873875408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5939.1795000000002</v>
      </c>
      <c r="D90" s="4">
        <f>[1]!i_dq_pctchange(A90,$B$1)/100</f>
        <v>-8.9642886844663039E-3</v>
      </c>
      <c r="E90" s="4">
        <f>[1]!i_pq_pctchange(A90,$B$2,$B$1)/100</f>
        <v>-8.9642886844663039E-3</v>
      </c>
      <c r="F90" s="4">
        <f>[1]!i_pq_pctchange(A90,$B$3,$B$1)/100</f>
        <v>-3.0769423587650224E-2</v>
      </c>
      <c r="G90" s="4">
        <f>[1]!i_pq_pctchange(A90,$B$4,$B$1)/100</f>
        <v>-7.6839525456076307E-2</v>
      </c>
      <c r="H90" s="12">
        <f>[1]!i_dq_amount(A90,$B$1)/100000000</f>
        <v>84.248261470000003</v>
      </c>
      <c r="I90" s="5">
        <f>[1]!s_nq_amount(A90,-5,$B$1,100000000)/5</f>
        <v>90.563419965999998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6235.8789999999999</v>
      </c>
      <c r="D91" s="4">
        <f>[1]!i_dq_pctchange(A91,$B$1)/100</f>
        <v>-4.7894876663479025E-3</v>
      </c>
      <c r="E91" s="4">
        <f>[1]!i_pq_pctchange(A91,$B$2,$B$1)/100</f>
        <v>-4.7894876663479025E-3</v>
      </c>
      <c r="F91" s="4">
        <f>[1]!i_pq_pctchange(A91,$B$3,$B$1)/100</f>
        <v>-7.3165671060916759E-2</v>
      </c>
      <c r="G91" s="4">
        <f>[1]!i_pq_pctchange(A91,$B$4,$B$1)/100</f>
        <v>-9.4572700151884237E-2</v>
      </c>
      <c r="H91" s="12">
        <f>[1]!i_dq_amount(A91,$B$1)/100000000</f>
        <v>43.743355600000001</v>
      </c>
      <c r="I91" s="5">
        <f>[1]!s_nq_amount(A91,-5,$B$1,100000000)/5</f>
        <v>53.948363056000005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2943.2098999999998</v>
      </c>
      <c r="D92" s="4">
        <f>[1]!i_dq_pctchange(A92,$B$1)/100</f>
        <v>-1.4882217201071968E-2</v>
      </c>
      <c r="E92" s="4">
        <f>[1]!i_pq_pctchange(A92,$B$2,$B$1)/100</f>
        <v>-1.4882217201071968E-2</v>
      </c>
      <c r="F92" s="4">
        <f>[1]!i_pq_pctchange(A92,$B$3,$B$1)/100</f>
        <v>-2.7867495535214504E-2</v>
      </c>
      <c r="G92" s="4">
        <f>[1]!i_pq_pctchange(A92,$B$4,$B$1)/100</f>
        <v>-2.4174671615756482E-2</v>
      </c>
      <c r="H92" s="12">
        <f>[1]!i_dq_amount(A92,$B$1)/100000000</f>
        <v>186.16923586999999</v>
      </c>
      <c r="I92" s="5">
        <f>[1]!s_nq_amount(A92,-5,$B$1,100000000)/5</f>
        <v>182.451233538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6142.0653000000002</v>
      </c>
      <c r="D93" s="4">
        <f>[1]!i_dq_pctchange(A93,$B$1)/100</f>
        <v>-2.8491854508031378E-2</v>
      </c>
      <c r="E93" s="4">
        <f>[1]!i_pq_pctchange(A93,$B$2,$B$1)/100</f>
        <v>-2.8491854508031378E-2</v>
      </c>
      <c r="F93" s="4">
        <f>[1]!i_pq_pctchange(A93,$B$3,$B$1)/100</f>
        <v>2.4257074652838551E-2</v>
      </c>
      <c r="G93" s="4">
        <f>[1]!i_pq_pctchange(A93,$B$4,$B$1)/100</f>
        <v>0.170949910909999</v>
      </c>
      <c r="H93" s="12">
        <f>[1]!i_dq_amount(A93,$B$1)/100000000</f>
        <v>169.57421105</v>
      </c>
      <c r="I93" s="5">
        <f>[1]!s_nq_amount(A93,-5,$B$1,100000000)/5</f>
        <v>168.03857887999999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1747.0799</v>
      </c>
      <c r="D94" s="4">
        <f>[1]!i_dq_pctchange(A94,$B$1)/100</f>
        <v>-2.7679155696788249E-2</v>
      </c>
      <c r="E94" s="4">
        <f>[1]!i_pq_pctchange(A94,$B$2,$B$1)/100</f>
        <v>-2.7679155696788249E-2</v>
      </c>
      <c r="F94" s="4">
        <f>[1]!i_pq_pctchange(A94,$B$3,$B$1)/100</f>
        <v>-2.6642262708659992E-2</v>
      </c>
      <c r="G94" s="4">
        <f>[1]!i_pq_pctchange(A94,$B$4,$B$1)/100</f>
        <v>-5.5481057125158613E-2</v>
      </c>
      <c r="H94" s="12">
        <f>[1]!i_dq_amount(A94,$B$1)/100000000</f>
        <v>57.480136360000003</v>
      </c>
      <c r="I94" s="5">
        <f>[1]!s_nq_amount(A94,-5,$B$1,100000000)/5</f>
        <v>61.074067809999995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2331.9773</v>
      </c>
      <c r="D95" s="4">
        <f>[1]!i_dq_pctchange(A95,$B$1)/100</f>
        <v>-5.8523975709992015E-3</v>
      </c>
      <c r="E95" s="4">
        <f>[1]!i_pq_pctchange(A95,$B$2,$B$1)/100</f>
        <v>-5.8523975709992015E-3</v>
      </c>
      <c r="F95" s="4">
        <f>[1]!i_pq_pctchange(A95,$B$3,$B$1)/100</f>
        <v>-6.3765309212181376E-2</v>
      </c>
      <c r="G95" s="4">
        <f>[1]!i_pq_pctchange(A95,$B$4,$B$1)/100</f>
        <v>-0.10789901900071175</v>
      </c>
      <c r="H95" s="12">
        <f>[1]!i_dq_amount(A95,$B$1)/100000000</f>
        <v>18.369562120000001</v>
      </c>
      <c r="I95" s="5">
        <f>[1]!s_nq_amount(A95,-5,$B$1,100000000)/5</f>
        <v>15.975677977999998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916.61149999999998</v>
      </c>
      <c r="D96" s="4">
        <f>[1]!i_dq_pctchange(A96,$B$1)/100</f>
        <v>-1.3524000845048234E-2</v>
      </c>
      <c r="E96" s="4">
        <f>[1]!i_pq_pctchange(A96,$B$2,$B$1)/100</f>
        <v>-1.3524000845048234E-2</v>
      </c>
      <c r="F96" s="4">
        <f>[1]!i_pq_pctchange(A96,$B$3,$B$1)/100</f>
        <v>-7.7021703412308518E-2</v>
      </c>
      <c r="G96" s="4">
        <f>[1]!i_pq_pctchange(A96,$B$4,$B$1)/100</f>
        <v>-5.7416264990425736E-2</v>
      </c>
      <c r="H96" s="12">
        <f>[1]!i_dq_amount(A96,$B$1)/100000000</f>
        <v>25.580198209999999</v>
      </c>
      <c r="I96" s="5">
        <f>[1]!s_nq_amount(A96,-5,$B$1,100000000)/5</f>
        <v>37.345170764000002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2216.0293000000001</v>
      </c>
      <c r="D97" s="4">
        <f>[1]!i_dq_pctchange(A97,$B$1)/100</f>
        <v>-5.4628360378161656E-3</v>
      </c>
      <c r="E97" s="4">
        <f>[1]!i_pq_pctchange(A97,$B$2,$B$1)/100</f>
        <v>-5.4628360378161656E-3</v>
      </c>
      <c r="F97" s="4">
        <f>[1]!i_pq_pctchange(A97,$B$3,$B$1)/100</f>
        <v>-6.1983409855173033E-2</v>
      </c>
      <c r="G97" s="4">
        <f>[1]!i_pq_pctchange(A97,$B$4,$B$1)/100</f>
        <v>-0.15296617119282918</v>
      </c>
      <c r="H97" s="12">
        <f>[1]!i_dq_amount(A97,$B$1)/100000000</f>
        <v>30.14397641</v>
      </c>
      <c r="I97" s="5">
        <f>[1]!s_nq_amount(A97,-5,$B$1,100000000)/5</f>
        <v>30.912592246000003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1677.9727</v>
      </c>
      <c r="D98" s="4">
        <f>[1]!i_dq_pctchange(A98,$B$1)/100</f>
        <v>0</v>
      </c>
      <c r="E98" s="4">
        <f>[1]!i_pq_pctchange(A98,$B$2,$B$1)/100</f>
        <v>0</v>
      </c>
      <c r="F98" s="4">
        <f>[1]!i_pq_pctchange(A98,$B$3,$B$1)/100</f>
        <v>1.4383380285095893E-2</v>
      </c>
      <c r="G98" s="4">
        <f>[1]!i_pq_pctchange(A98,$B$4,$B$1)/100</f>
        <v>6.8813062509446965E-2</v>
      </c>
      <c r="H98" s="12">
        <f>[1]!i_dq_amount(A98,$B$1)/100000000</f>
        <v>0</v>
      </c>
      <c r="I98" s="5">
        <f>[1]!s_nq_amount(A98,-5,$B$1,100000000)/5</f>
        <v>0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1867.4603999999999</v>
      </c>
      <c r="D99" s="4">
        <f>[1]!i_dq_pctchange(A99,$B$1)/100</f>
        <v>8.8680183114431266E-4</v>
      </c>
      <c r="E99" s="4">
        <f>[1]!i_pq_pctchange(A99,$B$2,$B$1)/100</f>
        <v>8.8680183114431266E-4</v>
      </c>
      <c r="F99" s="4">
        <f>[1]!i_pq_pctchange(A99,$B$3,$B$1)/100</f>
        <v>-2.975587516706879E-2</v>
      </c>
      <c r="G99" s="4">
        <f>[1]!i_pq_pctchange(A99,$B$4,$B$1)/100</f>
        <v>-0.10699771429604332</v>
      </c>
      <c r="H99" s="12">
        <f>[1]!i_dq_amount(A99,$B$1)/100000000</f>
        <v>29.715538370000001</v>
      </c>
      <c r="I99" s="5">
        <f>[1]!s_nq_amount(A99,-5,$B$1,100000000)/5</f>
        <v>29.847939617999998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4461.0411000000004</v>
      </c>
      <c r="D100" s="4">
        <f>[1]!i_dq_pctchange(A100,$B$1)/100</f>
        <v>-1.3895283319576679E-2</v>
      </c>
      <c r="E100" s="4">
        <f>[1]!i_pq_pctchange(A100,$B$2,$B$1)/100</f>
        <v>-1.3895283319576679E-2</v>
      </c>
      <c r="F100" s="4">
        <f>[1]!i_pq_pctchange(A100,$B$3,$B$1)/100</f>
        <v>-6.4115275264427507E-2</v>
      </c>
      <c r="G100" s="4">
        <f>[1]!i_pq_pctchange(A100,$B$4,$B$1)/100</f>
        <v>-1.9876527550981682E-2</v>
      </c>
      <c r="H100" s="12">
        <f>[1]!i_dq_amount(A100,$B$1)/100000000</f>
        <v>8.98665555</v>
      </c>
      <c r="I100" s="5">
        <f>[1]!s_nq_amount(A100,-5,$B$1,100000000)/5</f>
        <v>12.765738064000001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4704.4287000000004</v>
      </c>
      <c r="D101" s="4">
        <f>[1]!i_dq_pctchange(A101,$B$1)/100</f>
        <v>-1.5417730924248141E-2</v>
      </c>
      <c r="E101" s="4">
        <f>[1]!i_pq_pctchange(A101,$B$2,$B$1)/100</f>
        <v>-1.5417730924248141E-2</v>
      </c>
      <c r="F101" s="4">
        <f>[1]!i_pq_pctchange(A101,$B$3,$B$1)/100</f>
        <v>-3.7898842770012209E-4</v>
      </c>
      <c r="G101" s="4">
        <f>[1]!i_pq_pctchange(A101,$B$4,$B$1)/100</f>
        <v>8.0804707082092531E-2</v>
      </c>
      <c r="H101" s="12">
        <f>[1]!i_dq_amount(A101,$B$1)/100000000</f>
        <v>205.34756673000001</v>
      </c>
      <c r="I101" s="5">
        <f>[1]!s_nq_amount(A101,-5,$B$1,100000000)/5</f>
        <v>214.36844163400002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2402.3894</v>
      </c>
      <c r="D102" s="4">
        <f>[1]!i_dq_pctchange(A102,$B$1)/100</f>
        <v>-1.5333752465928829E-2</v>
      </c>
      <c r="E102" s="4">
        <f>[1]!i_pq_pctchange(A102,$B$2,$B$1)/100</f>
        <v>-1.5333752465928829E-2</v>
      </c>
      <c r="F102" s="4">
        <f>[1]!i_pq_pctchange(A102,$B$3,$B$1)/100</f>
        <v>-5.6555105569766069E-2</v>
      </c>
      <c r="G102" s="4">
        <f>[1]!i_pq_pctchange(A102,$B$4,$B$1)/100</f>
        <v>-0.11289757496203656</v>
      </c>
      <c r="H102" s="12">
        <f>[1]!i_dq_amount(A102,$B$1)/100000000</f>
        <v>56.225050779999997</v>
      </c>
      <c r="I102" s="5">
        <f>[1]!s_nq_amount(A102,-5,$B$1,100000000)/5</f>
        <v>60.100309070000002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2323.2984999999999</v>
      </c>
      <c r="D103" s="4">
        <f>[1]!i_dq_pctchange(A103,$B$1)/100</f>
        <v>-6.0432336605069636E-3</v>
      </c>
      <c r="E103" s="4">
        <f>[1]!i_pq_pctchange(A103,$B$2,$B$1)/100</f>
        <v>-6.0432336605069636E-3</v>
      </c>
      <c r="F103" s="4">
        <f>[1]!i_pq_pctchange(A103,$B$3,$B$1)/100</f>
        <v>-8.8416228014349341E-2</v>
      </c>
      <c r="G103" s="4">
        <f>[1]!i_pq_pctchange(A103,$B$4,$B$1)/100</f>
        <v>-0.11251728086548518</v>
      </c>
      <c r="H103" s="12">
        <f>[1]!i_dq_amount(A103,$B$1)/100000000</f>
        <v>22.097981730000001</v>
      </c>
      <c r="I103" s="5">
        <f>[1]!s_nq_amount(A103,-5,$B$1,100000000)/5</f>
        <v>27.373472027999998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3663.8562000000002</v>
      </c>
      <c r="D104" s="4">
        <f>[1]!i_dq_pctchange(A104,$B$1)/100</f>
        <v>-9.1099472984825791E-3</v>
      </c>
      <c r="E104" s="4">
        <f>[1]!i_pq_pctchange(A104,$B$2,$B$1)/100</f>
        <v>-9.1099472984825791E-3</v>
      </c>
      <c r="F104" s="4">
        <f>[1]!i_pq_pctchange(A104,$B$3,$B$1)/100</f>
        <v>-6.0727190784715779E-2</v>
      </c>
      <c r="G104" s="4">
        <f>[1]!i_pq_pctchange(A104,$B$4,$B$1)/100</f>
        <v>-4.176669796216248E-2</v>
      </c>
      <c r="H104" s="12">
        <f>[1]!i_dq_amount(A104,$B$1)/100000000</f>
        <v>41.77160713</v>
      </c>
      <c r="I104" s="5">
        <f>[1]!s_nq_amount(A104,-5,$B$1,100000000)/5</f>
        <v>48.615582742000001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3253.7568999999999</v>
      </c>
      <c r="D105" s="4">
        <f>[1]!i_dq_pctchange(A105,$B$1)/100</f>
        <v>-1.6297337425245639E-2</v>
      </c>
      <c r="E105" s="4">
        <f>[1]!i_pq_pctchange(A105,$B$2,$B$1)/100</f>
        <v>-1.6297337425245639E-2</v>
      </c>
      <c r="F105" s="4">
        <f>[1]!i_pq_pctchange(A105,$B$3,$B$1)/100</f>
        <v>-6.2589610193103162E-2</v>
      </c>
      <c r="G105" s="4">
        <f>[1]!i_pq_pctchange(A105,$B$4,$B$1)/100</f>
        <v>-9.9067104828549871E-2</v>
      </c>
      <c r="H105" s="12">
        <f>[1]!i_dq_amount(A105,$B$1)/100000000</f>
        <v>214.52331769</v>
      </c>
      <c r="I105" s="5">
        <f>[1]!s_nq_amount(A105,-5,$B$1,100000000)/5</f>
        <v>211.26392299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1894.0998</v>
      </c>
      <c r="D106" s="4">
        <f>[1]!i_dq_pctchange(A106,$B$1)/100</f>
        <v>-6.2336924537184091E-3</v>
      </c>
      <c r="E106" s="4">
        <f>[1]!i_pq_pctchange(A106,$B$2,$B$1)/100</f>
        <v>-6.2336924537184091E-3</v>
      </c>
      <c r="F106" s="4">
        <f>[1]!i_pq_pctchange(A106,$B$3,$B$1)/100</f>
        <v>-4.3155166492837245E-2</v>
      </c>
      <c r="G106" s="4">
        <f>[1]!i_pq_pctchange(A106,$B$4,$B$1)/100</f>
        <v>-0.16499654201583014</v>
      </c>
      <c r="H106" s="12">
        <f>[1]!i_dq_amount(A106,$B$1)/100000000</f>
        <v>18.060966799999999</v>
      </c>
      <c r="I106" s="5">
        <f>[1]!s_nq_amount(A106,-5,$B$1,100000000)/5</f>
        <v>24.565374303999999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4006.3868000000002</v>
      </c>
      <c r="D107" s="4">
        <f>[1]!i_dq_pctchange(A107,$B$1)/100</f>
        <v>-3.3277826753845829E-3</v>
      </c>
      <c r="E107" s="4">
        <f>[1]!i_pq_pctchange(A107,$B$2,$B$1)/100</f>
        <v>-3.3277826753845829E-3</v>
      </c>
      <c r="F107" s="4">
        <f>[1]!i_pq_pctchange(A107,$B$3,$B$1)/100</f>
        <v>-3.07654363100065E-2</v>
      </c>
      <c r="G107" s="4">
        <f>[1]!i_pq_pctchange(A107,$B$4,$B$1)/100</f>
        <v>-4.7591145772974075E-2</v>
      </c>
      <c r="H107" s="12">
        <f>[1]!i_dq_amount(A107,$B$1)/100000000</f>
        <v>62.28619922</v>
      </c>
      <c r="I107" s="5">
        <f>[1]!s_nq_amount(A107,-5,$B$1,100000000)/5</f>
        <v>81.041587088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1239.2426</v>
      </c>
      <c r="D108" s="4">
        <f>[1]!i_dq_pctchange(A108,$B$1)/100</f>
        <v>-4.9532226860938833E-3</v>
      </c>
      <c r="E108" s="4">
        <f>[1]!i_pq_pctchange(A108,$B$2,$B$1)/100</f>
        <v>-4.9532226860938833E-3</v>
      </c>
      <c r="F108" s="4">
        <f>[1]!i_pq_pctchange(A108,$B$3,$B$1)/100</f>
        <v>-5.0376587223498248E-2</v>
      </c>
      <c r="G108" s="4">
        <f>[1]!i_pq_pctchange(A108,$B$4,$B$1)/100</f>
        <v>-9.8209681745617394E-2</v>
      </c>
      <c r="H108" s="12">
        <f>[1]!i_dq_amount(A108,$B$1)/100000000</f>
        <v>10.328317869999999</v>
      </c>
      <c r="I108" s="5">
        <f>[1]!s_nq_amount(A108,-5,$B$1,100000000)/5</f>
        <v>11.582459140000001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2334.7125999999998</v>
      </c>
      <c r="D109" s="4">
        <f>[1]!i_dq_pctchange(A109,$B$1)/100</f>
        <v>-6.2462663140925301E-3</v>
      </c>
      <c r="E109" s="4">
        <f>[1]!i_pq_pctchange(A109,$B$2,$B$1)/100</f>
        <v>-6.2462663140925301E-3</v>
      </c>
      <c r="F109" s="4">
        <f>[1]!i_pq_pctchange(A109,$B$3,$B$1)/100</f>
        <v>-4.8531595533033434E-2</v>
      </c>
      <c r="G109" s="4">
        <f>[1]!i_pq_pctchange(A109,$B$4,$B$1)/100</f>
        <v>-0.11233523807438128</v>
      </c>
      <c r="H109" s="12">
        <f>[1]!i_dq_amount(A109,$B$1)/100000000</f>
        <v>91.828103170000006</v>
      </c>
      <c r="I109" s="5">
        <f>[1]!s_nq_amount(A109,-5,$B$1,100000000)/5</f>
        <v>111.641556644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5400.1316999999999</v>
      </c>
      <c r="D110" s="4">
        <f>[1]!i_dq_pctchange(A110,$B$1)/100</f>
        <v>-1.3943485110937126E-2</v>
      </c>
      <c r="E110" s="4">
        <f>[1]!i_pq_pctchange(A110,$B$2,$B$1)/100</f>
        <v>-1.3943485110937126E-2</v>
      </c>
      <c r="F110" s="4">
        <f>[1]!i_pq_pctchange(A110,$B$3,$B$1)/100</f>
        <v>-2.6432734254312806E-2</v>
      </c>
      <c r="G110" s="4">
        <f>[1]!i_pq_pctchange(A110,$B$4,$B$1)/100</f>
        <v>5.8494217753725763E-2</v>
      </c>
      <c r="H110" s="12">
        <f>[1]!i_dq_amount(A110,$B$1)/100000000</f>
        <v>232.12651439999999</v>
      </c>
      <c r="I110" s="5">
        <f>[1]!s_nq_amount(A110,-5,$B$1,100000000)/5</f>
        <v>246.94970941599999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1819.5942</v>
      </c>
      <c r="D111" s="4">
        <f>[1]!i_dq_pctchange(A111,$B$1)/100</f>
        <v>-1.3120613034334094E-2</v>
      </c>
      <c r="E111" s="4">
        <f>[1]!i_pq_pctchange(A111,$B$2,$B$1)/100</f>
        <v>-1.3120613034334094E-2</v>
      </c>
      <c r="F111" s="4">
        <f>[1]!i_pq_pctchange(A111,$B$3,$B$1)/100</f>
        <v>-5.6015118747357755E-2</v>
      </c>
      <c r="G111" s="4">
        <f>[1]!i_pq_pctchange(A111,$B$4,$B$1)/100</f>
        <v>-8.6700946107755583E-2</v>
      </c>
      <c r="H111" s="12">
        <f>[1]!i_dq_amount(A111,$B$1)/100000000</f>
        <v>68.947043829999998</v>
      </c>
      <c r="I111" s="5">
        <f>[1]!s_nq_amount(A111,-5,$B$1,100000000)/5</f>
        <v>85.937732565999994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3103.2015000000001</v>
      </c>
      <c r="D112" s="4">
        <f>[1]!i_dq_pctchange(A112,$B$1)/100</f>
        <v>-2.3065675221942139E-2</v>
      </c>
      <c r="E112" s="4">
        <f>[1]!i_pq_pctchange(A112,$B$2,$B$1)/100</f>
        <v>-2.3065675221942139E-2</v>
      </c>
      <c r="F112" s="4">
        <f>[1]!i_pq_pctchange(A112,$B$3,$B$1)/100</f>
        <v>-5.0707845140888101E-2</v>
      </c>
      <c r="G112" s="4">
        <f>[1]!i_pq_pctchange(A112,$B$4,$B$1)/100</f>
        <v>-0.11965045782579642</v>
      </c>
      <c r="H112" s="12">
        <f>[1]!i_dq_amount(A112,$B$1)/100000000</f>
        <v>84.185588179999996</v>
      </c>
      <c r="I112" s="5">
        <f>[1]!s_nq_amount(A112,-5,$B$1,100000000)/5</f>
        <v>90.775949777999998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3191.39</v>
      </c>
      <c r="D113" s="4">
        <f>[1]!i_dq_pctchange(A113,$B$1)/100</f>
        <v>-6.7445969276399564E-3</v>
      </c>
      <c r="E113" s="4">
        <f>[1]!i_pq_pctchange(A113,$B$2,$B$1)/100</f>
        <v>-6.7445969276399564E-3</v>
      </c>
      <c r="F113" s="4">
        <f>[1]!i_pq_pctchange(A113,$B$3,$B$1)/100</f>
        <v>-5.4792276520417522E-2</v>
      </c>
      <c r="G113" s="4">
        <f>[1]!i_pq_pctchange(A113,$B$4,$B$1)/100</f>
        <v>-0.11483291344115487</v>
      </c>
      <c r="H113" s="12">
        <f>[1]!i_dq_amount(A113,$B$1)/100000000</f>
        <v>183.14160329000001</v>
      </c>
      <c r="I113" s="5">
        <f>[1]!s_nq_amount(A113,-5,$B$1,100000000)/5</f>
        <v>205.68575264400002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2194.9924000000001</v>
      </c>
      <c r="D114" s="4">
        <f>[1]!i_dq_pctchange(A114,$B$1)/100</f>
        <v>-1.7004352328288119E-3</v>
      </c>
      <c r="E114" s="4">
        <f>[1]!i_pq_pctchange(A114,$B$2,$B$1)/100</f>
        <v>-1.7004352328288119E-3</v>
      </c>
      <c r="F114" s="4">
        <f>[1]!i_pq_pctchange(A114,$B$3,$B$1)/100</f>
        <v>-5.9706971977799943E-2</v>
      </c>
      <c r="G114" s="4">
        <f>[1]!i_pq_pctchange(A114,$B$4,$B$1)/100</f>
        <v>-5.1479230823479598E-2</v>
      </c>
      <c r="H114" s="12">
        <f>[1]!i_dq_amount(A114,$B$1)/100000000</f>
        <v>20.942740059999998</v>
      </c>
      <c r="I114" s="5">
        <f>[1]!s_nq_amount(A114,-5,$B$1,100000000)/5</f>
        <v>21.494068333999998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1235.5382</v>
      </c>
      <c r="D115" s="4">
        <f>[1]!i_dq_pctchange(A115,$B$1)/100</f>
        <v>-1.1705192174802925E-2</v>
      </c>
      <c r="E115" s="4">
        <f>[1]!i_pq_pctchange(A115,$B$2,$B$1)/100</f>
        <v>-1.1705192174802925E-2</v>
      </c>
      <c r="F115" s="4">
        <f>[1]!i_pq_pctchange(A115,$B$3,$B$1)/100</f>
        <v>-5.492740491165559E-2</v>
      </c>
      <c r="G115" s="4">
        <f>[1]!i_pq_pctchange(A115,$B$4,$B$1)/100</f>
        <v>-9.1300079548316204E-2</v>
      </c>
      <c r="H115" s="12">
        <f>[1]!i_dq_amount(A115,$B$1)/100000000</f>
        <v>10.018132570000001</v>
      </c>
      <c r="I115" s="5">
        <f>[1]!s_nq_amount(A115,-5,$B$1,100000000)/5</f>
        <v>15.553015994000001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3914.3982000000001</v>
      </c>
      <c r="D116" s="4">
        <f>[1]!i_dq_pctchange(A116,$B$1)/100</f>
        <v>-4.9475057710477444E-3</v>
      </c>
      <c r="E116" s="4">
        <f>[1]!i_pq_pctchange(A116,$B$2,$B$1)/100</f>
        <v>-4.9475057710477444E-3</v>
      </c>
      <c r="F116" s="4">
        <f>[1]!i_pq_pctchange(A116,$B$3,$B$1)/100</f>
        <v>-6.825803304096012E-2</v>
      </c>
      <c r="G116" s="4">
        <f>[1]!i_pq_pctchange(A116,$B$4,$B$1)/100</f>
        <v>-9.6633198569825551E-2</v>
      </c>
      <c r="H116" s="12">
        <f>[1]!i_dq_amount(A116,$B$1)/100000000</f>
        <v>90.986423560000006</v>
      </c>
      <c r="I116" s="5">
        <f>[1]!s_nq_amount(A116,-5,$B$1,100000000)/5</f>
        <v>102.409905178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3075.4173999999998</v>
      </c>
      <c r="D117" s="4">
        <f>[1]!i_dq_pctchange(A117,$B$1)/100</f>
        <v>-6.4982991136487422E-3</v>
      </c>
      <c r="E117" s="4">
        <f>[1]!i_pq_pctchange(A117,$B$2,$B$1)/100</f>
        <v>-6.4982991136487422E-3</v>
      </c>
      <c r="F117" s="4">
        <f>[1]!i_pq_pctchange(A117,$B$3,$B$1)/100</f>
        <v>-4.1264277027604379E-2</v>
      </c>
      <c r="G117" s="4">
        <f>[1]!i_pq_pctchange(A117,$B$4,$B$1)/100</f>
        <v>-7.2135742930739655E-2</v>
      </c>
      <c r="H117" s="12">
        <f>[1]!i_dq_amount(A117,$B$1)/100000000</f>
        <v>13.557238809999999</v>
      </c>
      <c r="I117" s="5">
        <f>[1]!s_nq_amount(A117,-5,$B$1,100000000)/5</f>
        <v>17.750852097999999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2363.1480999999999</v>
      </c>
      <c r="D118" s="4">
        <f>[1]!i_dq_pctchange(A118,$B$1)/100</f>
        <v>-1.3233080534175379E-2</v>
      </c>
      <c r="E118" s="4">
        <f>[1]!i_pq_pctchange(A118,$B$2,$B$1)/100</f>
        <v>-1.3233080534175379E-2</v>
      </c>
      <c r="F118" s="4">
        <f>[1]!i_pq_pctchange(A118,$B$3,$B$1)/100</f>
        <v>-0.10492968002389237</v>
      </c>
      <c r="G118" s="4">
        <f>[1]!i_pq_pctchange(A118,$B$4,$B$1)/100</f>
        <v>-1.1982334108810999E-3</v>
      </c>
      <c r="H118" s="12">
        <f>[1]!i_dq_amount(A118,$B$1)/100000000</f>
        <v>35.830307320000003</v>
      </c>
      <c r="I118" s="5">
        <f>[1]!s_nq_amount(A118,-5,$B$1,100000000)/5</f>
        <v>96.15945271199999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2226.3791999999999</v>
      </c>
      <c r="D119" s="4">
        <f>[1]!i_dq_pctchange(A119,$B$1)/100</f>
        <v>-3.7744967199738744E-3</v>
      </c>
      <c r="E119" s="4">
        <f>[1]!i_pq_pctchange(A119,$B$2,$B$1)/100</f>
        <v>-3.7744967199738744E-3</v>
      </c>
      <c r="F119" s="4">
        <f>[1]!i_pq_pctchange(A119,$B$3,$B$1)/100</f>
        <v>-5.8115302587939614E-2</v>
      </c>
      <c r="G119" s="4">
        <f>[1]!i_pq_pctchange(A119,$B$4,$B$1)/100</f>
        <v>-3.6800416986597084E-2</v>
      </c>
      <c r="H119" s="12">
        <f>[1]!i_dq_amount(A119,$B$1)/100000000</f>
        <v>72.586384609999996</v>
      </c>
      <c r="I119" s="5">
        <f>[1]!s_nq_amount(A119,-5,$B$1,100000000)/5</f>
        <v>80.292497740000002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4179.7927</v>
      </c>
      <c r="D120" s="4">
        <f>[1]!i_dq_pctchange(A120,$B$1)/100</f>
        <v>-4.9346026299692536E-3</v>
      </c>
      <c r="E120" s="4">
        <f>[1]!i_pq_pctchange(A120,$B$2,$B$1)/100</f>
        <v>-4.9346026299692536E-3</v>
      </c>
      <c r="F120" s="4">
        <f>[1]!i_pq_pctchange(A120,$B$3,$B$1)/100</f>
        <v>-7.6065324095001996E-2</v>
      </c>
      <c r="G120" s="4">
        <f>[1]!i_pq_pctchange(A120,$B$4,$B$1)/100</f>
        <v>-0.10810522686714041</v>
      </c>
      <c r="H120" s="12">
        <f>[1]!i_dq_amount(A120,$B$1)/100000000</f>
        <v>180.59943172000001</v>
      </c>
      <c r="I120" s="5">
        <f>[1]!s_nq_amount(A120,-5,$B$1,100000000)/5</f>
        <v>207.59201295600002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5177.9567999999999</v>
      </c>
      <c r="D121" s="4">
        <f>[1]!i_dq_pctchange(A121,$B$1)/100</f>
        <v>-8.4426888018522828E-3</v>
      </c>
      <c r="E121" s="4">
        <f>[1]!i_pq_pctchange(A121,$B$2,$B$1)/100</f>
        <v>-8.4426888018522828E-3</v>
      </c>
      <c r="F121" s="4">
        <f>[1]!i_pq_pctchange(A121,$B$3,$B$1)/100</f>
        <v>-1.5579075895950312E-2</v>
      </c>
      <c r="G121" s="4">
        <f>[1]!i_pq_pctchange(A121,$B$4,$B$1)/100</f>
        <v>-3.0227669906822019E-2</v>
      </c>
      <c r="H121" s="12">
        <f>[1]!i_dq_amount(A121,$B$1)/100000000</f>
        <v>87.712478759999996</v>
      </c>
      <c r="I121" s="5">
        <f>[1]!s_nq_amount(A121,-5,$B$1,100000000)/5</f>
        <v>73.212198471999997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4693.8447999999999</v>
      </c>
      <c r="D122" s="4">
        <f>[1]!i_dq_pctchange(A122,$B$1)/100</f>
        <v>-6.5402670649441497E-3</v>
      </c>
      <c r="E122" s="4">
        <f>[1]!i_pq_pctchange(A122,$B$2,$B$1)/100</f>
        <v>-6.5402670649441497E-3</v>
      </c>
      <c r="F122" s="4">
        <f>[1]!i_pq_pctchange(A122,$B$3,$B$1)/100</f>
        <v>-6.6346805946179144E-2</v>
      </c>
      <c r="G122" s="4">
        <f>[1]!i_pq_pctchange(A122,$B$4,$B$1)/100</f>
        <v>-8.1491446561239092E-2</v>
      </c>
      <c r="H122" s="12">
        <f>[1]!i_dq_amount(A122,$B$1)/100000000</f>
        <v>108.17346731000001</v>
      </c>
      <c r="I122" s="5">
        <f>[1]!s_nq_amount(A122,-5,$B$1,100000000)/5</f>
        <v>131.545602858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5609.8100999999997</v>
      </c>
      <c r="D123" s="4">
        <f>[1]!i_dq_pctchange(A123,$B$1)/100</f>
        <v>-3.6152448045183139E-2</v>
      </c>
      <c r="E123" s="4">
        <f>[1]!i_pq_pctchange(A123,$B$2,$B$1)/100</f>
        <v>-3.6152448045183139E-2</v>
      </c>
      <c r="F123" s="4">
        <f>[1]!i_pq_pctchange(A123,$B$3,$B$1)/100</f>
        <v>4.2088674234059376E-2</v>
      </c>
      <c r="G123" s="4">
        <f>[1]!i_pq_pctchange(A123,$B$4,$B$1)/100</f>
        <v>1.9156595932261045E-2</v>
      </c>
      <c r="H123" s="12">
        <f>[1]!i_dq_amount(A123,$B$1)/100000000</f>
        <v>327.50444146000001</v>
      </c>
      <c r="I123" s="5">
        <f>[1]!s_nq_amount(A123,-5,$B$1,100000000)/5</f>
        <v>334.28574259999999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1422.6024</v>
      </c>
      <c r="D124" s="4">
        <f>[1]!i_dq_pctchange(A124,$B$1)/100</f>
        <v>-8.8003138724035423E-3</v>
      </c>
      <c r="E124" s="4">
        <f>[1]!i_pq_pctchange(A124,$B$2,$B$1)/100</f>
        <v>-8.8003138724035423E-3</v>
      </c>
      <c r="F124" s="4">
        <f>[1]!i_pq_pctchange(A124,$B$3,$B$1)/100</f>
        <v>-6.6992219767100014E-2</v>
      </c>
      <c r="G124" s="4">
        <f>[1]!i_pq_pctchange(A124,$B$4,$B$1)/100</f>
        <v>-0.15187529380412745</v>
      </c>
      <c r="H124" s="12">
        <f>[1]!i_dq_amount(A124,$B$1)/100000000</f>
        <v>15.02664805</v>
      </c>
      <c r="I124" s="5">
        <f>[1]!s_nq_amount(A124,-5,$B$1,100000000)/5</f>
        <v>18.829562236000001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4941.1692999999996</v>
      </c>
      <c r="D125" s="4">
        <f>[1]!i_dq_pctchange(A125,$B$1)/100</f>
        <v>-2.2994181208162434E-3</v>
      </c>
      <c r="E125" s="4">
        <f>[1]!i_pq_pctchange(A125,$B$2,$B$1)/100</f>
        <v>-2.2994181208162434E-3</v>
      </c>
      <c r="F125" s="4">
        <f>[1]!i_pq_pctchange(A125,$B$3,$B$1)/100</f>
        <v>-4.6506246308618875E-2</v>
      </c>
      <c r="G125" s="4">
        <f>[1]!i_pq_pctchange(A125,$B$4,$B$1)/100</f>
        <v>-7.2608163666419534E-2</v>
      </c>
      <c r="H125" s="12">
        <f>[1]!i_dq_amount(A125,$B$1)/100000000</f>
        <v>52.924608589999998</v>
      </c>
      <c r="I125" s="5">
        <f>[1]!s_nq_amount(A125,-5,$B$1,100000000)/5</f>
        <v>65.142765183999998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12335.6212</v>
      </c>
      <c r="D126" s="4">
        <f>[1]!i_dq_pctchange(A126,$B$1)/100</f>
        <v>-2.8791561514142194E-2</v>
      </c>
      <c r="E126" s="4">
        <f>[1]!i_pq_pctchange(A126,$B$2,$B$1)/100</f>
        <v>-2.8791561514142194E-2</v>
      </c>
      <c r="F126" s="4">
        <f>[1]!i_pq_pctchange(A126,$B$3,$B$1)/100</f>
        <v>-9.5746625232387972E-3</v>
      </c>
      <c r="G126" s="4">
        <f>[1]!i_pq_pctchange(A126,$B$4,$B$1)/100</f>
        <v>0.10786340616238131</v>
      </c>
      <c r="H126" s="12">
        <f>[1]!i_dq_amount(A126,$B$1)/100000000</f>
        <v>133.35234521999999</v>
      </c>
      <c r="I126" s="5">
        <f>[1]!s_nq_amount(A126,-5,$B$1,100000000)/5</f>
        <v>125.41240970999999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1935.0163</v>
      </c>
      <c r="D127" s="4">
        <f>[1]!i_dq_pctchange(A127,$B$1)/100</f>
        <v>-8.1908903280051293E-3</v>
      </c>
      <c r="E127" s="4">
        <f>[1]!i_pq_pctchange(A127,$B$2,$B$1)/100</f>
        <v>-8.1908903280051293E-3</v>
      </c>
      <c r="F127" s="4">
        <f>[1]!i_pq_pctchange(A127,$B$3,$B$1)/100</f>
        <v>-4.2937375048118565E-2</v>
      </c>
      <c r="G127" s="4">
        <f>[1]!i_pq_pctchange(A127,$B$4,$B$1)/100</f>
        <v>-0.11091407417597467</v>
      </c>
      <c r="H127" s="12">
        <f>[1]!i_dq_amount(A127,$B$1)/100000000</f>
        <v>122.48739095000001</v>
      </c>
      <c r="I127" s="5">
        <f>[1]!s_nq_amount(A127,-5,$B$1,100000000)/5</f>
        <v>128.66170526000002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2374.7935000000002</v>
      </c>
      <c r="D128" s="4">
        <f>[1]!i_dq_pctchange(A128,$B$1)/100</f>
        <v>9.2142816143114814E-5</v>
      </c>
      <c r="E128" s="4">
        <f>[1]!i_pq_pctchange(A128,$B$2,$B$1)/100</f>
        <v>9.2142816143114814E-5</v>
      </c>
      <c r="F128" s="4">
        <f>[1]!i_pq_pctchange(A128,$B$3,$B$1)/100</f>
        <v>-4.9906376634738174E-2</v>
      </c>
      <c r="G128" s="4">
        <f>[1]!i_pq_pctchange(A128,$B$4,$B$1)/100</f>
        <v>-0.14016911139956456</v>
      </c>
      <c r="H128" s="12">
        <f>[1]!i_dq_amount(A128,$B$1)/100000000</f>
        <v>90.696721280000006</v>
      </c>
      <c r="I128" s="5">
        <f>[1]!s_nq_amount(A128,-5,$B$1,100000000)/5</f>
        <v>85.895334067999997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1167.5142000000001</v>
      </c>
      <c r="D129" s="4">
        <f>[1]!i_dq_pctchange(A129,$B$1)/100</f>
        <v>-5.8210915278934516E-3</v>
      </c>
      <c r="E129" s="4">
        <f>[1]!i_pq_pctchange(A129,$B$2,$B$1)/100</f>
        <v>-5.8210915278934516E-3</v>
      </c>
      <c r="F129" s="4">
        <f>[1]!i_pq_pctchange(A129,$B$3,$B$1)/100</f>
        <v>-3.0459478557138486E-2</v>
      </c>
      <c r="G129" s="4">
        <f>[1]!i_pq_pctchange(A129,$B$4,$B$1)/100</f>
        <v>-5.8924020263154568E-2</v>
      </c>
      <c r="H129" s="12">
        <f>[1]!i_dq_amount(A129,$B$1)/100000000</f>
        <v>27.583593919999998</v>
      </c>
      <c r="I129" s="5">
        <f>[1]!s_nq_amount(A129,-5,$B$1,100000000)/5</f>
        <v>24.851688676000002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2926.2390999999998</v>
      </c>
      <c r="D130" s="4">
        <f>[1]!i_dq_pctchange(A130,$B$1)/100</f>
        <v>-1.2900564840556017E-2</v>
      </c>
      <c r="E130" s="4">
        <f>[1]!i_pq_pctchange(A130,$B$2,$B$1)/100</f>
        <v>-1.2900564840556017E-2</v>
      </c>
      <c r="F130" s="4">
        <f>[1]!i_pq_pctchange(A130,$B$3,$B$1)/100</f>
        <v>-4.610729483789977E-2</v>
      </c>
      <c r="G130" s="4">
        <f>[1]!i_pq_pctchange(A130,$B$4,$B$1)/100</f>
        <v>-3.9159490202476888E-2</v>
      </c>
      <c r="H130" s="12">
        <f>[1]!i_dq_amount(A130,$B$1)/100000000</f>
        <v>52.26087236</v>
      </c>
      <c r="I130" s="5">
        <f>[1]!s_nq_amount(A130,-5,$B$1,100000000)/5</f>
        <v>54.526185120000001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762.89279999999997</v>
      </c>
      <c r="D131" s="4">
        <f>[1]!i_dq_pctchange(A131,$B$1)/100</f>
        <v>-8.3083718204051138E-3</v>
      </c>
      <c r="E131" s="4">
        <f>[1]!i_pq_pctchange(A131,$B$2,$B$1)/100</f>
        <v>-8.3083718204051138E-3</v>
      </c>
      <c r="F131" s="4">
        <f>[1]!i_pq_pctchange(A131,$B$3,$B$1)/100</f>
        <v>-6.8663774438955882E-2</v>
      </c>
      <c r="G131" s="4">
        <f>[1]!i_pq_pctchange(A131,$B$4,$B$1)/100</f>
        <v>-5.1180873695423568E-2</v>
      </c>
      <c r="H131" s="12">
        <f>[1]!i_dq_amount(A131,$B$1)/100000000</f>
        <v>4.6601524300000001</v>
      </c>
      <c r="I131" s="5">
        <f>[1]!s_nq_amount(A131,-5,$B$1,100000000)/5</f>
        <v>6.0355205099999996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4544.2799000000005</v>
      </c>
      <c r="D132" s="4">
        <f>[1]!i_dq_pctchange(A132,$B$1)/100</f>
        <v>-1.5238782951712659E-2</v>
      </c>
      <c r="E132" s="4">
        <f>[1]!i_pq_pctchange(A132,$B$2,$B$1)/100</f>
        <v>-1.5238782951712659E-2</v>
      </c>
      <c r="F132" s="4">
        <f>[1]!i_pq_pctchange(A132,$B$3,$B$1)/100</f>
        <v>-2.9568822598873612E-2</v>
      </c>
      <c r="G132" s="4">
        <f>[1]!i_pq_pctchange(A132,$B$4,$B$1)/100</f>
        <v>2.7963871738550639E-2</v>
      </c>
      <c r="H132" s="12">
        <f>[1]!i_dq_amount(A132,$B$1)/100000000</f>
        <v>75.307534989999994</v>
      </c>
      <c r="I132" s="5">
        <f>[1]!s_nq_amount(A132,-5,$B$1,100000000)/5</f>
        <v>75.127296962000003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4813.9852000000001</v>
      </c>
      <c r="D133" s="4">
        <f>[1]!i_dq_pctchange(A133,$B$1)/100</f>
        <v>-9.9537588987723691E-3</v>
      </c>
      <c r="E133" s="4">
        <f>[1]!i_pq_pctchange(A133,$B$2,$B$1)/100</f>
        <v>-9.9537588987723691E-3</v>
      </c>
      <c r="F133" s="4">
        <f>[1]!i_pq_pctchange(A133,$B$3,$B$1)/100</f>
        <v>-4.2914368505940652E-2</v>
      </c>
      <c r="G133" s="4">
        <f>[1]!i_pq_pctchange(A133,$B$4,$B$1)/100</f>
        <v>-5.8216835891118472E-2</v>
      </c>
      <c r="H133" s="12">
        <f>[1]!i_dq_amount(A133,$B$1)/100000000</f>
        <v>99.284361910000001</v>
      </c>
      <c r="I133" s="5">
        <f>[1]!s_nq_amount(A133,-5,$B$1,100000000)/5</f>
        <v>119.441296334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651.69230000000005</v>
      </c>
      <c r="D134" s="4">
        <f>[1]!i_dq_pctchange(A134,$B$1)/100</f>
        <v>-2.1442591534096556E-3</v>
      </c>
      <c r="E134" s="4">
        <f>[1]!i_pq_pctchange(A134,$B$2,$B$1)/100</f>
        <v>-2.1442591534096556E-3</v>
      </c>
      <c r="F134" s="4">
        <f>[1]!i_pq_pctchange(A134,$B$3,$B$1)/100</f>
        <v>-8.1546059381560343E-2</v>
      </c>
      <c r="G134" s="4">
        <f>[1]!i_pq_pctchange(A134,$B$4,$B$1)/100</f>
        <v>-0.17937684286662647</v>
      </c>
      <c r="H134" s="12">
        <f>[1]!i_dq_amount(A134,$B$1)/100000000</f>
        <v>8.01157173</v>
      </c>
      <c r="I134" s="5">
        <f>[1]!s_nq_amount(A134,-5,$B$1,100000000)/5</f>
        <v>11.566648707999999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22598.9326</v>
      </c>
      <c r="D135" s="4">
        <f>[1]!i_dq_pctchange(A135,$B$1)/100</f>
        <v>1.9927724959148296E-2</v>
      </c>
      <c r="E135" s="4">
        <f>[1]!i_pq_pctchange(A135,$B$2,$B$1)/100</f>
        <v>1.9927724959148296E-2</v>
      </c>
      <c r="F135" s="4">
        <f>[1]!i_pq_pctchange(A135,$B$3,$B$1)/100</f>
        <v>-5.0925357885234224E-2</v>
      </c>
      <c r="G135" s="4">
        <f>[1]!i_pq_pctchange(A135,$B$4,$B$1)/100</f>
        <v>-0.10232735960644435</v>
      </c>
      <c r="H135" s="12">
        <f>[1]!i_dq_amount(A135,$B$1)/100000000</f>
        <v>125.48106925</v>
      </c>
      <c r="I135" s="5">
        <f>[1]!s_nq_amount(A135,-5,$B$1,100000000)/5</f>
        <v>155.54804461800001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1792.8522</v>
      </c>
      <c r="D136" s="4">
        <f>[1]!i_dq_pctchange(A136,$B$1)/100</f>
        <v>-3.8184181877191081E-3</v>
      </c>
      <c r="E136" s="4">
        <f>[1]!i_pq_pctchange(A136,$B$2,$B$1)/100</f>
        <v>-3.8184181877191081E-3</v>
      </c>
      <c r="F136" s="4">
        <f>[1]!i_pq_pctchange(A136,$B$3,$B$1)/100</f>
        <v>-4.3364352475822932E-2</v>
      </c>
      <c r="G136" s="4">
        <f>[1]!i_pq_pctchange(A136,$B$4,$B$1)/100</f>
        <v>-5.2602442965320788E-2</v>
      </c>
      <c r="H136" s="12">
        <f>[1]!i_dq_amount(A136,$B$1)/100000000</f>
        <v>49.030493550000003</v>
      </c>
      <c r="I136" s="5">
        <f>[1]!s_nq_amount(A136,-5,$B$1,100000000)/5</f>
        <v>53.237629693999999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2694.7066</v>
      </c>
      <c r="D137" s="4">
        <f>[1]!i_dq_pctchange(A137,$B$1)/100</f>
        <v>-3.2045561507921816E-3</v>
      </c>
      <c r="E137" s="4">
        <f>[1]!i_pq_pctchange(A137,$B$2,$B$1)/100</f>
        <v>-3.2045561507921816E-3</v>
      </c>
      <c r="F137" s="4">
        <f>[1]!i_pq_pctchange(A137,$B$3,$B$1)/100</f>
        <v>-4.6686897501103101E-2</v>
      </c>
      <c r="G137" s="4">
        <f>[1]!i_pq_pctchange(A137,$B$4,$B$1)/100</f>
        <v>-6.2333430798640406E-2</v>
      </c>
      <c r="H137" s="12">
        <f>[1]!i_dq_amount(A137,$B$1)/100000000</f>
        <v>14.98894125</v>
      </c>
      <c r="I137" s="5">
        <f>[1]!s_nq_amount(A137,-5,$B$1,100000000)/5</f>
        <v>18.86295805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2647.0239000000001</v>
      </c>
      <c r="D138" s="4">
        <f>[1]!i_dq_pctchange(A138,$B$1)/100</f>
        <v>-1.0207706430031993E-2</v>
      </c>
      <c r="E138" s="4">
        <f>[1]!i_pq_pctchange(A138,$B$2,$B$1)/100</f>
        <v>-1.0207706430031993E-2</v>
      </c>
      <c r="F138" s="4">
        <f>[1]!i_pq_pctchange(A138,$B$3,$B$1)/100</f>
        <v>-3.8622196425907807E-2</v>
      </c>
      <c r="G138" s="4">
        <f>[1]!i_pq_pctchange(A138,$B$4,$B$1)/100</f>
        <v>-6.9300843799326439E-2</v>
      </c>
      <c r="H138" s="12">
        <f>[1]!i_dq_amount(A138,$B$1)/100000000</f>
        <v>37.319668059999998</v>
      </c>
      <c r="I138" s="5">
        <f>[1]!s_nq_amount(A138,-5,$B$1,100000000)/5</f>
        <v>42.097131250000004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1676.7962</v>
      </c>
      <c r="D139" s="4">
        <f>[1]!i_dq_pctchange(A139,$B$1)/100</f>
        <v>-6.4638654627677816E-3</v>
      </c>
      <c r="E139" s="4">
        <f>[1]!i_pq_pctchange(A139,$B$2,$B$1)/100</f>
        <v>-6.4638654627677816E-3</v>
      </c>
      <c r="F139" s="4">
        <f>[1]!i_pq_pctchange(A139,$B$3,$B$1)/100</f>
        <v>-7.9120874775642336E-2</v>
      </c>
      <c r="G139" s="4">
        <f>[1]!i_pq_pctchange(A139,$B$4,$B$1)/100</f>
        <v>-9.4491935543534744E-2</v>
      </c>
      <c r="H139" s="12">
        <f>[1]!i_dq_amount(A139,$B$1)/100000000</f>
        <v>71.505077499999999</v>
      </c>
      <c r="I139" s="5">
        <f>[1]!s_nq_amount(A139,-5,$B$1,100000000)/5</f>
        <v>63.431126814000002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2298.3145</v>
      </c>
      <c r="D140" s="4">
        <f>[1]!i_dq_pctchange(A140,$B$1)/100</f>
        <v>-6.2670115114137337E-3</v>
      </c>
      <c r="E140" s="4">
        <f>[1]!i_pq_pctchange(A140,$B$2,$B$1)/100</f>
        <v>-6.2670115114137337E-3</v>
      </c>
      <c r="F140" s="4">
        <f>[1]!i_pq_pctchange(A140,$B$3,$B$1)/100</f>
        <v>-5.3649339907799846E-2</v>
      </c>
      <c r="G140" s="4">
        <f>[1]!i_pq_pctchange(A140,$B$4,$B$1)/100</f>
        <v>-0.10158980036640586</v>
      </c>
      <c r="H140" s="12">
        <f>[1]!i_dq_amount(A140,$B$1)/100000000</f>
        <v>68.696619200000001</v>
      </c>
      <c r="I140" s="5">
        <f>[1]!s_nq_amount(A140,-5,$B$1,100000000)/5</f>
        <v>72.334449460000002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1391.7609</v>
      </c>
      <c r="D141" s="4">
        <f>[1]!i_dq_pctchange(A141,$B$1)/100</f>
        <v>-5.7072350654717718E-3</v>
      </c>
      <c r="E141" s="4">
        <f>[1]!i_pq_pctchange(A141,$B$2,$B$1)/100</f>
        <v>-5.7072350654717718E-3</v>
      </c>
      <c r="F141" s="4">
        <f>[1]!i_pq_pctchange(A141,$B$3,$B$1)/100</f>
        <v>-5.3205907785596744E-2</v>
      </c>
      <c r="G141" s="4">
        <f>[1]!i_pq_pctchange(A141,$B$4,$B$1)/100</f>
        <v>-0.10232226942504885</v>
      </c>
      <c r="H141" s="12">
        <f>[1]!i_dq_amount(A141,$B$1)/100000000</f>
        <v>24.89074299</v>
      </c>
      <c r="I141" s="5">
        <f>[1]!s_nq_amount(A141,-5,$B$1,100000000)/5</f>
        <v>26.746600266000002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2757.4823999999999</v>
      </c>
      <c r="D142" s="4">
        <f>[1]!i_dq_pctchange(A142,$B$1)/100</f>
        <v>-4.209970718711209E-3</v>
      </c>
      <c r="E142" s="4">
        <f>[1]!i_pq_pctchange(A142,$B$2,$B$1)/100</f>
        <v>-4.209970718711209E-3</v>
      </c>
      <c r="F142" s="4">
        <f>[1]!i_pq_pctchange(A142,$B$3,$B$1)/100</f>
        <v>-4.0431381654002729E-2</v>
      </c>
      <c r="G142" s="4">
        <f>[1]!i_pq_pctchange(A142,$B$4,$B$1)/100</f>
        <v>-8.5198321478323735E-2</v>
      </c>
      <c r="H142" s="12">
        <f>[1]!i_dq_amount(A142,$B$1)/100000000</f>
        <v>16.748312429999999</v>
      </c>
      <c r="I142" s="5">
        <f>[1]!s_nq_amount(A142,-5,$B$1,100000000)/5</f>
        <v>19.925992596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6653.2749000000003</v>
      </c>
      <c r="D143" s="4">
        <f>[1]!i_dq_pctchange(A143,$B$1)/100</f>
        <v>-1.8943618012689623E-2</v>
      </c>
      <c r="E143" s="4">
        <f>[1]!i_pq_pctchange(A143,$B$2,$B$1)/100</f>
        <v>-1.8943618012689623E-2</v>
      </c>
      <c r="F143" s="4">
        <f>[1]!i_pq_pctchange(A143,$B$3,$B$1)/100</f>
        <v>-3.8509756612840951E-2</v>
      </c>
      <c r="G143" s="4">
        <f>[1]!i_pq_pctchange(A143,$B$4,$B$1)/100</f>
        <v>6.2587677240855122E-3</v>
      </c>
      <c r="H143" s="12">
        <f>[1]!i_dq_amount(A143,$B$1)/100000000</f>
        <v>83.163665260000002</v>
      </c>
      <c r="I143" s="5">
        <f>[1]!s_nq_amount(A143,-5,$B$1,100000000)/5</f>
        <v>95.222502832000004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1392.6873000000001</v>
      </c>
      <c r="D144" s="4">
        <f>[1]!i_dq_pctchange(A144,$B$1)/100</f>
        <v>-9.833431234661516E-3</v>
      </c>
      <c r="E144" s="4">
        <f>[1]!i_pq_pctchange(A144,$B$2,$B$1)/100</f>
        <v>-9.833431234661516E-3</v>
      </c>
      <c r="F144" s="4">
        <f>[1]!i_pq_pctchange(A144,$B$3,$B$1)/100</f>
        <v>-7.2887596365116436E-2</v>
      </c>
      <c r="G144" s="4">
        <f>[1]!i_pq_pctchange(A144,$B$4,$B$1)/100</f>
        <v>-0.14776021730201438</v>
      </c>
      <c r="H144" s="12">
        <f>[1]!i_dq_amount(A144,$B$1)/100000000</f>
        <v>12.33814344</v>
      </c>
      <c r="I144" s="5">
        <f>[1]!s_nq_amount(A144,-5,$B$1,100000000)/5</f>
        <v>13.475404086000001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1068.5359000000001</v>
      </c>
      <c r="D145" s="4">
        <f>[1]!i_dq_pctchange(A145,$B$1)/100</f>
        <v>-7.2810261870187576E-3</v>
      </c>
      <c r="E145" s="4">
        <f>[1]!i_pq_pctchange(A145,$B$2,$B$1)/100</f>
        <v>-7.2810261870187576E-3</v>
      </c>
      <c r="F145" s="4">
        <f>[1]!i_pq_pctchange(A145,$B$3,$B$1)/100</f>
        <v>-1.7637254724399143E-2</v>
      </c>
      <c r="G145" s="4">
        <f>[1]!i_pq_pctchange(A145,$B$4,$B$1)/100</f>
        <v>-0.10737876819067103</v>
      </c>
      <c r="H145" s="12">
        <f>[1]!i_dq_amount(A145,$B$1)/100000000</f>
        <v>21.08177315</v>
      </c>
      <c r="I145" s="5">
        <f>[1]!s_nq_amount(A145,-5,$B$1,100000000)/5</f>
        <v>25.237025729999999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1692.6116999999999</v>
      </c>
      <c r="D146" s="4">
        <f>[1]!i_dq_pctchange(A146,$B$1)/100</f>
        <v>-8.8906450194171649E-3</v>
      </c>
      <c r="E146" s="4">
        <f>[1]!i_pq_pctchange(A146,$B$2,$B$1)/100</f>
        <v>-8.8906450194171649E-3</v>
      </c>
      <c r="F146" s="4">
        <f>[1]!i_pq_pctchange(A146,$B$3,$B$1)/100</f>
        <v>-6.7466148500388901E-2</v>
      </c>
      <c r="G146" s="4">
        <f>[1]!i_pq_pctchange(A146,$B$4,$B$1)/100</f>
        <v>-0.10427953609345908</v>
      </c>
      <c r="H146" s="12">
        <f>[1]!i_dq_amount(A146,$B$1)/100000000</f>
        <v>25.10296134</v>
      </c>
      <c r="I146" s="5">
        <f>[1]!s_nq_amount(A146,-5,$B$1,100000000)/5</f>
        <v>34.034454457999999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2147.6909000000001</v>
      </c>
      <c r="D147" s="4">
        <f>[1]!i_dq_pctchange(A147,$B$1)/100</f>
        <v>-7.9308130779819352E-3</v>
      </c>
      <c r="E147" s="4">
        <f>[1]!i_pq_pctchange(A147,$B$2,$B$1)/100</f>
        <v>-7.9308130779819352E-3</v>
      </c>
      <c r="F147" s="4">
        <f>[1]!i_pq_pctchange(A147,$B$3,$B$1)/100</f>
        <v>-3.0833497103025076E-2</v>
      </c>
      <c r="G147" s="4">
        <f>[1]!i_pq_pctchange(A147,$B$4,$B$1)/100</f>
        <v>-6.7490047887890925E-2</v>
      </c>
      <c r="H147" s="12">
        <f>[1]!i_dq_amount(A147,$B$1)/100000000</f>
        <v>56.198139339999997</v>
      </c>
      <c r="I147" s="5">
        <f>[1]!s_nq_amount(A147,-5,$B$1,100000000)/5</f>
        <v>76.15227525200001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4140.8207000000002</v>
      </c>
      <c r="D148" s="4">
        <f>[1]!i_dq_pctchange(A148,$B$1)/100</f>
        <v>-1.9077111292237769E-2</v>
      </c>
      <c r="E148" s="4">
        <f>[1]!i_pq_pctchange(A148,$B$2,$B$1)/100</f>
        <v>-1.9077111292237769E-2</v>
      </c>
      <c r="F148" s="4">
        <f>[1]!i_pq_pctchange(A148,$B$3,$B$1)/100</f>
        <v>-3.2632374549752208E-2</v>
      </c>
      <c r="G148" s="4">
        <f>[1]!i_pq_pctchange(A148,$B$4,$B$1)/100</f>
        <v>-2.2767344412325863E-2</v>
      </c>
      <c r="H148" s="12">
        <f>[1]!i_dq_amount(A148,$B$1)/100000000</f>
        <v>146.90843913</v>
      </c>
      <c r="I148" s="5">
        <f>[1]!s_nq_amount(A148,-5,$B$1,100000000)/5</f>
        <v>171.655775148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2218.7033999999999</v>
      </c>
      <c r="D149" s="4">
        <f>[1]!i_dq_pctchange(A149,$B$1)/100</f>
        <v>-5.1613425669453372E-3</v>
      </c>
      <c r="E149" s="4">
        <f>[1]!i_pq_pctchange(A149,$B$2,$B$1)/100</f>
        <v>-5.1613425669453372E-3</v>
      </c>
      <c r="F149" s="4">
        <f>[1]!i_pq_pctchange(A149,$B$3,$B$1)/100</f>
        <v>-4.8855413040559403E-2</v>
      </c>
      <c r="G149" s="4">
        <f>[1]!i_pq_pctchange(A149,$B$4,$B$1)/100</f>
        <v>-0.11155513931748706</v>
      </c>
      <c r="H149" s="12">
        <f>[1]!i_dq_amount(A149,$B$1)/100000000</f>
        <v>26.914186770000001</v>
      </c>
      <c r="I149" s="5">
        <f>[1]!s_nq_amount(A149,-5,$B$1,100000000)/5</f>
        <v>32.273957360000004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1805.1496999999999</v>
      </c>
      <c r="D150" s="4">
        <f>[1]!i_dq_pctchange(A150,$B$1)/100</f>
        <v>-2.1650025482677915E-4</v>
      </c>
      <c r="E150" s="4">
        <f>[1]!i_pq_pctchange(A150,$B$2,$B$1)/100</f>
        <v>-2.1650025482677915E-4</v>
      </c>
      <c r="F150" s="4">
        <f>[1]!i_pq_pctchange(A150,$B$3,$B$1)/100</f>
        <v>-6.9456022298211795E-2</v>
      </c>
      <c r="G150" s="4">
        <f>[1]!i_pq_pctchange(A150,$B$4,$B$1)/100</f>
        <v>-7.4803636309587529E-2</v>
      </c>
      <c r="H150" s="12">
        <f>[1]!i_dq_amount(A150,$B$1)/100000000</f>
        <v>22.112433719999999</v>
      </c>
      <c r="I150" s="5">
        <f>[1]!s_nq_amount(A150,-5,$B$1,100000000)/5</f>
        <v>24.022595446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13793.156800000001</v>
      </c>
      <c r="D151" s="4">
        <f>[1]!i_dq_pctchange(A151,$B$1)/100</f>
        <v>-1.3935218203368183E-2</v>
      </c>
      <c r="E151" s="4">
        <f>[1]!i_pq_pctchange(A151,$B$2,$B$1)/100</f>
        <v>-1.3935218203368183E-2</v>
      </c>
      <c r="F151" s="4">
        <f>[1]!i_pq_pctchange(A151,$B$3,$B$1)/100</f>
        <v>-4.3326967607764659E-2</v>
      </c>
      <c r="G151" s="4">
        <f>[1]!i_pq_pctchange(A151,$B$4,$B$1)/100</f>
        <v>1.617074468474633E-2</v>
      </c>
      <c r="H151" s="12">
        <f>[1]!i_dq_amount(A151,$B$1)/100000000</f>
        <v>96.430594470000003</v>
      </c>
      <c r="I151" s="5">
        <f>[1]!s_nq_amount(A151,-5,$B$1,100000000)/5</f>
        <v>112.39290080000001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2887.7719999999999</v>
      </c>
      <c r="D152" s="4">
        <f>[1]!i_dq_pctchange(A152,$B$1)/100</f>
        <v>-1.6309825279924306E-3</v>
      </c>
      <c r="E152" s="4">
        <f>[1]!i_pq_pctchange(A152,$B$2,$B$1)/100</f>
        <v>-1.6309825279924306E-3</v>
      </c>
      <c r="F152" s="4">
        <f>[1]!i_pq_pctchange(A152,$B$3,$B$1)/100</f>
        <v>-3.3417951279789415E-3</v>
      </c>
      <c r="G152" s="4">
        <f>[1]!i_pq_pctchange(A152,$B$4,$B$1)/100</f>
        <v>1.9346011883090153E-3</v>
      </c>
      <c r="H152" s="12">
        <f>[1]!i_dq_amount(A152,$B$1)/100000000</f>
        <v>25.868004670000001</v>
      </c>
      <c r="I152" s="5">
        <f>[1]!s_nq_amount(A152,-5,$B$1,100000000)/5</f>
        <v>35.047288378000005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1781.3477</v>
      </c>
      <c r="D153" s="4">
        <f>[1]!i_dq_pctchange(A153,$B$1)/100</f>
        <v>-1.2935337442621764E-2</v>
      </c>
      <c r="E153" s="4">
        <f>[1]!i_pq_pctchange(A153,$B$2,$B$1)/100</f>
        <v>-1.2935337442621764E-2</v>
      </c>
      <c r="F153" s="4">
        <f>[1]!i_pq_pctchange(A153,$B$3,$B$1)/100</f>
        <v>-6.983584475629756E-2</v>
      </c>
      <c r="G153" s="4">
        <f>[1]!i_pq_pctchange(A153,$B$4,$B$1)/100</f>
        <v>-8.0879982898726666E-2</v>
      </c>
      <c r="H153" s="12">
        <f>[1]!i_dq_amount(A153,$B$1)/100000000</f>
        <v>12.27806198</v>
      </c>
      <c r="I153" s="5">
        <f>[1]!s_nq_amount(A153,-5,$B$1,100000000)/5</f>
        <v>11.212148912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2901.2923999999998</v>
      </c>
      <c r="D154" s="4">
        <f>[1]!i_dq_pctchange(A154,$B$1)/100</f>
        <v>-1.2530141428122921E-2</v>
      </c>
      <c r="E154" s="4">
        <f>[1]!i_pq_pctchange(A154,$B$2,$B$1)/100</f>
        <v>-1.2530141428122921E-2</v>
      </c>
      <c r="F154" s="4">
        <f>[1]!i_pq_pctchange(A154,$B$3,$B$1)/100</f>
        <v>-5.7104982647572911E-2</v>
      </c>
      <c r="G154" s="4">
        <f>[1]!i_pq_pctchange(A154,$B$4,$B$1)/100</f>
        <v>-0.13469912425822328</v>
      </c>
      <c r="H154" s="12">
        <f>[1]!i_dq_amount(A154,$B$1)/100000000</f>
        <v>38.137311320000002</v>
      </c>
      <c r="I154" s="5">
        <f>[1]!s_nq_amount(A154,-5,$B$1,100000000)/5</f>
        <v>53.148548900000002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1264.921</v>
      </c>
      <c r="D155" s="4">
        <f>[1]!i_dq_pctchange(A155,$B$1)/100</f>
        <v>-1.3050780343269119E-2</v>
      </c>
      <c r="E155" s="4">
        <f>[1]!i_pq_pctchange(A155,$B$2,$B$1)/100</f>
        <v>-1.3050780343269119E-2</v>
      </c>
      <c r="F155" s="4">
        <f>[1]!i_pq_pctchange(A155,$B$3,$B$1)/100</f>
        <v>-7.6425287083566773E-2</v>
      </c>
      <c r="G155" s="4">
        <f>[1]!i_pq_pctchange(A155,$B$4,$B$1)/100</f>
        <v>-0.14510414836241725</v>
      </c>
      <c r="H155" s="12">
        <f>[1]!i_dq_amount(A155,$B$1)/100000000</f>
        <v>20.792068929999999</v>
      </c>
      <c r="I155" s="5">
        <f>[1]!s_nq_amount(A155,-5,$B$1,100000000)/5</f>
        <v>22.894090773999999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1035.0168000000001</v>
      </c>
      <c r="D156" s="4">
        <f>[1]!i_dq_pctchange(A156,$B$1)/100</f>
        <v>-1.5176595951784777E-2</v>
      </c>
      <c r="E156" s="4">
        <f>[1]!i_pq_pctchange(A156,$B$2,$B$1)/100</f>
        <v>-1.5176595951784777E-2</v>
      </c>
      <c r="F156" s="4">
        <f>[1]!i_pq_pctchange(A156,$B$3,$B$1)/100</f>
        <v>-6.2353478122932682E-2</v>
      </c>
      <c r="G156" s="13">
        <f>[1]!i_pq_pctchange(A156,$B$4,$B$1)/100</f>
        <v>-0.1579900646067397</v>
      </c>
      <c r="H156" s="12">
        <f>[1]!i_dq_amount(A156,$B$1)/100000000</f>
        <v>16.70243228</v>
      </c>
      <c r="I156" s="5">
        <f>[1]!s_nq_amount(A156,-5,$B$1,100000000)/5</f>
        <v>16.85954971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3837.625</v>
      </c>
      <c r="D157" s="4">
        <f>[1]!i_dq_pctchange(A157,$B$1)/100</f>
        <v>-8.8324806600136307E-3</v>
      </c>
      <c r="E157" s="4">
        <f>[1]!i_pq_pctchange(A157,$B$2,$B$1)/100</f>
        <v>-8.8324806600136307E-3</v>
      </c>
      <c r="F157" s="4">
        <f>[1]!i_pq_pctchange(A157,$B$3,$B$1)/100</f>
        <v>-5.153148887034719E-2</v>
      </c>
      <c r="G157" s="4">
        <f>[1]!i_pq_pctchange(A157,$B$4,$B$1)/100</f>
        <v>-0.12272664730395988</v>
      </c>
      <c r="H157" s="12">
        <f>[1]!i_dq_amount(A157,$B$1)/100000000</f>
        <v>27.17170162</v>
      </c>
      <c r="I157" s="5">
        <f>[1]!s_nq_amount(A157,-5,$B$1,100000000)/5</f>
        <v>28.318980024000002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3419.0340999999999</v>
      </c>
      <c r="D158" s="4">
        <f>[1]!i_dq_pctchange(A158,$B$1)/100</f>
        <v>-6.475743371902265E-3</v>
      </c>
      <c r="E158" s="4">
        <f>[1]!i_pq_pctchange(A158,$B$2,$B$1)/100</f>
        <v>-6.475743371902265E-3</v>
      </c>
      <c r="F158" s="4">
        <f>[1]!i_pq_pctchange(A158,$B$3,$B$1)/100</f>
        <v>-6.1516035865705199E-2</v>
      </c>
      <c r="G158" s="4">
        <f>[1]!i_pq_pctchange(A158,$B$4,$B$1)/100</f>
        <v>-0.15515019038583366</v>
      </c>
      <c r="H158" s="12">
        <f>[1]!i_dq_amount(A158,$B$1)/100000000</f>
        <v>47.277784969999999</v>
      </c>
      <c r="I158" s="5">
        <f>[1]!s_nq_amount(A158,-5,$B$1,100000000)/5</f>
        <v>53.747948534000002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2172.6235000000001</v>
      </c>
      <c r="D159" s="4">
        <f>[1]!i_dq_pctchange(A159,$B$1)/100</f>
        <v>1.6124467464060377E-3</v>
      </c>
      <c r="E159" s="4">
        <f>[1]!i_pq_pctchange(A159,$B$2,$B$1)/100</f>
        <v>1.6124467464060377E-3</v>
      </c>
      <c r="F159" s="4">
        <f>[1]!i_pq_pctchange(A159,$B$3,$B$1)/100</f>
        <v>-3.7194486161183149E-2</v>
      </c>
      <c r="G159" s="4">
        <f>[1]!i_pq_pctchange(A159,$B$4,$B$1)/100</f>
        <v>-0.11337698712141563</v>
      </c>
      <c r="H159" s="12">
        <f>[1]!i_dq_amount(A159,$B$1)/100000000</f>
        <v>4.6010145600000003</v>
      </c>
      <c r="I159" s="5">
        <f>[1]!s_nq_amount(A159,-5,$B$1,100000000)/5</f>
        <v>6.941883324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3063.4178999999999</v>
      </c>
      <c r="D160" s="4">
        <f>[1]!i_dq_pctchange(A160,$B$1)/100</f>
        <v>-7.5334233051264077E-3</v>
      </c>
      <c r="E160" s="4">
        <f>[1]!i_pq_pctchange(A160,$B$2,$B$1)/100</f>
        <v>-7.5334233051264077E-3</v>
      </c>
      <c r="F160" s="4">
        <f>[1]!i_pq_pctchange(A160,$B$3,$B$1)/100</f>
        <v>-8.1756110644474966E-2</v>
      </c>
      <c r="G160" s="4">
        <f>[1]!i_pq_pctchange(A160,$B$4,$B$1)/100</f>
        <v>-0.20481649341229857</v>
      </c>
      <c r="H160" s="12">
        <f>[1]!i_dq_amount(A160,$B$1)/100000000</f>
        <v>11.80152361</v>
      </c>
      <c r="I160" s="5">
        <f>[1]!s_nq_amount(A160,-5,$B$1,100000000)/5</f>
        <v>15.444876762000002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2260.5902000000001</v>
      </c>
      <c r="D161" s="4">
        <f>[1]!i_dq_pctchange(A161,$B$1)/100</f>
        <v>-2.3704527467876435E-2</v>
      </c>
      <c r="E161" s="4">
        <f>[1]!i_pq_pctchange(A161,$B$2,$B$1)/100</f>
        <v>-2.3704527467876435E-2</v>
      </c>
      <c r="F161" s="4">
        <f>[1]!i_pq_pctchange(A161,$B$3,$B$1)/100</f>
        <v>-3.1496175665745252E-2</v>
      </c>
      <c r="G161" s="4">
        <f>[1]!i_pq_pctchange(A161,$B$4,$B$1)/100</f>
        <v>-5.4973396503712468E-2</v>
      </c>
      <c r="H161" s="12">
        <f>[1]!i_dq_amount(A161,$B$1)/100000000</f>
        <v>64.404416889999993</v>
      </c>
      <c r="I161" s="5">
        <f>[1]!s_nq_amount(A161,-5,$B$1,100000000)/5</f>
        <v>70.805342784000004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4167.5163000000002</v>
      </c>
      <c r="D162" s="4">
        <f>[1]!i_dq_pctchange(A162,$B$1)/100</f>
        <v>-3.1372709984036407E-2</v>
      </c>
      <c r="E162" s="4">
        <f>[1]!i_pq_pctchange(A162,$B$2,$B$1)/100</f>
        <v>-3.1372709984036407E-2</v>
      </c>
      <c r="F162" s="4">
        <f>[1]!i_pq_pctchange(A162,$B$3,$B$1)/100</f>
        <v>1.5759084092336506E-2</v>
      </c>
      <c r="G162" s="4">
        <f>[1]!i_pq_pctchange(A162,$B$4,$B$1)/100</f>
        <v>4.9566837212530634E-2</v>
      </c>
      <c r="H162" s="12">
        <f>[1]!i_dq_amount(A162,$B$1)/100000000</f>
        <v>71.342677570000006</v>
      </c>
      <c r="I162" s="5">
        <f>[1]!s_nq_amount(A162,-5,$B$1,100000000)/5</f>
        <v>94.811324018000008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2070.8173999999999</v>
      </c>
      <c r="D163" s="4">
        <f>[1]!i_dq_pctchange(A163,$B$1)/100</f>
        <v>-6.3223814741814044E-3</v>
      </c>
      <c r="E163" s="4">
        <f>[1]!i_pq_pctchange(A163,$B$2,$B$1)/100</f>
        <v>-6.3223814741814044E-3</v>
      </c>
      <c r="F163" s="4">
        <f>[1]!i_pq_pctchange(A163,$B$3,$B$1)/100</f>
        <v>-5.0990196427980534E-2</v>
      </c>
      <c r="G163" s="4">
        <f>[1]!i_pq_pctchange(A163,$B$4,$B$1)/100</f>
        <v>-0.13179910818556717</v>
      </c>
      <c r="H163" s="12">
        <f>[1]!i_dq_amount(A163,$B$1)/100000000</f>
        <v>12.03158344</v>
      </c>
      <c r="I163" s="5">
        <f>[1]!s_nq_amount(A163,-5,$B$1,100000000)/5</f>
        <v>7.1945306499999999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2208.6635000000001</v>
      </c>
      <c r="D164" s="4">
        <f>[1]!i_dq_pctchange(A164,$B$1)/100</f>
        <v>2.3618316889266744E-3</v>
      </c>
      <c r="E164" s="4">
        <f>[1]!i_pq_pctchange(A164,$B$2,$B$1)/100</f>
        <v>2.3618316889266744E-3</v>
      </c>
      <c r="F164" s="4">
        <f>[1]!i_pq_pctchange(A164,$B$3,$B$1)/100</f>
        <v>-5.3708205951149883E-2</v>
      </c>
      <c r="G164" s="4">
        <f>[1]!i_pq_pctchange(A164,$B$4,$B$1)/100</f>
        <v>-8.7998737125568272E-2</v>
      </c>
      <c r="H164" s="12">
        <f>[1]!i_dq_amount(A164,$B$1)/100000000</f>
        <v>6.0587496200000004</v>
      </c>
      <c r="I164" s="5">
        <f>[1]!s_nq_amount(A164,-5,$B$1,100000000)/5</f>
        <v>6.3949135660000005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2314.8912999999998</v>
      </c>
      <c r="D165" s="4">
        <f>[1]!i_dq_pctchange(A165,$B$1)/100</f>
        <v>-3.5750509993217827E-2</v>
      </c>
      <c r="E165" s="4">
        <f>[1]!i_pq_pctchange(A165,$B$2,$B$1)/100</f>
        <v>-3.5750509993217827E-2</v>
      </c>
      <c r="F165" s="4">
        <f>[1]!i_pq_pctchange(A165,$B$3,$B$1)/100</f>
        <v>-1.4503276323821757E-2</v>
      </c>
      <c r="G165" s="4">
        <f>[1]!i_pq_pctchange(A165,$B$4,$B$1)/100</f>
        <v>-1.574804790075357E-2</v>
      </c>
      <c r="H165" s="12">
        <f>[1]!i_dq_amount(A165,$B$1)/100000000</f>
        <v>92.916051190000005</v>
      </c>
      <c r="I165" s="5">
        <f>[1]!s_nq_amount(A165,-5,$B$1,100000000)/5</f>
        <v>102.84363031000001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1767.99</v>
      </c>
      <c r="F173" s="4">
        <f>[1]!i_dq_pctchange(A173,$B$1)/100</f>
        <v>1.1100435782177565E-2</v>
      </c>
      <c r="G173" s="4">
        <f>[1]!i_pq_pctchange(A173,$B$2,$B$1)/100</f>
        <v>1.1100435782177565E-2</v>
      </c>
      <c r="H173" s="4">
        <f>[1]!i_pq_pctchange(A173,$B$3,$B$1)/100</f>
        <v>-2.2075336025222714E-2</v>
      </c>
      <c r="I173" s="4">
        <f>[1]!i_pq_pctchange(A173,$B$4,$B$1)/100</f>
        <v>-0.10312133802066692</v>
      </c>
      <c r="J173" s="12">
        <f>[1]!i_dq_amount(A173,$B$1)/100000000</f>
        <v>119.23009999999999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2817.95</v>
      </c>
      <c r="F174" s="4">
        <f>[1]!i_dq_pctchange(A174,$B$1)/100</f>
        <v>4.9391961770264281E-3</v>
      </c>
      <c r="G174" s="4">
        <f>[1]!i_pq_pctchange(A174,$B$2,$B$1)/100</f>
        <v>4.9391961770264281E-3</v>
      </c>
      <c r="H174" s="4">
        <f>[1]!i_pq_pctchange(A174,$B$3,$B$1)/100</f>
        <v>-5.1894394369135351E-2</v>
      </c>
      <c r="I174" s="4">
        <f>[1]!i_pq_pctchange(A174,$B$4,$B$1)/100</f>
        <v>-0.15155976671995863</v>
      </c>
      <c r="J174" s="12">
        <f>[1]!i_dq_amount(A174,$B$1)/100000000</f>
        <v>34.092199999999998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3726.86</v>
      </c>
      <c r="F175" s="4">
        <f>[1]!i_dq_pctchange(A175,$B$1)/100</f>
        <v>-1.1390524696270332E-2</v>
      </c>
      <c r="G175" s="4">
        <f>[1]!i_pq_pctchange(A175,$B$2,$B$1)/100</f>
        <v>-1.1390524696270332E-2</v>
      </c>
      <c r="H175" s="4">
        <f>[1]!i_pq_pctchange(A175,$B$3,$B$1)/100</f>
        <v>-4.5305503468486386E-2</v>
      </c>
      <c r="I175" s="4">
        <f>[1]!i_pq_pctchange(A175,$B$4,$B$1)/100</f>
        <v>-0.10108419059564146</v>
      </c>
      <c r="J175" s="12">
        <f>[1]!i_dq_amount(A175,$B$1)/100000000</f>
        <v>233.2696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5394.48</v>
      </c>
      <c r="F176" s="4">
        <f>[1]!i_dq_pctchange(A176,$B$1)/100</f>
        <v>-2.5793067489088273E-3</v>
      </c>
      <c r="G176" s="4">
        <f>[1]!i_pq_pctchange(A176,$B$2,$B$1)/100</f>
        <v>-2.5793067489088273E-3</v>
      </c>
      <c r="H176" s="4">
        <f>[1]!i_pq_pctchange(A176,$B$3,$B$1)/100</f>
        <v>-5.320633315957702E-2</v>
      </c>
      <c r="I176" s="4">
        <f>[1]!i_pq_pctchange(A176,$B$4,$B$1)/100</f>
        <v>-6.3502231666224151E-2</v>
      </c>
      <c r="J176" s="12">
        <f>[1]!i_dq_amount(A176,$B$1)/100000000</f>
        <v>107.6452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2604.13</v>
      </c>
      <c r="F177" s="4">
        <f>[1]!i_dq_pctchange(A177,$B$1)/100</f>
        <v>-4.0234830665671906E-3</v>
      </c>
      <c r="G177" s="4">
        <f>[1]!i_pq_pctchange(A177,$B$2,$B$1)/100</f>
        <v>-4.0234830665671906E-3</v>
      </c>
      <c r="H177" s="4">
        <f>[1]!i_pq_pctchange(A177,$B$3,$B$1)/100</f>
        <v>-6.4099384569598072E-3</v>
      </c>
      <c r="I177" s="4">
        <f>[1]!i_pq_pctchange(A177,$B$4,$B$1)/100</f>
        <v>-3.4054912201310072E-2</v>
      </c>
      <c r="J177" s="12">
        <f>[1]!i_dq_amount(A177,$B$1)/100000000</f>
        <v>13.196199999999999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5652.27</v>
      </c>
      <c r="F178" s="4">
        <f>[1]!i_dq_pctchange(A178,$B$1)/100</f>
        <v>-1.9211922693199712E-3</v>
      </c>
      <c r="G178" s="4">
        <f>[1]!i_pq_pctchange(A178,$B$2,$B$1)/100</f>
        <v>-1.9211922693199712E-3</v>
      </c>
      <c r="H178" s="4">
        <f>[1]!i_pq_pctchange(A178,$B$3,$B$1)/100</f>
        <v>-3.0560248351327868E-2</v>
      </c>
      <c r="I178" s="4">
        <f>[1]!i_pq_pctchange(A178,$B$4,$B$1)/100</f>
        <v>-9.8847785570455371E-2</v>
      </c>
      <c r="J178" s="12">
        <f>[1]!i_dq_amount(A178,$B$1)/100000000</f>
        <v>77.039199999999994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4214.76</v>
      </c>
      <c r="F179" s="4">
        <f>[1]!i_dq_pctchange(A179,$B$1)/100</f>
        <v>-6.2411140164526646E-3</v>
      </c>
      <c r="G179" s="4">
        <f>[1]!i_pq_pctchange(A179,$B$2,$B$1)/100</f>
        <v>-6.2411140164526646E-3</v>
      </c>
      <c r="H179" s="4">
        <f>[1]!i_pq_pctchange(A179,$B$3,$B$1)/100</f>
        <v>-4.6652235575128757E-2</v>
      </c>
      <c r="I179" s="4">
        <f>[1]!i_pq_pctchange(A179,$B$4,$B$1)/100</f>
        <v>-6.5558723500485527E-2</v>
      </c>
      <c r="J179" s="12">
        <f>[1]!i_dq_amount(A179,$B$1)/100000000</f>
        <v>131.8158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6755.29</v>
      </c>
      <c r="F180" s="4">
        <f>[1]!i_dq_pctchange(A180,$B$1)/100</f>
        <v>-4.955125476326927E-3</v>
      </c>
      <c r="G180" s="4">
        <f>[1]!i_pq_pctchange(A180,$B$2,$B$1)/100</f>
        <v>-4.955125476326927E-3</v>
      </c>
      <c r="H180" s="4">
        <f>[1]!i_pq_pctchange(A180,$B$3,$B$1)/100</f>
        <v>-7.9477661769234764E-2</v>
      </c>
      <c r="I180" s="4">
        <f>[1]!i_pq_pctchange(A180,$B$4,$B$1)/100</f>
        <v>-0.11986976455735456</v>
      </c>
      <c r="J180" s="12">
        <f>[1]!i_dq_amount(A180,$B$1)/100000000</f>
        <v>13.2806</v>
      </c>
      <c r="K180" s="5">
        <f>[1]!s_nq_amount(A180,-5,$B$1,100000000)/5</f>
        <v>18.356639999999999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2826.32</v>
      </c>
      <c r="F181" s="4">
        <f>[1]!i_dq_pctchange(A181,$B$1)/100</f>
        <v>2.5611010606223505E-3</v>
      </c>
      <c r="G181" s="4">
        <f>[1]!i_pq_pctchange(A181,$B$2,$B$1)/100</f>
        <v>2.5611010606223505E-3</v>
      </c>
      <c r="H181" s="4">
        <f>[1]!i_pq_pctchange(A181,$B$3,$B$1)/100</f>
        <v>-5.4906838944397511E-2</v>
      </c>
      <c r="I181" s="4">
        <f>[1]!i_pq_pctchange(A181,$B$4,$B$1)/100</f>
        <v>-0.12361898796585402</v>
      </c>
      <c r="J181" s="12">
        <f>[1]!i_dq_amount(A181,$B$1)/100000000</f>
        <v>13.8155</v>
      </c>
      <c r="K181" s="5">
        <f>[1]!s_nq_amount(A181,-5,$B$1,100000000)/5</f>
        <v>18.333179999999999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2509.9899999999998</v>
      </c>
      <c r="F182" s="4">
        <f>[1]!i_dq_pctchange(A182,$B$1)/100</f>
        <v>-6.5937110403103683E-3</v>
      </c>
      <c r="G182" s="4">
        <f>[1]!i_pq_pctchange(A182,$B$2,$B$1)/100</f>
        <v>-6.5937110403103683E-3</v>
      </c>
      <c r="H182" s="4">
        <f>[1]!i_pq_pctchange(A182,$B$3,$B$1)/100</f>
        <v>-4.145073762760032E-2</v>
      </c>
      <c r="I182" s="4">
        <f>[1]!i_pq_pctchange(A182,$B$4,$B$1)/100</f>
        <v>-8.0323610128938516E-2</v>
      </c>
      <c r="J182" s="12">
        <f>[1]!i_dq_amount(A182,$B$1)/100000000</f>
        <v>24.264800000000001</v>
      </c>
      <c r="K182" s="5">
        <f>[1]!s_nq_amount(A182,-5,$B$1,100000000)/5</f>
        <v>0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3065.71</v>
      </c>
      <c r="F183" s="4">
        <f>[1]!i_dq_pctchange(A183,$B$1)/100</f>
        <v>-7.1057276569559402E-3</v>
      </c>
      <c r="G183" s="4">
        <f>[1]!i_pq_pctchange(A183,$B$2,$B$1)/100</f>
        <v>-7.1057276569559402E-3</v>
      </c>
      <c r="H183" s="4">
        <f>[1]!i_pq_pctchange(A183,$B$3,$B$1)/100</f>
        <v>-6.4759196946909459E-2</v>
      </c>
      <c r="I183" s="4">
        <f>[1]!i_pq_pctchange(A183,$B$4,$B$1)/100</f>
        <v>-7.9327659421116858E-2</v>
      </c>
      <c r="J183" s="12">
        <f>[1]!i_dq_amount(A183,$B$1)/100000000</f>
        <v>15.5062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2669.03</v>
      </c>
      <c r="F184" s="4">
        <f>[1]!i_dq_pctchange(A184,$B$1)/100</f>
        <v>1.7866057118836043E-3</v>
      </c>
      <c r="G184" s="4">
        <f>[1]!i_pq_pctchange(A184,$B$2,$B$1)/100</f>
        <v>1.7866057118836043E-3</v>
      </c>
      <c r="H184" s="4">
        <f>[1]!i_pq_pctchange(A184,$B$3,$B$1)/100</f>
        <v>-5.669653112795759E-2</v>
      </c>
      <c r="I184" s="4">
        <f>[1]!i_pq_pctchange(A184,$B$4,$B$1)/100</f>
        <v>-6.4463325551886719E-2</v>
      </c>
      <c r="J184" s="12">
        <f>[1]!i_dq_amount(A184,$B$1)/100000000</f>
        <v>18.942499999999999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2314.46</v>
      </c>
      <c r="F185" s="4">
        <f>[1]!i_dq_pctchange(A185,$B$1)/100</f>
        <v>3.4144886695153254E-4</v>
      </c>
      <c r="G185" s="4">
        <f>[1]!i_pq_pctchange(A185,$B$2,$B$1)/100</f>
        <v>3.4144886695153254E-4</v>
      </c>
      <c r="H185" s="4">
        <f>[1]!i_pq_pctchange(A185,$B$3,$B$1)/100</f>
        <v>-1.1320142163898539E-2</v>
      </c>
      <c r="I185" s="4">
        <f>[1]!i_pq_pctchange(A185,$B$4,$B$1)/100</f>
        <v>-8.1760257722551466E-2</v>
      </c>
      <c r="J185" s="12">
        <f>[1]!i_dq_amount(A185,$B$1)/100000000</f>
        <v>3.0354000000000001</v>
      </c>
      <c r="K185" s="5">
        <f>[1]!s_nq_amount(A185,-5,$B$1,100000000)/5</f>
        <v>4.1145800000000001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8194.8799999999992</v>
      </c>
      <c r="F187" s="4">
        <f>[1]!i_dq_pctchange(A187,$B$1)/100</f>
        <v>-8.3687881472017667E-3</v>
      </c>
      <c r="G187" s="4">
        <f>[1]!i_pq_pctchange(A187,$B$2,$B$1)/100</f>
        <v>-8.3687881472017667E-3</v>
      </c>
      <c r="H187" s="4">
        <f>[1]!i_pq_pctchange(A187,$B$3,$B$1)/100</f>
        <v>-4.2300662394061488E-2</v>
      </c>
      <c r="I187" s="4">
        <f>[1]!i_pq_pctchange(A187,$B$4,$B$1)/100</f>
        <v>1.4769162948681247E-2</v>
      </c>
      <c r="J187" s="12">
        <f>[1]!i_dq_amount(A187,$B$1)/100000000</f>
        <v>273.67410000000001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10774.25</v>
      </c>
      <c r="F188" s="4">
        <f>[1]!i_dq_pctchange(A188,$B$1)/100</f>
        <v>5.7020219890024926E-4</v>
      </c>
      <c r="G188" s="4">
        <f>[1]!i_pq_pctchange(A188,$B$2,$B$1)/100</f>
        <v>5.7020219890024926E-4</v>
      </c>
      <c r="H188" s="4">
        <f>[1]!i_pq_pctchange(A188,$B$3,$B$1)/100</f>
        <v>5.754905438455582E-3</v>
      </c>
      <c r="I188" s="4">
        <f>[1]!i_pq_pctchange(A188,$B$4,$B$1)/100</f>
        <v>-6.5534243723899266E-2</v>
      </c>
      <c r="J188" s="12">
        <f>[1]!i_dq_amount(A188,$B$1)/100000000</f>
        <v>113.3809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4071.01</v>
      </c>
      <c r="F189" s="4">
        <f>[1]!i_dq_pctchange(A189,$B$1)/100</f>
        <v>-3.9050935044787627E-3</v>
      </c>
      <c r="G189" s="4">
        <f>[1]!i_pq_pctchange(A189,$B$2,$B$1)/100</f>
        <v>-3.9050935044787627E-3</v>
      </c>
      <c r="H189" s="4">
        <f>[1]!i_pq_pctchange(A189,$B$3,$B$1)/100</f>
        <v>-6.0359790606852377E-2</v>
      </c>
      <c r="I189" s="4">
        <f>[1]!i_pq_pctchange(A189,$B$4,$B$1)/100</f>
        <v>-8.0184821166316311E-2</v>
      </c>
      <c r="J189" s="12">
        <f>[1]!i_dq_amount(A189,$B$1)/100000000</f>
        <v>52.271099999999997</v>
      </c>
      <c r="K189" s="5">
        <f>[1]!s_nq_amount(A189,-5,$B$1,100000000)/5</f>
        <v>0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4877.58</v>
      </c>
      <c r="F191" s="4">
        <f>[1]!i_dq_pctchange(A191,$B$1)/100</f>
        <v>-7.1286080690470266E-3</v>
      </c>
      <c r="G191" s="4">
        <f>[1]!i_pq_pctchange(A191,$B$2,$B$1)/100</f>
        <v>-7.1286080690470266E-3</v>
      </c>
      <c r="H191" s="4">
        <f>[1]!i_pq_pctchange(A191,$B$3,$B$1)/100</f>
        <v>-4.8316069000099555E-2</v>
      </c>
      <c r="I191" s="4">
        <f>[1]!i_pq_pctchange(A191,$B$4,$B$1)/100</f>
        <v>-9.3689843546768792E-2</v>
      </c>
      <c r="J191" s="12">
        <f>[1]!i_dq_amount(A191,$B$1)/100000000</f>
        <v>136.11799999999999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3122.68</v>
      </c>
      <c r="F192" s="4">
        <f>[1]!i_dq_pctchange(A192,$B$1)/100</f>
        <v>-1.716904347497672E-2</v>
      </c>
      <c r="G192" s="4">
        <f>[1]!i_pq_pctchange(A192,$B$2,$B$1)/100</f>
        <v>-1.716904347497672E-2</v>
      </c>
      <c r="H192" s="4">
        <f>[1]!i_pq_pctchange(A192,$B$3,$B$1)/100</f>
        <v>-6.570924213864715E-2</v>
      </c>
      <c r="I192" s="4">
        <f>[1]!i_pq_pctchange(A192,$B$4,$B$1)/100</f>
        <v>-0.10136377632801995</v>
      </c>
      <c r="J192" s="12">
        <f>[1]!i_dq_amount(A192,$B$1)/100000000</f>
        <v>581.62929999999994</v>
      </c>
      <c r="K192" s="5">
        <f>[1]!s_nq_amount(A192,-5,$B$1,100000000)/5</f>
        <v>0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6969.34</v>
      </c>
      <c r="F193" s="4">
        <f>[1]!i_dq_pctchange(A193,$B$1)/100</f>
        <v>1.6839998132455625E-2</v>
      </c>
      <c r="G193" s="4">
        <f>[1]!i_pq_pctchange(A193,$B$2,$B$1)/100</f>
        <v>1.6839998132455625E-2</v>
      </c>
      <c r="H193" s="4">
        <f>[1]!i_pq_pctchange(A193,$B$3,$B$1)/100</f>
        <v>-1.9974997855552901E-2</v>
      </c>
      <c r="I193" s="4">
        <f>[1]!i_pq_pctchange(A193,$B$4,$B$1)/100</f>
        <v>-3.5265292562395301E-2</v>
      </c>
      <c r="J193" s="12">
        <f>[1]!i_dq_amount(A193,$B$1)/100000000</f>
        <v>96.985399999999998</v>
      </c>
      <c r="K193" s="5">
        <f>[1]!s_nq_amount(A193,-5,$B$1,100000000)/5</f>
        <v>0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8336.3799999999992</v>
      </c>
      <c r="F194" s="4">
        <f>[1]!i_dq_pctchange(A194,$B$1)/100</f>
        <v>-1.1161879276150422E-2</v>
      </c>
      <c r="G194" s="4">
        <f>[1]!i_pq_pctchange(A194,$B$2,$B$1)/100</f>
        <v>-1.1161879276150422E-2</v>
      </c>
      <c r="H194" s="4">
        <f>[1]!i_pq_pctchange(A194,$B$3,$B$1)/100</f>
        <v>-4.6953901240298294E-2</v>
      </c>
      <c r="I194" s="4">
        <f>[1]!i_pq_pctchange(A194,$B$4,$B$1)/100</f>
        <v>-0.12114119926708877</v>
      </c>
      <c r="J194" s="12">
        <f>[1]!i_dq_amount(A194,$B$1)/100000000</f>
        <v>11.5206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2455.06</v>
      </c>
      <c r="F196" s="4">
        <f>[1]!i_dq_pctchange(A196,$B$1)/100</f>
        <v>1.3850866901332637E-4</v>
      </c>
      <c r="G196" s="4">
        <f>[1]!i_pq_pctchange(A196,$B$2,$B$1)/100</f>
        <v>1.3850866901332637E-4</v>
      </c>
      <c r="H196" s="4">
        <f>[1]!i_pq_pctchange(A196,$B$3,$B$1)/100</f>
        <v>-4.759577150615845E-2</v>
      </c>
      <c r="I196" s="4">
        <f>[1]!i_pq_pctchange(A196,$B$4,$B$1)/100</f>
        <v>-8.0987194028621534E-2</v>
      </c>
      <c r="J196" s="12">
        <f>[1]!i_dq_amount(A196,$B$1)/100000000</f>
        <v>21.038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1257.1199999999999</v>
      </c>
      <c r="F197" s="4">
        <f>[1]!i_dq_pctchange(A197,$B$1)/100</f>
        <v>1.2752861942011862E-2</v>
      </c>
      <c r="G197" s="4">
        <f>[1]!i_pq_pctchange(A197,$B$2,$B$1)/100</f>
        <v>1.2752861942011862E-2</v>
      </c>
      <c r="H197" s="4">
        <f>[1]!i_pq_pctchange(A197,$B$3,$B$1)/100</f>
        <v>-3.7058598238222995E-2</v>
      </c>
      <c r="I197" s="4">
        <f>[1]!i_pq_pctchange(A197,$B$4,$B$1)/100</f>
        <v>-0.15221569566302273</v>
      </c>
      <c r="J197" s="12">
        <f>[1]!i_dq_amount(A197,$B$1)/100000000</f>
        <v>3.7682000000000002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4943.71</v>
      </c>
      <c r="F198" s="4">
        <f>[1]!i_dq_pctchange(A198,$B$1)/100</f>
        <v>2.9338804514522643E-4</v>
      </c>
      <c r="G198" s="4">
        <f>[1]!i_pq_pctchange(A198,$B$2,$B$1)/100</f>
        <v>2.9338804514522643E-4</v>
      </c>
      <c r="H198" s="4">
        <f>[1]!i_pq_pctchange(A198,$B$3,$B$1)/100</f>
        <v>-2.3832983506469674E-2</v>
      </c>
      <c r="I198" s="4">
        <f>[1]!i_pq_pctchange(A198,$B$4,$B$1)/100</f>
        <v>-4.9703207055368015E-2</v>
      </c>
      <c r="J198" s="12">
        <f>[1]!i_dq_amount(A198,$B$1)/100000000</f>
        <v>9.7378999999999998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2778.8</v>
      </c>
      <c r="F199" s="4">
        <f>[1]!i_dq_pctchange(A199,$B$1)/100</f>
        <v>3.12257458982379E-3</v>
      </c>
      <c r="G199" s="4">
        <f>[1]!i_pq_pctchange(A199,$B$2,$B$1)/100</f>
        <v>3.12257458982379E-3</v>
      </c>
      <c r="H199" s="4">
        <f>[1]!i_pq_pctchange(A199,$B$3,$B$1)/100</f>
        <v>-5.6790140218796914E-2</v>
      </c>
      <c r="I199" s="4">
        <f>[1]!i_pq_pctchange(A199,$B$4,$B$1)/100</f>
        <v>-0.12517866025273727</v>
      </c>
      <c r="J199" s="12">
        <f>[1]!i_dq_amount(A199,$B$1)/100000000</f>
        <v>5.9973999999999998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5712.44</v>
      </c>
      <c r="F200" s="4">
        <f>[1]!i_dq_pctchange(A200,$B$1)/100</f>
        <v>-7.7108408620717439E-3</v>
      </c>
      <c r="G200" s="4">
        <f>[1]!i_pq_pctchange(A200,$B$2,$B$1)/100</f>
        <v>-7.7108408620717439E-3</v>
      </c>
      <c r="H200" s="4">
        <f>[1]!i_pq_pctchange(A200,$B$3,$B$1)/100</f>
        <v>-6.7985178973198557E-2</v>
      </c>
      <c r="I200" s="4">
        <f>[1]!i_pq_pctchange(A200,$B$4,$B$1)/100</f>
        <v>-1.1069216360419576E-2</v>
      </c>
      <c r="J200" s="12">
        <f>[1]!i_dq_amount(A200,$B$1)/100000000</f>
        <v>4.0781000000000001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0</v>
      </c>
      <c r="D208" s="4">
        <f>[1]!i_dq_pctchange(A208,$B$1)/100</f>
        <v>0</v>
      </c>
      <c r="E208" s="31">
        <f>[1]!s_dq_volume(A208,$B$1)</f>
        <v>0</v>
      </c>
      <c r="F208" s="31">
        <f>[1]!s_dq_oi(A208,$B$1)</f>
        <v>0</v>
      </c>
      <c r="G208" s="31">
        <f>[1]!s_dq_oichange(A208,$B$1)</f>
        <v>0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2665</v>
      </c>
      <c r="D209" s="4">
        <f>[1]!i_dq_pctchange(A209,$B$1)/100</f>
        <v>1.1078230518248659E-2</v>
      </c>
      <c r="E209" s="31">
        <f>[1]!s_dq_volume(A209,$B$1)</f>
        <v>15605</v>
      </c>
      <c r="F209" s="31">
        <f>[1]!s_dq_oi(A209,$B$1)</f>
        <v>15611</v>
      </c>
      <c r="G209" s="31">
        <f>[1]!s_dq_oichange(A209,$B$1)</f>
        <v>1103</v>
      </c>
      <c r="I209" s="8"/>
      <c r="J209" s="7"/>
      <c r="K209" s="7"/>
    </row>
    <row r="210" spans="1:11" x14ac:dyDescent="0.15">
      <c r="A210" s="2" t="s">
        <v>342</v>
      </c>
      <c r="B210" s="2" t="s">
        <v>350</v>
      </c>
      <c r="C210" s="12">
        <f>[1]!i_dq_close(A210,"")</f>
        <v>2656.8</v>
      </c>
      <c r="D210" s="4">
        <f>[1]!i_dq_pctchange(A210,$B$1)/100</f>
        <v>1.2886008387342806E-2</v>
      </c>
      <c r="E210" s="31">
        <f>[1]!s_dq_volume(A210,$B$1)</f>
        <v>2100</v>
      </c>
      <c r="F210" s="31">
        <f>[1]!s_dq_oi(A210,$B$1)</f>
        <v>6607</v>
      </c>
      <c r="G210" s="31">
        <f>[1]!s_dq_oichange(A210,$B$1)</f>
        <v>-39</v>
      </c>
    </row>
    <row r="211" spans="1:11" x14ac:dyDescent="0.15">
      <c r="A211" s="2" t="s">
        <v>349</v>
      </c>
      <c r="B211" s="2" t="s">
        <v>351</v>
      </c>
      <c r="C211" s="12">
        <f>[1]!i_dq_close(A211,"")</f>
        <v>2631</v>
      </c>
      <c r="D211" s="4">
        <f>[1]!i_dq_pctchange(A211,$B$1)/100</f>
        <v>1.1378488506188939E-2</v>
      </c>
      <c r="E211" s="31">
        <f>[1]!s_dq_volume(A211,$B$1)</f>
        <v>349</v>
      </c>
      <c r="F211" s="31">
        <f>[1]!s_dq_oi(A211,$B$1)</f>
        <v>2847</v>
      </c>
      <c r="G211" s="31">
        <f>[1]!s_dq_oichange(A211,$B$1)</f>
        <v>-4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0</v>
      </c>
      <c r="D213" s="4">
        <f>[1]!i_dq_pctchange(A213,$B$1)/100</f>
        <v>0</v>
      </c>
      <c r="E213" s="31">
        <f>[1]!s_dq_volume(A213,$B$1)</f>
        <v>0</v>
      </c>
      <c r="F213" s="31">
        <f>[1]!s_dq_oi(A213,$B$1)</f>
        <v>0</v>
      </c>
      <c r="G213" s="31">
        <f>[1]!s_dq_oichange(A213,$B$1)</f>
        <v>0</v>
      </c>
    </row>
    <row r="214" spans="1:11" x14ac:dyDescent="0.15">
      <c r="A214" s="2" t="s">
        <v>401</v>
      </c>
      <c r="B214" s="2" t="s">
        <v>402</v>
      </c>
      <c r="C214" s="12">
        <f>[1]!i_dq_close(A214,"")</f>
        <v>3748</v>
      </c>
      <c r="D214" s="4">
        <f>[1]!i_dq_pctchange(A214,$B$1)/100</f>
        <v>4.3410686531967996E-3</v>
      </c>
      <c r="E214" s="31">
        <f>[1]!s_dq_volume(A214,$B$1)</f>
        <v>20305</v>
      </c>
      <c r="F214" s="31">
        <f>[1]!s_dq_oi(A214,$B$1)</f>
        <v>23358</v>
      </c>
      <c r="G214" s="31">
        <f>[1]!s_dq_oichange(A214,$B$1)</f>
        <v>1179</v>
      </c>
    </row>
    <row r="215" spans="1:11" x14ac:dyDescent="0.15">
      <c r="A215" s="2" t="s">
        <v>343</v>
      </c>
      <c r="B215" s="2" t="s">
        <v>353</v>
      </c>
      <c r="C215" s="12">
        <f>[1]!i_dq_close(A215,"")</f>
        <v>3726.2</v>
      </c>
      <c r="D215" s="4">
        <f>[1]!i_dq_pctchange(A215,$B$1)/100</f>
        <v>4.7999137094163861E-3</v>
      </c>
      <c r="E215" s="31">
        <f>[1]!s_dq_volume(A215,$B$1)</f>
        <v>3129</v>
      </c>
      <c r="F215" s="31">
        <f>[1]!s_dq_oi(A215,$B$1)</f>
        <v>13982</v>
      </c>
      <c r="G215" s="31">
        <f>[1]!s_dq_oichange(A215,$B$1)</f>
        <v>288</v>
      </c>
    </row>
    <row r="216" spans="1:11" x14ac:dyDescent="0.15">
      <c r="A216" s="2" t="s">
        <v>352</v>
      </c>
      <c r="B216" s="2" t="s">
        <v>354</v>
      </c>
      <c r="C216" s="12">
        <f>[1]!i_dq_close(A216,"")</f>
        <v>3691.8</v>
      </c>
      <c r="D216" s="4">
        <f>[1]!i_dq_pctchange(A216,$B$1)/100</f>
        <v>3.9704122702056907E-3</v>
      </c>
      <c r="E216" s="31">
        <f>[1]!s_dq_volume(A216,$B$1)</f>
        <v>430</v>
      </c>
      <c r="F216" s="31">
        <f>[1]!s_dq_oi(A216,$B$1)</f>
        <v>4007</v>
      </c>
      <c r="G216" s="31">
        <f>[1]!s_dq_oichange(A216,$B$1)</f>
        <v>-31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0</v>
      </c>
      <c r="D218" s="4">
        <f>[1]!i_dq_pctchange(A218,$B$1)/100</f>
        <v>0</v>
      </c>
      <c r="E218" s="31">
        <f>[1]!s_dq_volume(A218,$B$1)</f>
        <v>0</v>
      </c>
      <c r="F218" s="31">
        <f>[1]!s_dq_oi(A218,$B$1)</f>
        <v>0</v>
      </c>
      <c r="G218" s="31">
        <f>[1]!s_dq_oichange(A218,$B$1)</f>
        <v>0</v>
      </c>
    </row>
    <row r="219" spans="1:11" x14ac:dyDescent="0.15">
      <c r="A219" s="2" t="s">
        <v>403</v>
      </c>
      <c r="B219" s="2" t="s">
        <v>404</v>
      </c>
      <c r="C219" s="12">
        <f>[1]!i_dq_close(A219,"")</f>
        <v>5779.2</v>
      </c>
      <c r="D219" s="4">
        <f>[1]!i_dq_pctchange(A219,$B$1)/100</f>
        <v>-8.6795430374970606E-3</v>
      </c>
      <c r="E219" s="31">
        <f>[1]!s_dq_volume(A219,$B$1)</f>
        <v>11262</v>
      </c>
      <c r="F219" s="31">
        <f>[1]!s_dq_oi(A219,$B$1)</f>
        <v>18516</v>
      </c>
      <c r="G219" s="31">
        <f>[1]!s_dq_oichange(A219,$B$1)</f>
        <v>573</v>
      </c>
    </row>
    <row r="220" spans="1:11" x14ac:dyDescent="0.15">
      <c r="A220" s="2" t="s">
        <v>344</v>
      </c>
      <c r="B220" s="2" t="s">
        <v>356</v>
      </c>
      <c r="C220" s="12">
        <f>[1]!i_dq_close(A220,"")</f>
        <v>5732.2</v>
      </c>
      <c r="D220" s="4">
        <f>[1]!i_dq_pctchange(A220,$B$1)/100</f>
        <v>-9.1955612403636436E-3</v>
      </c>
      <c r="E220" s="31">
        <f>[1]!s_dq_volume(A220,$B$1)</f>
        <v>1750</v>
      </c>
      <c r="F220" s="31">
        <f>[1]!s_dq_oi(A220,$B$1)</f>
        <v>12237</v>
      </c>
      <c r="G220" s="31">
        <f>[1]!s_dq_oichange(A220,$B$1)</f>
        <v>-24</v>
      </c>
    </row>
    <row r="221" spans="1:11" x14ac:dyDescent="0.15">
      <c r="A221" s="2" t="s">
        <v>355</v>
      </c>
      <c r="B221" s="2" t="s">
        <v>357</v>
      </c>
      <c r="C221" s="12">
        <f>[1]!i_dq_close(A221,"")</f>
        <v>5630</v>
      </c>
      <c r="D221" s="4">
        <f>[1]!i_dq_pctchange(A221,$B$1)/100</f>
        <v>-9.4654984341462009E-3</v>
      </c>
      <c r="E221" s="31">
        <f>[1]!s_dq_volume(A221,$B$1)</f>
        <v>485</v>
      </c>
      <c r="F221" s="31">
        <f>[1]!s_dq_oi(A221,$B$1)</f>
        <v>4757</v>
      </c>
      <c r="G221" s="31">
        <f>[1]!s_dq_oichange(A221,$B$1)</f>
        <v>161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32"/>
  <sheetViews>
    <sheetView topLeftCell="A55" workbookViewId="0">
      <selection activeCell="B1" sqref="B1:C74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58" spans="3:31" x14ac:dyDescent="0.15">
      <c r="C58" s="40">
        <v>20180320</v>
      </c>
      <c r="D58" s="4">
        <f>[1]!i_pq_pctchange(D$4,$D$6,C58)/100</f>
        <v>1.5859618166668144E-2</v>
      </c>
      <c r="E58" s="4">
        <f>[1]!i_pq_pctchange(E$4,E$6,C58)/100</f>
        <v>-1.7427577551855089E-3</v>
      </c>
      <c r="F58" s="4">
        <f>[1]!i_pq_pctchange(F$4,F$6,$C58)/100</f>
        <v>1.4632545732568447E-2</v>
      </c>
      <c r="G58" s="4">
        <f>[1]!i_pq_pctchange(G$4,G$6,$C58)/100</f>
        <v>1.1368394540609783E-2</v>
      </c>
      <c r="H58" s="4">
        <f>[1]!i_pq_pctchange(H$4,H$6,$C58)/100</f>
        <v>3.1427961459074005E-3</v>
      </c>
      <c r="I58" s="4">
        <f>[1]!i_pq_pctchange(I$4,I$6,$C58)/100</f>
        <v>-7.9513507822678298E-3</v>
      </c>
      <c r="J58" s="4">
        <f>[1]!i_pq_pctchange(J$4,J$6,$C58)/100</f>
        <v>8.3004468705468959E-2</v>
      </c>
      <c r="K58" s="4">
        <f>[1]!i_pq_pctchange(K$4,K$6,$C58)/100</f>
        <v>6.8539656479089883E-2</v>
      </c>
      <c r="L58" s="4">
        <f>[1]!i_pq_pctchange(L$4,L$6,$C58)/100</f>
        <v>-1.9295382728533705E-2</v>
      </c>
      <c r="M58" s="4">
        <f>[1]!i_pq_pctchange(M$4,M$6,$C58)/100</f>
        <v>-4.9275416792775584E-3</v>
      </c>
      <c r="N58" s="4">
        <f>[1]!i_pq_pctchange(N$4,N$6,$C58)/100</f>
        <v>2.5276976307006649E-2</v>
      </c>
      <c r="O58" s="4">
        <f>[1]!i_pq_pctchange(O$4,O$6,$C58)/100</f>
        <v>-6.8811353470071834E-3</v>
      </c>
      <c r="P58" s="4">
        <f>[1]!i_pq_pctchange(P$4,P$6,$C58)/100</f>
        <v>-6.2425041517516489E-3</v>
      </c>
      <c r="Q58" s="4">
        <f>[1]!i_pq_pctchange(Q$4,Q$6,$C58)/100</f>
        <v>-2.3401825494861583E-2</v>
      </c>
      <c r="R58" s="4">
        <f>[1]!i_pq_pctchange(R$4,R$6,$C58)/100</f>
        <v>6.1564972273329799E-2</v>
      </c>
      <c r="S58" s="4">
        <f>[1]!i_pq_pctchange(S$4,S$6,$C58)/100</f>
        <v>7.2310608444585478E-2</v>
      </c>
      <c r="T58" s="4">
        <f>[1]!i_pq_pctchange(T$4,T$6,$C58)/100</f>
        <v>0.11984231095810284</v>
      </c>
      <c r="U58" s="4">
        <f>[1]!i_pq_pctchange(U$4,U$6,$C58)/100</f>
        <v>3.7079048683716254E-2</v>
      </c>
      <c r="V58" s="4">
        <f>[1]!i_pq_pctchange(V$4,V$6,$C58)/100</f>
        <v>-5.091149232160963E-2</v>
      </c>
      <c r="W58" s="4">
        <f>[1]!i_pq_pctchange(W$4,W$6,$C58)/100</f>
        <v>-1.517803919891958E-2</v>
      </c>
      <c r="X58" s="4">
        <f>[1]!i_pq_pctchange(X$4,X$6,$C58)/100</f>
        <v>3.5417327245349739E-2</v>
      </c>
      <c r="Y58" s="4">
        <f>[1]!i_pq_pctchange(Y$4,Y$6,$C58)/100</f>
        <v>5.6463848597511967E-2</v>
      </c>
      <c r="Z58" s="4">
        <f>[1]!i_pq_pctchange(Z$4,Z$6,$C58)/100</f>
        <v>7.8177916961585936E-2</v>
      </c>
      <c r="AA58" s="4">
        <f>[1]!i_pq_pctchange(AA$4,AA$6,$C58)/100</f>
        <v>-2.8487834924545652E-2</v>
      </c>
      <c r="AB58" s="4">
        <f>[1]!i_pq_pctchange(AB$4,AB$6,$C58)/100</f>
        <v>1.8548190923772134E-2</v>
      </c>
      <c r="AC58" s="4">
        <f>[1]!i_pq_pctchange(AC$4,AC$6,$C58)/100</f>
        <v>1.5212495876121279E-2</v>
      </c>
      <c r="AD58" s="4">
        <f>[1]!i_pq_pctchange(AD$4,AD$6,$C58)/100</f>
        <v>1.2538528023015694E-2</v>
      </c>
      <c r="AE58" s="4">
        <f>[1]!i_pq_pctchange(AE$4,AE$6,$C58)/100</f>
        <v>2.369062739860972E-2</v>
      </c>
    </row>
    <row r="59" spans="3:31" x14ac:dyDescent="0.15">
      <c r="C59" s="40">
        <v>20180321</v>
      </c>
      <c r="D59" s="4">
        <f>[1]!i_pq_pctchange(D$4,$D$6,C59)/100</f>
        <v>1.2287212373800482E-2</v>
      </c>
      <c r="E59" s="4">
        <f>[1]!i_pq_pctchange(E$4,E$6,C59)/100</f>
        <v>-4.6816744416997569E-3</v>
      </c>
      <c r="F59" s="4">
        <f>[1]!i_pq_pctchange(F$4,F$6,$C59)/100</f>
        <v>1.0488647956029107E-2</v>
      </c>
      <c r="G59" s="4">
        <f>[1]!i_pq_pctchange(G$4,G$6,$C59)/100</f>
        <v>4.6835187340414919E-3</v>
      </c>
      <c r="H59" s="4">
        <f>[1]!i_pq_pctchange(H$4,H$6,$C59)/100</f>
        <v>-4.0895955286058827E-3</v>
      </c>
      <c r="I59" s="4">
        <f>[1]!i_pq_pctchange(I$4,I$6,$C59)/100</f>
        <v>-1.5221796055050363E-2</v>
      </c>
      <c r="J59" s="4">
        <f>[1]!i_pq_pctchange(J$4,J$6,$C59)/100</f>
        <v>5.9451387288775193E-2</v>
      </c>
      <c r="K59" s="4">
        <f>[1]!i_pq_pctchange(K$4,K$6,$C59)/100</f>
        <v>4.865017113008907E-2</v>
      </c>
      <c r="L59" s="4">
        <f>[1]!i_pq_pctchange(L$4,L$6,$C59)/100</f>
        <v>-2.6655351945161776E-2</v>
      </c>
      <c r="M59" s="4">
        <f>[1]!i_pq_pctchange(M$4,M$6,$C59)/100</f>
        <v>-1.2099086206787013E-2</v>
      </c>
      <c r="N59" s="4">
        <f>[1]!i_pq_pctchange(N$4,N$6,$C59)/100</f>
        <v>2.1183604274853218E-2</v>
      </c>
      <c r="O59" s="4">
        <f>[1]!i_pq_pctchange(O$4,O$6,$C59)/100</f>
        <v>-1.112617890385037E-2</v>
      </c>
      <c r="P59" s="4">
        <f>[1]!i_pq_pctchange(P$4,P$6,$C59)/100</f>
        <v>-5.8579858115412886E-3</v>
      </c>
      <c r="Q59" s="4">
        <f>[1]!i_pq_pctchange(Q$4,Q$6,$C59)/100</f>
        <v>-2.7048819944741509E-2</v>
      </c>
      <c r="R59" s="4">
        <f>[1]!i_pq_pctchange(R$4,R$6,$C59)/100</f>
        <v>4.8377638853865257E-2</v>
      </c>
      <c r="S59" s="4">
        <f>[1]!i_pq_pctchange(S$4,S$6,$C59)/100</f>
        <v>5.9853509804465688E-2</v>
      </c>
      <c r="T59" s="4">
        <f>[1]!i_pq_pctchange(T$4,T$6,$C59)/100</f>
        <v>0.11480029520663315</v>
      </c>
      <c r="U59" s="4">
        <f>[1]!i_pq_pctchange(U$4,U$6,$C59)/100</f>
        <v>2.8064873530896373E-2</v>
      </c>
      <c r="V59" s="4">
        <f>[1]!i_pq_pctchange(V$4,V$6,$C59)/100</f>
        <v>-5.6455398313781109E-2</v>
      </c>
      <c r="W59" s="4">
        <f>[1]!i_pq_pctchange(W$4,W$6,$C59)/100</f>
        <v>-1.8699289243713224E-2</v>
      </c>
      <c r="X59" s="4">
        <f>[1]!i_pq_pctchange(X$4,X$6,$C59)/100</f>
        <v>3.634718937751491E-2</v>
      </c>
      <c r="Y59" s="4">
        <f>[1]!i_pq_pctchange(Y$4,Y$6,$C59)/100</f>
        <v>5.1929582761150561E-2</v>
      </c>
      <c r="Z59" s="4">
        <f>[1]!i_pq_pctchange(Z$4,Z$6,$C59)/100</f>
        <v>7.1684416025689757E-2</v>
      </c>
      <c r="AA59" s="4">
        <f>[1]!i_pq_pctchange(AA$4,AA$6,$C59)/100</f>
        <v>-2.3252232830304864E-2</v>
      </c>
      <c r="AB59" s="4">
        <f>[1]!i_pq_pctchange(AB$4,AB$6,$C59)/100</f>
        <v>1.6939030691843548E-2</v>
      </c>
      <c r="AC59" s="4">
        <f>[1]!i_pq_pctchange(AC$4,AC$6,$C59)/100</f>
        <v>1.3349192425452516E-2</v>
      </c>
      <c r="AD59" s="4">
        <f>[1]!i_pq_pctchange(AD$4,AD$6,$C59)/100</f>
        <v>7.4452179585300371E-3</v>
      </c>
      <c r="AE59" s="4">
        <f>[1]!i_pq_pctchange(AE$4,AE$6,$C59)/100</f>
        <v>1.9836299119619039E-2</v>
      </c>
    </row>
    <row r="60" spans="3:31" x14ac:dyDescent="0.15">
      <c r="C60" s="40">
        <v>20180322</v>
      </c>
      <c r="D60" s="4">
        <f>[1]!i_pq_pctchange(D$4,$D$6,C60)/100</f>
        <v>2.6639933345777855E-3</v>
      </c>
      <c r="E60" s="4">
        <f>[1]!i_pq_pctchange(E$4,E$6,C60)/100</f>
        <v>-9.9819660005096011E-3</v>
      </c>
      <c r="F60" s="4">
        <f>[1]!i_pq_pctchange(F$4,F$6,$C60)/100</f>
        <v>3.6119359503938853E-4</v>
      </c>
      <c r="G60" s="4">
        <f>[1]!i_pq_pctchange(G$4,G$6,$C60)/100</f>
        <v>-3.8642528781749341E-3</v>
      </c>
      <c r="H60" s="4">
        <f>[1]!i_pq_pctchange(H$4,H$6,$C60)/100</f>
        <v>-1.0409978170920153E-2</v>
      </c>
      <c r="I60" s="4">
        <f>[1]!i_pq_pctchange(I$4,I$6,$C60)/100</f>
        <v>-1.9994810685114106E-2</v>
      </c>
      <c r="J60" s="4">
        <f>[1]!i_pq_pctchange(J$4,J$6,$C60)/100</f>
        <v>5.1850153861665138E-2</v>
      </c>
      <c r="K60" s="4">
        <f>[1]!i_pq_pctchange(K$4,K$6,$C60)/100</f>
        <v>4.1380903056846163E-2</v>
      </c>
      <c r="L60" s="4">
        <f>[1]!i_pq_pctchange(L$4,L$6,$C60)/100</f>
        <v>-2.7570412054056748E-2</v>
      </c>
      <c r="M60" s="4">
        <f>[1]!i_pq_pctchange(M$4,M$6,$C60)/100</f>
        <v>-1.6608335336523505E-2</v>
      </c>
      <c r="N60" s="4">
        <f>[1]!i_pq_pctchange(N$4,N$6,$C60)/100</f>
        <v>9.9212952283180833E-3</v>
      </c>
      <c r="O60" s="4">
        <f>[1]!i_pq_pctchange(O$4,O$6,$C60)/100</f>
        <v>-1.8970901785619887E-2</v>
      </c>
      <c r="P60" s="4">
        <f>[1]!i_pq_pctchange(P$4,P$6,$C60)/100</f>
        <v>-2.0192956038218912E-2</v>
      </c>
      <c r="Q60" s="4">
        <f>[1]!i_pq_pctchange(Q$4,Q$6,$C60)/100</f>
        <v>-4.883038959441599E-2</v>
      </c>
      <c r="R60" s="4">
        <f>[1]!i_pq_pctchange(R$4,R$6,$C60)/100</f>
        <v>3.9012784538456913E-2</v>
      </c>
      <c r="S60" s="4">
        <f>[1]!i_pq_pctchange(S$4,S$6,$C60)/100</f>
        <v>4.9230992349429181E-2</v>
      </c>
      <c r="T60" s="4">
        <f>[1]!i_pq_pctchange(T$4,T$6,$C60)/100</f>
        <v>0.10800968990088912</v>
      </c>
      <c r="U60" s="4">
        <f>[1]!i_pq_pctchange(U$4,U$6,$C60)/100</f>
        <v>2.0838435860422999E-2</v>
      </c>
      <c r="V60" s="4">
        <f>[1]!i_pq_pctchange(V$4,V$6,$C60)/100</f>
        <v>-5.8616680104018437E-2</v>
      </c>
      <c r="W60" s="4">
        <f>[1]!i_pq_pctchange(W$4,W$6,$C60)/100</f>
        <v>-2.7264847608476028E-2</v>
      </c>
      <c r="X60" s="4">
        <f>[1]!i_pq_pctchange(X$4,X$6,$C60)/100</f>
        <v>3.1280137173271605E-2</v>
      </c>
      <c r="Y60" s="4">
        <f>[1]!i_pq_pctchange(Y$4,Y$6,$C60)/100</f>
        <v>4.0428332581584847E-2</v>
      </c>
      <c r="Z60" s="4">
        <f>[1]!i_pq_pctchange(Z$4,Z$6,$C60)/100</f>
        <v>6.3639219136613301E-2</v>
      </c>
      <c r="AA60" s="4">
        <f>[1]!i_pq_pctchange(AA$4,AA$6,$C60)/100</f>
        <v>-2.1019402525408015E-2</v>
      </c>
      <c r="AB60" s="4">
        <f>[1]!i_pq_pctchange(AB$4,AB$6,$C60)/100</f>
        <v>1.0322098001081859E-2</v>
      </c>
      <c r="AC60" s="4">
        <f>[1]!i_pq_pctchange(AC$4,AC$6,$C60)/100</f>
        <v>5.3545416901035203E-3</v>
      </c>
      <c r="AD60" s="4">
        <f>[1]!i_pq_pctchange(AD$4,AD$6,$C60)/100</f>
        <v>-1.3142507739182685E-2</v>
      </c>
      <c r="AE60" s="4">
        <f>[1]!i_pq_pctchange(AE$4,AE$6,$C60)/100</f>
        <v>8.9541100224539427E-3</v>
      </c>
    </row>
    <row r="61" spans="3:31" x14ac:dyDescent="0.15">
      <c r="C61" s="40">
        <v>20180323</v>
      </c>
      <c r="D61" s="4">
        <f>[1]!i_pq_pctchange(D$4,$D$6,C61)/100</f>
        <v>-2.3639395090760296E-2</v>
      </c>
      <c r="E61" s="4">
        <f>[1]!i_pq_pctchange(E$4,E$6,C61)/100</f>
        <v>-4.3570126993976215E-2</v>
      </c>
      <c r="F61" s="4">
        <f>[1]!i_pq_pctchange(F$4,F$6,$C61)/100</f>
        <v>-2.8356508927050439E-2</v>
      </c>
      <c r="G61" s="4">
        <f>[1]!i_pq_pctchange(G$4,G$6,$C61)/100</f>
        <v>-4.4585061658495399E-2</v>
      </c>
      <c r="H61" s="4">
        <f>[1]!i_pq_pctchange(H$4,H$6,$C61)/100</f>
        <v>-5.3680832646342595E-2</v>
      </c>
      <c r="I61" s="4">
        <f>[1]!i_pq_pctchange(I$4,I$6,$C61)/100</f>
        <v>-6.396755178731206E-2</v>
      </c>
      <c r="J61" s="4">
        <f>[1]!i_pq_pctchange(J$4,J$6,$C61)/100</f>
        <v>-1.6533497607285508E-2</v>
      </c>
      <c r="K61" s="4">
        <f>[1]!i_pq_pctchange(K$4,K$6,$C61)/100</f>
        <v>-1.0886194551057438E-2</v>
      </c>
      <c r="L61" s="4">
        <f>[1]!i_pq_pctchange(L$4,L$6,$C61)/100</f>
        <v>-7.9579006799542329E-2</v>
      </c>
      <c r="M61" s="4">
        <f>[1]!i_pq_pctchange(M$4,M$6,$C61)/100</f>
        <v>-6.723077599038163E-2</v>
      </c>
      <c r="N61" s="4">
        <f>[1]!i_pq_pctchange(N$4,N$6,$C61)/100</f>
        <v>-1.5132918538235396E-2</v>
      </c>
      <c r="O61" s="4">
        <f>[1]!i_pq_pctchange(O$4,O$6,$C61)/100</f>
        <v>-5.5050580568575376E-2</v>
      </c>
      <c r="P61" s="4">
        <f>[1]!i_pq_pctchange(P$4,P$6,$C61)/100</f>
        <v>-4.2559468540659944E-2</v>
      </c>
      <c r="Q61" s="4">
        <f>[1]!i_pq_pctchange(Q$4,Q$6,$C61)/100</f>
        <v>-6.412860958072153E-2</v>
      </c>
      <c r="R61" s="4">
        <f>[1]!i_pq_pctchange(R$4,R$6,$C61)/100</f>
        <v>2.3629370799538307E-3</v>
      </c>
      <c r="S61" s="4">
        <f>[1]!i_pq_pctchange(S$4,S$6,$C61)/100</f>
        <v>1.6512120341408254E-2</v>
      </c>
      <c r="T61" s="4">
        <f>[1]!i_pq_pctchange(T$4,T$6,$C61)/100</f>
        <v>7.5676757468517319E-2</v>
      </c>
      <c r="U61" s="4">
        <f>[1]!i_pq_pctchange(U$4,U$6,$C61)/100</f>
        <v>-1.4474620634784663E-2</v>
      </c>
      <c r="V61" s="4">
        <f>[1]!i_pq_pctchange(V$4,V$6,$C61)/100</f>
        <v>-9.9464570246867168E-2</v>
      </c>
      <c r="W61" s="4">
        <f>[1]!i_pq_pctchange(W$4,W$6,$C61)/100</f>
        <v>-6.6848867896395325E-2</v>
      </c>
      <c r="X61" s="4">
        <f>[1]!i_pq_pctchange(X$4,X$6,$C61)/100</f>
        <v>5.5314428144055405E-3</v>
      </c>
      <c r="Y61" s="4">
        <f>[1]!i_pq_pctchange(Y$4,Y$6,$C61)/100</f>
        <v>1.4920450272253527E-2</v>
      </c>
      <c r="Z61" s="4">
        <f>[1]!i_pq_pctchange(Z$4,Z$6,$C61)/100</f>
        <v>3.8024681637009339E-2</v>
      </c>
      <c r="AA61" s="4">
        <f>[1]!i_pq_pctchange(AA$4,AA$6,$C61)/100</f>
        <v>-2.1250384970742164E-2</v>
      </c>
      <c r="AB61" s="4">
        <f>[1]!i_pq_pctchange(AB$4,AB$6,$C61)/100</f>
        <v>-1.3721549731446347E-2</v>
      </c>
      <c r="AC61" s="4">
        <f>[1]!i_pq_pctchange(AC$4,AC$6,$C61)/100</f>
        <v>-2.3580375272082787E-2</v>
      </c>
      <c r="AD61" s="4">
        <f>[1]!i_pq_pctchange(AD$4,AD$6,$C61)/100</f>
        <v>-3.5694169259825603E-2</v>
      </c>
      <c r="AE61" s="4">
        <f>[1]!i_pq_pctchange(AE$4,AE$6,$C61)/100</f>
        <v>-7.82519748037247E-3</v>
      </c>
    </row>
    <row r="62" spans="3:31" x14ac:dyDescent="0.15">
      <c r="C62" s="40">
        <v>20180326</v>
      </c>
      <c r="D62" s="4">
        <f>[1]!i_pq_pctchange(D$4,$D$6,C62)/100</f>
        <v>-4.2036880944208876E-2</v>
      </c>
      <c r="E62" s="4">
        <f>[1]!i_pq_pctchange(E$4,E$6,C62)/100</f>
        <v>-4.9345848498811511E-2</v>
      </c>
      <c r="F62" s="4">
        <f>[1]!i_pq_pctchange(F$4,F$6,$C62)/100</f>
        <v>-3.4587695620196701E-2</v>
      </c>
      <c r="G62" s="4">
        <f>[1]!i_pq_pctchange(G$4,G$6,$C62)/100</f>
        <v>-2.8233502564215307E-2</v>
      </c>
      <c r="H62" s="4">
        <f>[1]!i_pq_pctchange(H$4,H$6,$C62)/100</f>
        <v>-3.7581852268100402E-2</v>
      </c>
      <c r="I62" s="4">
        <f>[1]!i_pq_pctchange(I$4,I$6,$C62)/100</f>
        <v>-5.1387145620896968E-2</v>
      </c>
      <c r="J62" s="4">
        <f>[1]!i_pq_pctchange(J$4,J$6,$C62)/100</f>
        <v>1.8805725200611301E-2</v>
      </c>
      <c r="K62" s="4">
        <f>[1]!i_pq_pctchange(K$4,K$6,$C62)/100</f>
        <v>2.0396242444560064E-2</v>
      </c>
      <c r="L62" s="4">
        <f>[1]!i_pq_pctchange(L$4,L$6,$C62)/100</f>
        <v>-6.3427468498485129E-2</v>
      </c>
      <c r="M62" s="4">
        <f>[1]!i_pq_pctchange(M$4,M$6,$C62)/100</f>
        <v>-4.8565164038149033E-2</v>
      </c>
      <c r="N62" s="4">
        <f>[1]!i_pq_pctchange(N$4,N$6,$C62)/100</f>
        <v>-2.8999151005954071E-2</v>
      </c>
      <c r="O62" s="4">
        <f>[1]!i_pq_pctchange(O$4,O$6,$C62)/100</f>
        <v>-4.5931328425136364E-2</v>
      </c>
      <c r="P62" s="4">
        <f>[1]!i_pq_pctchange(P$4,P$6,$C62)/100</f>
        <v>-4.1521161406152585E-2</v>
      </c>
      <c r="Q62" s="4">
        <f>[1]!i_pq_pctchange(Q$4,Q$6,$C62)/100</f>
        <v>-7.2900334386733379E-2</v>
      </c>
      <c r="R62" s="4">
        <f>[1]!i_pq_pctchange(R$4,R$6,$C62)/100</f>
        <v>3.2227912263662617E-2</v>
      </c>
      <c r="S62" s="4">
        <f>[1]!i_pq_pctchange(S$4,S$6,$C62)/100</f>
        <v>4.5005622750170282E-2</v>
      </c>
      <c r="T62" s="4">
        <f>[1]!i_pq_pctchange(T$4,T$6,$C62)/100</f>
        <v>0.11614400725438623</v>
      </c>
      <c r="U62" s="4">
        <f>[1]!i_pq_pctchange(U$4,U$6,$C62)/100</f>
        <v>4.3280938920875478E-3</v>
      </c>
      <c r="V62" s="4">
        <f>[1]!i_pq_pctchange(V$4,V$6,$C62)/100</f>
        <v>-8.6918694664975926E-2</v>
      </c>
      <c r="W62" s="4">
        <f>[1]!i_pq_pctchange(W$4,W$6,$C62)/100</f>
        <v>-7.9860699289106774E-2</v>
      </c>
      <c r="X62" s="4">
        <f>[1]!i_pq_pctchange(X$4,X$6,$C62)/100</f>
        <v>-1.8842779488826955E-2</v>
      </c>
      <c r="Y62" s="4">
        <f>[1]!i_pq_pctchange(Y$4,Y$6,$C62)/100</f>
        <v>2.2939547698527685E-2</v>
      </c>
      <c r="Z62" s="4">
        <f>[1]!i_pq_pctchange(Z$4,Z$6,$C62)/100</f>
        <v>4.3967000998802686E-2</v>
      </c>
      <c r="AA62" s="4">
        <f>[1]!i_pq_pctchange(AA$4,AA$6,$C62)/100</f>
        <v>-4.1730828457037239E-2</v>
      </c>
      <c r="AB62" s="4">
        <f>[1]!i_pq_pctchange(AB$4,AB$6,$C62)/100</f>
        <v>-2.5063610856163154E-2</v>
      </c>
      <c r="AC62" s="4">
        <f>[1]!i_pq_pctchange(AC$4,AC$6,$C62)/100</f>
        <v>-3.1812937820732246E-2</v>
      </c>
      <c r="AD62" s="4">
        <f>[1]!i_pq_pctchange(AD$4,AD$6,$C62)/100</f>
        <v>-4.9820335006042986E-2</v>
      </c>
      <c r="AE62" s="4">
        <f>[1]!i_pq_pctchange(AE$4,AE$6,$C62)/100</f>
        <v>-2.6664787999689521E-2</v>
      </c>
    </row>
    <row r="63" spans="3:31" x14ac:dyDescent="0.15">
      <c r="C63" s="40">
        <v>20180327</v>
      </c>
      <c r="D63" s="4">
        <f>[1]!i_pq_pctchange(D$4,$D$6,C63)/100</f>
        <v>-3.898720055520466E-2</v>
      </c>
      <c r="E63" s="4">
        <f>[1]!i_pq_pctchange(E$4,E$6,C63)/100</f>
        <v>-3.9357026502398251E-2</v>
      </c>
      <c r="F63" s="4">
        <f>[1]!i_pq_pctchange(F$4,F$6,$C63)/100</f>
        <v>-2.6282955120974227E-2</v>
      </c>
      <c r="G63" s="4">
        <f>[1]!i_pq_pctchange(G$4,G$6,$C63)/100</f>
        <v>-4.9163556914498807E-3</v>
      </c>
      <c r="H63" s="4">
        <f>[1]!i_pq_pctchange(H$4,H$6,$C63)/100</f>
        <v>-1.4223895775976714E-2</v>
      </c>
      <c r="I63" s="4">
        <f>[1]!i_pq_pctchange(I$4,I$6,$C63)/100</f>
        <v>-3.0543415157324394E-2</v>
      </c>
      <c r="J63" s="4">
        <f>[1]!i_pq_pctchange(J$4,J$6,$C63)/100</f>
        <v>6.2650823098543418E-2</v>
      </c>
      <c r="K63" s="4">
        <f>[1]!i_pq_pctchange(K$4,K$6,$C63)/100</f>
        <v>5.7120000229224033E-2</v>
      </c>
      <c r="L63" s="4">
        <f>[1]!i_pq_pctchange(L$4,L$6,$C63)/100</f>
        <v>-3.9623370597230978E-2</v>
      </c>
      <c r="M63" s="4">
        <f>[1]!i_pq_pctchange(M$4,M$6,$C63)/100</f>
        <v>-2.7319119660520363E-2</v>
      </c>
      <c r="N63" s="4">
        <f>[1]!i_pq_pctchange(N$4,N$6,$C63)/100</f>
        <v>-2.5260717878525685E-2</v>
      </c>
      <c r="O63" s="4">
        <f>[1]!i_pq_pctchange(O$4,O$6,$C63)/100</f>
        <v>-2.8447250708507621E-2</v>
      </c>
      <c r="P63" s="4">
        <f>[1]!i_pq_pctchange(P$4,P$6,$C63)/100</f>
        <v>-2.8763676132817495E-2</v>
      </c>
      <c r="Q63" s="4">
        <f>[1]!i_pq_pctchange(Q$4,Q$6,$C63)/100</f>
        <v>-6.6583149998063251E-2</v>
      </c>
      <c r="R63" s="4">
        <f>[1]!i_pq_pctchange(R$4,R$6,$C63)/100</f>
        <v>5.3549713987255387E-2</v>
      </c>
      <c r="S63" s="4">
        <f>[1]!i_pq_pctchange(S$4,S$6,$C63)/100</f>
        <v>6.0607065088351453E-2</v>
      </c>
      <c r="T63" s="4">
        <f>[1]!i_pq_pctchange(T$4,T$6,$C63)/100</f>
        <v>0.14578839125599496</v>
      </c>
      <c r="U63" s="4">
        <f>[1]!i_pq_pctchange(U$4,U$6,$C63)/100</f>
        <v>2.3152802027734953E-2</v>
      </c>
      <c r="V63" s="4">
        <f>[1]!i_pq_pctchange(V$4,V$6,$C63)/100</f>
        <v>-6.6054413461043127E-2</v>
      </c>
      <c r="W63" s="4">
        <f>[1]!i_pq_pctchange(W$4,W$6,$C63)/100</f>
        <v>-7.5298160925730606E-2</v>
      </c>
      <c r="X63" s="4">
        <f>[1]!i_pq_pctchange(X$4,X$6,$C63)/100</f>
        <v>-2.0720663072089085E-2</v>
      </c>
      <c r="Y63" s="4">
        <f>[1]!i_pq_pctchange(Y$4,Y$6,$C63)/100</f>
        <v>3.104503760584354E-2</v>
      </c>
      <c r="Z63" s="4">
        <f>[1]!i_pq_pctchange(Z$4,Z$6,$C63)/100</f>
        <v>5.2855231817213078E-2</v>
      </c>
      <c r="AA63" s="4">
        <f>[1]!i_pq_pctchange(AA$4,AA$6,$C63)/100</f>
        <v>-4.2192793347705537E-2</v>
      </c>
      <c r="AB63" s="4">
        <f>[1]!i_pq_pctchange(AB$4,AB$6,$C63)/100</f>
        <v>-2.1821515654321777E-2</v>
      </c>
      <c r="AC63" s="4">
        <f>[1]!i_pq_pctchange(AC$4,AC$6,$C63)/100</f>
        <v>-2.7928210481212634E-2</v>
      </c>
      <c r="AD63" s="4">
        <f>[1]!i_pq_pctchange(AD$4,AD$6,$C63)/100</f>
        <v>-4.865071052289327E-2</v>
      </c>
      <c r="AE63" s="4">
        <f>[1]!i_pq_pctchange(AE$4,AE$6,$C63)/100</f>
        <v>-2.671954981023994E-2</v>
      </c>
    </row>
    <row r="64" spans="3:31" x14ac:dyDescent="0.15">
      <c r="C64" s="40">
        <v>20180328</v>
      </c>
      <c r="D64" s="4">
        <f>[1]!i_pq_pctchange(D$4,$D$6,C64)/100</f>
        <v>-5.744131353671323E-2</v>
      </c>
      <c r="E64" s="4">
        <f>[1]!i_pq_pctchange(E$4,E$6,C64)/100</f>
        <v>-5.2813981329303046E-2</v>
      </c>
      <c r="F64" s="4">
        <f>[1]!i_pq_pctchange(F$4,F$6,$C64)/100</f>
        <v>-4.3838367209871991E-2</v>
      </c>
      <c r="G64" s="4">
        <f>[1]!i_pq_pctchange(G$4,G$6,$C64)/100</f>
        <v>-2.0799171959726692E-2</v>
      </c>
      <c r="H64" s="4">
        <f>[1]!i_pq_pctchange(H$4,H$6,$C64)/100</f>
        <v>-2.6686368991475917E-2</v>
      </c>
      <c r="I64" s="4">
        <f>[1]!i_pq_pctchange(I$4,I$6,$C64)/100</f>
        <v>-3.9729625779609257E-2</v>
      </c>
      <c r="J64" s="4">
        <f>[1]!i_pq_pctchange(J$4,J$6,$C64)/100</f>
        <v>5.5678351918407865E-2</v>
      </c>
      <c r="K64" s="4">
        <f>[1]!i_pq_pctchange(K$4,K$6,$C64)/100</f>
        <v>5.1653579405364081E-2</v>
      </c>
      <c r="L64" s="4">
        <f>[1]!i_pq_pctchange(L$4,L$6,$C64)/100</f>
        <v>-4.608791606459639E-2</v>
      </c>
      <c r="M64" s="4">
        <f>[1]!i_pq_pctchange(M$4,M$6,$C64)/100</f>
        <v>-3.722094501944806E-2</v>
      </c>
      <c r="N64" s="4">
        <f>[1]!i_pq_pctchange(N$4,N$6,$C64)/100</f>
        <v>-4.5337620980915878E-2</v>
      </c>
      <c r="O64" s="4">
        <f>[1]!i_pq_pctchange(O$4,O$6,$C64)/100</f>
        <v>-4.0931420481768906E-2</v>
      </c>
      <c r="P64" s="4">
        <f>[1]!i_pq_pctchange(P$4,P$6,$C64)/100</f>
        <v>-6.3618095980394362E-2</v>
      </c>
      <c r="Q64" s="4">
        <f>[1]!i_pq_pctchange(Q$4,Q$6,$C64)/100</f>
        <v>-0.10325082851960656</v>
      </c>
      <c r="R64" s="4">
        <f>[1]!i_pq_pctchange(R$4,R$6,$C64)/100</f>
        <v>4.7730737250425426E-2</v>
      </c>
      <c r="S64" s="4">
        <f>[1]!i_pq_pctchange(S$4,S$6,$C64)/100</f>
        <v>5.1306495703926203E-2</v>
      </c>
      <c r="T64" s="4">
        <f>[1]!i_pq_pctchange(T$4,T$6,$C64)/100</f>
        <v>0.14203433804564636</v>
      </c>
      <c r="U64" s="4">
        <f>[1]!i_pq_pctchange(U$4,U$6,$C64)/100</f>
        <v>9.3223931132193627E-3</v>
      </c>
      <c r="V64" s="4">
        <f>[1]!i_pq_pctchange(V$4,V$6,$C64)/100</f>
        <v>-6.8593060075669676E-2</v>
      </c>
      <c r="W64" s="4">
        <f>[1]!i_pq_pctchange(W$4,W$6,$C64)/100</f>
        <v>-9.9620393386180131E-2</v>
      </c>
      <c r="X64" s="4">
        <f>[1]!i_pq_pctchange(X$4,X$6,$C64)/100</f>
        <v>-2.1355806869960525E-2</v>
      </c>
      <c r="Y64" s="4">
        <f>[1]!i_pq_pctchange(Y$4,Y$6,$C64)/100</f>
        <v>5.3181604027094931E-3</v>
      </c>
      <c r="Z64" s="4">
        <f>[1]!i_pq_pctchange(Z$4,Z$6,$C64)/100</f>
        <v>2.7145692524557008E-2</v>
      </c>
      <c r="AA64" s="4">
        <f>[1]!i_pq_pctchange(AA$4,AA$6,$C64)/100</f>
        <v>-3.6033261472128042E-2</v>
      </c>
      <c r="AB64" s="4">
        <f>[1]!i_pq_pctchange(AB$4,AB$6,$C64)/100</f>
        <v>-3.4072456804860596E-2</v>
      </c>
      <c r="AC64" s="4">
        <f>[1]!i_pq_pctchange(AC$4,AC$6,$C64)/100</f>
        <v>-4.1803898824875452E-2</v>
      </c>
      <c r="AD64" s="4">
        <f>[1]!i_pq_pctchange(AD$4,AD$6,$C64)/100</f>
        <v>-6.8960588985994109E-2</v>
      </c>
      <c r="AE64" s="4">
        <f>[1]!i_pq_pctchange(AE$4,AE$6,$C64)/100</f>
        <v>-4.2243901952587655E-2</v>
      </c>
    </row>
    <row r="65" spans="3:31" x14ac:dyDescent="0.15">
      <c r="C65" s="40">
        <v>20180329</v>
      </c>
      <c r="D65" s="4">
        <f>[1]!i_pq_pctchange(D$4,$D$6,C65)/100</f>
        <v>-4.2063952838661267E-2</v>
      </c>
      <c r="E65" s="4">
        <f>[1]!i_pq_pctchange(E$4,E$6,C65)/100</f>
        <v>-4.1213059871319062E-2</v>
      </c>
      <c r="F65" s="4">
        <f>[1]!i_pq_pctchange(F$4,F$6,$C65)/100</f>
        <v>-3.1065137418039068E-2</v>
      </c>
      <c r="G65" s="4">
        <f>[1]!i_pq_pctchange(G$4,G$6,$C65)/100</f>
        <v>-1.7753170862417456E-2</v>
      </c>
      <c r="H65" s="4">
        <f>[1]!i_pq_pctchange(H$4,H$6,$C65)/100</f>
        <v>-2.2780626562683648E-2</v>
      </c>
      <c r="I65" s="4">
        <f>[1]!i_pq_pctchange(I$4,I$6,$C65)/100</f>
        <v>-3.033121170502584E-2</v>
      </c>
      <c r="J65" s="4">
        <f>[1]!i_pq_pctchange(J$4,J$6,$C65)/100</f>
        <v>6.6843055294918408E-2</v>
      </c>
      <c r="K65" s="4">
        <f>[1]!i_pq_pctchange(K$4,K$6,$C65)/100</f>
        <v>5.5684083397444573E-2</v>
      </c>
      <c r="L65" s="4">
        <f>[1]!i_pq_pctchange(L$4,L$6,$C65)/100</f>
        <v>-3.9130060968021629E-2</v>
      </c>
      <c r="M65" s="4">
        <f>[1]!i_pq_pctchange(M$4,M$6,$C65)/100</f>
        <v>-2.7305870721104242E-2</v>
      </c>
      <c r="N65" s="4">
        <f>[1]!i_pq_pctchange(N$4,N$6,$C65)/100</f>
        <v>-2.8603504723735518E-2</v>
      </c>
      <c r="O65" s="4">
        <f>[1]!i_pq_pctchange(O$4,O$6,$C65)/100</f>
        <v>-3.6126824682855774E-2</v>
      </c>
      <c r="P65" s="4">
        <f>[1]!i_pq_pctchange(P$4,P$6,$C65)/100</f>
        <v>-4.8418684248651471E-2</v>
      </c>
      <c r="Q65" s="4">
        <f>[1]!i_pq_pctchange(Q$4,Q$6,$C65)/100</f>
        <v>-7.9824889309930369E-2</v>
      </c>
      <c r="R65" s="4">
        <f>[1]!i_pq_pctchange(R$4,R$6,$C65)/100</f>
        <v>4.3290497597670452E-2</v>
      </c>
      <c r="S65" s="4">
        <f>[1]!i_pq_pctchange(S$4,S$6,$C65)/100</f>
        <v>4.6146726749296318E-2</v>
      </c>
      <c r="T65" s="4">
        <f>[1]!i_pq_pctchange(T$4,T$6,$C65)/100</f>
        <v>0.12962246530480259</v>
      </c>
      <c r="U65" s="4">
        <f>[1]!i_pq_pctchange(U$4,U$6,$C65)/100</f>
        <v>7.7401303296322777E-3</v>
      </c>
      <c r="V65" s="4">
        <f>[1]!i_pq_pctchange(V$4,V$6,$C65)/100</f>
        <v>-6.5161934075754324E-2</v>
      </c>
      <c r="W65" s="4">
        <f>[1]!i_pq_pctchange(W$4,W$6,$C65)/100</f>
        <v>-8.2482434640367086E-2</v>
      </c>
      <c r="X65" s="4">
        <f>[1]!i_pq_pctchange(X$4,X$6,$C65)/100</f>
        <v>-6.5939328294822852E-3</v>
      </c>
      <c r="Y65" s="4">
        <f>[1]!i_pq_pctchange(Y$4,Y$6,$C65)/100</f>
        <v>7.6906050855705121E-3</v>
      </c>
      <c r="Z65" s="4">
        <f>[1]!i_pq_pctchange(Z$4,Z$6,$C65)/100</f>
        <v>2.6904336617884939E-2</v>
      </c>
      <c r="AA65" s="4">
        <f>[1]!i_pq_pctchange(AA$4,AA$6,$C65)/100</f>
        <v>-2.1712349861410463E-2</v>
      </c>
      <c r="AB65" s="4">
        <f>[1]!i_pq_pctchange(AB$4,AB$6,$C65)/100</f>
        <v>-1.9657678696370695E-2</v>
      </c>
      <c r="AC65" s="4">
        <f>[1]!i_pq_pctchange(AC$4,AC$6,$C65)/100</f>
        <v>-2.5245206949050969E-2</v>
      </c>
      <c r="AD65" s="4">
        <f>[1]!i_pq_pctchange(AD$4,AD$6,$C65)/100</f>
        <v>-3.6316773605318597E-2</v>
      </c>
      <c r="AE65" s="4">
        <f>[1]!i_pq_pctchange(AE$4,AE$6,$C65)/100</f>
        <v>-2.2284061397088606E-2</v>
      </c>
    </row>
    <row r="66" spans="3:31" x14ac:dyDescent="0.15">
      <c r="C66" s="40">
        <v>20180330</v>
      </c>
      <c r="D66" s="4">
        <f>[1]!i_pq_pctchange(D$4,$D$6,C66)/100</f>
        <v>-4.7883220941250644E-2</v>
      </c>
      <c r="E66" s="4">
        <f>[1]!i_pq_pctchange(E$4,E$6,C66)/100</f>
        <v>-3.8675127936372289E-2</v>
      </c>
      <c r="F66" s="4">
        <f>[1]!i_pq_pctchange(F$4,F$6,$C66)/100</f>
        <v>-2.9958391075124213E-2</v>
      </c>
      <c r="G66" s="4">
        <f>[1]!i_pq_pctchange(G$4,G$6,$C66)/100</f>
        <v>-6.7953832954654736E-3</v>
      </c>
      <c r="H66" s="4">
        <f>[1]!i_pq_pctchange(H$4,H$6,$C66)/100</f>
        <v>-9.7722907133229731E-3</v>
      </c>
      <c r="I66" s="4">
        <f>[1]!i_pq_pctchange(I$4,I$6,$C66)/100</f>
        <v>-1.7812320696692807E-2</v>
      </c>
      <c r="J66" s="4">
        <f>[1]!i_pq_pctchange(J$4,J$6,$C66)/100</f>
        <v>0.10351007563622507</v>
      </c>
      <c r="K66" s="4">
        <f>[1]!i_pq_pctchange(K$4,K$6,$C66)/100</f>
        <v>8.9090338635572586E-2</v>
      </c>
      <c r="L66" s="4">
        <f>[1]!i_pq_pctchange(L$4,L$6,$C66)/100</f>
        <v>-2.2685961033556246E-2</v>
      </c>
      <c r="M66" s="4">
        <f>[1]!i_pq_pctchange(M$4,M$6,$C66)/100</f>
        <v>-1.4430706128820803E-2</v>
      </c>
      <c r="N66" s="4">
        <f>[1]!i_pq_pctchange(N$4,N$6,$C66)/100</f>
        <v>-3.3294515007032177E-2</v>
      </c>
      <c r="O66" s="4">
        <f>[1]!i_pq_pctchange(O$4,O$6,$C66)/100</f>
        <v>-2.3358235631751212E-2</v>
      </c>
      <c r="P66" s="4">
        <f>[1]!i_pq_pctchange(P$4,P$6,$C66)/100</f>
        <v>-4.7669842028695723E-2</v>
      </c>
      <c r="Q66" s="4">
        <f>[1]!i_pq_pctchange(Q$4,Q$6,$C66)/100</f>
        <v>-7.979085376554973E-2</v>
      </c>
      <c r="R66" s="4">
        <f>[1]!i_pq_pctchange(R$4,R$6,$C66)/100</f>
        <v>7.1989800779899804E-2</v>
      </c>
      <c r="S66" s="4">
        <f>[1]!i_pq_pctchange(S$4,S$6,$C66)/100</f>
        <v>7.5807423645635641E-2</v>
      </c>
      <c r="T66" s="4">
        <f>[1]!i_pq_pctchange(T$4,T$6,$C66)/100</f>
        <v>0.17105369385673863</v>
      </c>
      <c r="U66" s="4">
        <f>[1]!i_pq_pctchange(U$4,U$6,$C66)/100</f>
        <v>2.5072442040130483E-2</v>
      </c>
      <c r="V66" s="4">
        <f>[1]!i_pq_pctchange(V$4,V$6,$C66)/100</f>
        <v>-5.1312413508503137E-2</v>
      </c>
      <c r="W66" s="4">
        <f>[1]!i_pq_pctchange(W$4,W$6,$C66)/100</f>
        <v>-8.8689934670686199E-2</v>
      </c>
      <c r="X66" s="4">
        <f>[1]!i_pq_pctchange(X$4,X$6,$C66)/100</f>
        <v>-1.4714005087512305E-2</v>
      </c>
      <c r="Y66" s="4">
        <f>[1]!i_pq_pctchange(Y$4,Y$6,$C66)/100</f>
        <v>7.6906050855705121E-3</v>
      </c>
      <c r="Z66" s="4">
        <f>[1]!i_pq_pctchange(Z$4,Z$6,$C66)/100</f>
        <v>2.6904336617884939E-2</v>
      </c>
      <c r="AA66" s="4">
        <f>[1]!i_pq_pctchange(AA$4,AA$6,$C66)/100</f>
        <v>-2.2790267939636566E-2</v>
      </c>
      <c r="AB66" s="4">
        <f>[1]!i_pq_pctchange(AB$4,AB$6,$C66)/100</f>
        <v>-1.9792167150646134E-2</v>
      </c>
      <c r="AC66" s="4">
        <f>[1]!i_pq_pctchange(AC$4,AC$6,$C66)/100</f>
        <v>-2.4729286302071496E-2</v>
      </c>
      <c r="AD66" s="4">
        <f>[1]!i_pq_pctchange(AD$4,AD$6,$C66)/100</f>
        <v>-4.2196425817228371E-2</v>
      </c>
      <c r="AE66" s="4">
        <f>[1]!i_pq_pctchange(AE$4,AE$6,$C66)/100</f>
        <v>-2.508336025117508E-2</v>
      </c>
    </row>
    <row r="67" spans="3:31" x14ac:dyDescent="0.15">
      <c r="C67" s="40">
        <v>20180402</v>
      </c>
      <c r="D67" s="4">
        <f>[1]!i_pq_pctchange(D$4,$D$6,C67)/100</f>
        <v>-5.1653524381161449E-2</v>
      </c>
      <c r="E67" s="4">
        <f>[1]!i_pq_pctchange(E$4,E$6,C67)/100</f>
        <v>-4.0409634227461355E-2</v>
      </c>
      <c r="F67" s="4">
        <f>[1]!i_pq_pctchange(F$4,F$6,$C67)/100</f>
        <v>-3.2839479803589811E-2</v>
      </c>
      <c r="G67" s="4">
        <f>[1]!i_pq_pctchange(G$4,G$6,$C67)/100</f>
        <v>-1.3090800929378421E-2</v>
      </c>
      <c r="H67" s="4">
        <f>[1]!i_pq_pctchange(H$4,H$6,$C67)/100</f>
        <v>-1.1797997866191845E-2</v>
      </c>
      <c r="I67" s="4">
        <f>[1]!i_pq_pctchange(I$4,I$6,$C67)/100</f>
        <v>-1.6253618784154211E-2</v>
      </c>
      <c r="J67" s="4">
        <f>[1]!i_pq_pctchange(J$4,J$6,$C67)/100</f>
        <v>9.8491590857563191E-2</v>
      </c>
      <c r="K67" s="4">
        <f>[1]!i_pq_pctchange(K$4,K$6,$C67)/100</f>
        <v>8.8960196674245484E-2</v>
      </c>
      <c r="L67" s="4">
        <f>[1]!i_pq_pctchange(L$4,L$6,$C67)/100</f>
        <v>-1.7337539922652523E-2</v>
      </c>
      <c r="M67" s="4">
        <f>[1]!i_pq_pctchange(M$4,M$6,$C67)/100</f>
        <v>-1.3266024422985301E-2</v>
      </c>
      <c r="N67" s="4">
        <f>[1]!i_pq_pctchange(N$4,N$6,$C67)/100</f>
        <v>-3.8487157889130152E-2</v>
      </c>
      <c r="O67" s="4">
        <f>[1]!i_pq_pctchange(O$4,O$6,$C67)/100</f>
        <v>-2.1589411795908786E-2</v>
      </c>
      <c r="P67" s="4">
        <f>[1]!i_pq_pctchange(P$4,P$6,$C67)/100</f>
        <v>-4.8984348766041193E-2</v>
      </c>
      <c r="Q67" s="4">
        <f>[1]!i_pq_pctchange(Q$4,Q$6,$C67)/100</f>
        <v>-8.102627376970982E-2</v>
      </c>
      <c r="R67" s="4">
        <f>[1]!i_pq_pctchange(R$4,R$6,$C67)/100</f>
        <v>7.0867639130742566E-2</v>
      </c>
      <c r="S67" s="4">
        <f>[1]!i_pq_pctchange(S$4,S$6,$C67)/100</f>
        <v>7.0529657707985915E-2</v>
      </c>
      <c r="T67" s="4">
        <f>[1]!i_pq_pctchange(T$4,T$6,$C67)/100</f>
        <v>0.16518056072234644</v>
      </c>
      <c r="U67" s="4">
        <f>[1]!i_pq_pctchange(U$4,U$6,$C67)/100</f>
        <v>2.514951426701173E-2</v>
      </c>
      <c r="V67" s="4">
        <f>[1]!i_pq_pctchange(V$4,V$6,$C67)/100</f>
        <v>-4.9135678281438826E-2</v>
      </c>
      <c r="W67" s="4">
        <f>[1]!i_pq_pctchange(W$4,W$6,$C67)/100</f>
        <v>-8.8048537243967426E-2</v>
      </c>
      <c r="X67" s="4">
        <f>[1]!i_pq_pctchange(X$4,X$6,$C67)/100</f>
        <v>-2.1842248081682558E-2</v>
      </c>
      <c r="Y67" s="4">
        <f>[1]!i_pq_pctchange(Y$4,Y$6,$C67)/100</f>
        <v>7.6906050855705121E-3</v>
      </c>
      <c r="Z67" s="4">
        <f>[1]!i_pq_pctchange(Z$4,Z$6,$C67)/100</f>
        <v>2.6904336617884939E-2</v>
      </c>
      <c r="AA67" s="4">
        <f>[1]!i_pq_pctchange(AA$4,AA$6,$C67)/100</f>
        <v>-3.1028641823221403E-2</v>
      </c>
      <c r="AB67" s="4">
        <f>[1]!i_pq_pctchange(AB$4,AB$6,$C67)/100</f>
        <v>-2.7532321890610167E-2</v>
      </c>
      <c r="AC67" s="4">
        <f>[1]!i_pq_pctchange(AC$4,AC$6,$C67)/100</f>
        <v>-2.9678831132013195E-2</v>
      </c>
      <c r="AD67" s="4">
        <f>[1]!i_pq_pctchange(AD$4,AD$6,$C67)/100</f>
        <v>-5.0870332062366685E-2</v>
      </c>
      <c r="AE67" s="4">
        <f>[1]!i_pq_pctchange(AE$4,AE$6,$C67)/100</f>
        <v>-3.3032871406325492E-2</v>
      </c>
    </row>
    <row r="68" spans="3:31" x14ac:dyDescent="0.15">
      <c r="C68" s="40">
        <v>20180403</v>
      </c>
      <c r="D68" s="4">
        <f>[1]!i_pq_pctchange(D$4,$D$6,C68)/100</f>
        <v>-5.6585750732838669E-2</v>
      </c>
      <c r="E68" s="4">
        <f>[1]!i_pq_pctchange(E$4,E$6,C68)/100</f>
        <v>-4.8462638477845044E-2</v>
      </c>
      <c r="F68" s="4">
        <f>[1]!i_pq_pctchange(F$4,F$6,$C68)/100</f>
        <v>-3.8920575578764383E-2</v>
      </c>
      <c r="G68" s="4">
        <f>[1]!i_pq_pctchange(G$4,G$6,$C68)/100</f>
        <v>-1.9907146222556515E-2</v>
      </c>
      <c r="H68" s="4">
        <f>[1]!i_pq_pctchange(H$4,H$6,$C68)/100</f>
        <v>-1.977509293024815E-2</v>
      </c>
      <c r="I68" s="4">
        <f>[1]!i_pq_pctchange(I$4,I$6,$C68)/100</f>
        <v>-2.3900996731007207E-2</v>
      </c>
      <c r="J68" s="4">
        <f>[1]!i_pq_pctchange(J$4,J$6,$C68)/100</f>
        <v>7.8163679039736422E-2</v>
      </c>
      <c r="K68" s="4">
        <f>[1]!i_pq_pctchange(K$4,K$6,$C68)/100</f>
        <v>7.3038006782166986E-2</v>
      </c>
      <c r="L68" s="4">
        <f>[1]!i_pq_pctchange(L$4,L$6,$C68)/100</f>
        <v>-2.6870604396943221E-2</v>
      </c>
      <c r="M68" s="4">
        <f>[1]!i_pq_pctchange(M$4,M$6,$C68)/100</f>
        <v>-2.3300290822279246E-2</v>
      </c>
      <c r="N68" s="4">
        <f>[1]!i_pq_pctchange(N$4,N$6,$C68)/100</f>
        <v>-4.3970784952758191E-2</v>
      </c>
      <c r="O68" s="4">
        <f>[1]!i_pq_pctchange(O$4,O$6,$C68)/100</f>
        <v>-2.8871563807608913E-2</v>
      </c>
      <c r="P68" s="4">
        <f>[1]!i_pq_pctchange(P$4,P$6,$C68)/100</f>
        <v>-4.6039526434082149E-2</v>
      </c>
      <c r="Q68" s="4">
        <f>[1]!i_pq_pctchange(Q$4,Q$6,$C68)/100</f>
        <v>-7.6560888410142969E-2</v>
      </c>
      <c r="R68" s="4">
        <f>[1]!i_pq_pctchange(R$4,R$6,$C68)/100</f>
        <v>6.9710992657982196E-2</v>
      </c>
      <c r="S68" s="4">
        <f>[1]!i_pq_pctchange(S$4,S$6,$C68)/100</f>
        <v>6.9507890203547307E-2</v>
      </c>
      <c r="T68" s="4">
        <f>[1]!i_pq_pctchange(T$4,T$6,$C68)/100</f>
        <v>0.16019181217888989</v>
      </c>
      <c r="U68" s="4">
        <f>[1]!i_pq_pctchange(U$4,U$6,$C68)/100</f>
        <v>1.5121327328952106E-2</v>
      </c>
      <c r="V68" s="4">
        <f>[1]!i_pq_pctchange(V$4,V$6,$C68)/100</f>
        <v>-5.7125336633153341E-2</v>
      </c>
      <c r="W68" s="4">
        <f>[1]!i_pq_pctchange(W$4,W$6,$C68)/100</f>
        <v>-8.9454038129137436E-2</v>
      </c>
      <c r="X68" s="4">
        <f>[1]!i_pq_pctchange(X$4,X$6,$C68)/100</f>
        <v>-2.9663262916456379E-2</v>
      </c>
      <c r="Y68" s="4">
        <f>[1]!i_pq_pctchange(Y$4,Y$6,$C68)/100</f>
        <v>1.0594463983208957E-2</v>
      </c>
      <c r="Z68" s="4">
        <f>[1]!i_pq_pctchange(Z$4,Z$6,$C68)/100</f>
        <v>3.8743614124969294E-2</v>
      </c>
      <c r="AA68" s="4">
        <f>[1]!i_pq_pctchange(AA$4,AA$6,$C68)/100</f>
        <v>-4.8737295965506577E-2</v>
      </c>
      <c r="AB68" s="4">
        <f>[1]!i_pq_pctchange(AB$4,AB$6,$C68)/100</f>
        <v>-3.807450411873825E-2</v>
      </c>
      <c r="AC68" s="4">
        <f>[1]!i_pq_pctchange(AC$4,AC$6,$C68)/100</f>
        <v>-3.9278867380397653E-2</v>
      </c>
      <c r="AD68" s="4">
        <f>[1]!i_pq_pctchange(AD$4,AD$6,$C68)/100</f>
        <v>-5.452869502460489E-2</v>
      </c>
      <c r="AE68" s="4">
        <f>[1]!i_pq_pctchange(AE$4,AE$6,$C68)/100</f>
        <v>-4.1469044157442791E-2</v>
      </c>
    </row>
    <row r="69" spans="3:31" x14ac:dyDescent="0.15">
      <c r="C69" s="40">
        <v>20180404</v>
      </c>
      <c r="D69" s="4">
        <f>[1]!i_pq_pctchange(D$4,$D$6,C69)/100</f>
        <v>-5.4802923079059325E-2</v>
      </c>
      <c r="E69" s="4">
        <f>[1]!i_pq_pctchange(E$4,E$6,C69)/100</f>
        <v>-5.0137746361946241E-2</v>
      </c>
      <c r="F69" s="4">
        <f>[1]!i_pq_pctchange(F$4,F$6,$C69)/100</f>
        <v>-4.081589641974926E-2</v>
      </c>
      <c r="G69" s="4">
        <f>[1]!i_pq_pctchange(G$4,G$6,$C69)/100</f>
        <v>-2.8575979709533406E-2</v>
      </c>
      <c r="H69" s="4">
        <f>[1]!i_pq_pctchange(H$4,H$6,$C69)/100</f>
        <v>-2.7794777351251243E-2</v>
      </c>
      <c r="I69" s="4">
        <f>[1]!i_pq_pctchange(I$4,I$6,$C69)/100</f>
        <v>-2.9478265094513789E-2</v>
      </c>
      <c r="J69" s="4">
        <f>[1]!i_pq_pctchange(J$4,J$6,$C69)/100</f>
        <v>5.3194183477429435E-2</v>
      </c>
      <c r="K69" s="4">
        <f>[1]!i_pq_pctchange(K$4,K$6,$C69)/100</f>
        <v>5.2604171591402293E-2</v>
      </c>
      <c r="L69" s="4">
        <f>[1]!i_pq_pctchange(L$4,L$6,$C69)/100</f>
        <v>-3.5587092437185386E-2</v>
      </c>
      <c r="M69" s="4">
        <f>[1]!i_pq_pctchange(M$4,M$6,$C69)/100</f>
        <v>-3.0073464563164842E-2</v>
      </c>
      <c r="N69" s="4">
        <f>[1]!i_pq_pctchange(N$4,N$6,$C69)/100</f>
        <v>-4.2291483018561893E-2</v>
      </c>
      <c r="O69" s="4">
        <f>[1]!i_pq_pctchange(O$4,O$6,$C69)/100</f>
        <v>-3.7956919754198792E-2</v>
      </c>
      <c r="P69" s="4">
        <f>[1]!i_pq_pctchange(P$4,P$6,$C69)/100</f>
        <v>-1.9634462256383212E-2</v>
      </c>
      <c r="Q69" s="4">
        <f>[1]!i_pq_pctchange(Q$4,Q$6,$C69)/100</f>
        <v>-5.0043069795644879E-2</v>
      </c>
      <c r="R69" s="4">
        <f>[1]!i_pq_pctchange(R$4,R$6,$C69)/100</f>
        <v>6.6703919020959068E-2</v>
      </c>
      <c r="S69" s="4">
        <f>[1]!i_pq_pctchange(S$4,S$6,$C69)/100</f>
        <v>6.73498169507325E-2</v>
      </c>
      <c r="T69" s="4">
        <f>[1]!i_pq_pctchange(T$4,T$6,$C69)/100</f>
        <v>0.14761320197963035</v>
      </c>
      <c r="U69" s="4">
        <f>[1]!i_pq_pctchange(U$4,U$6,$C69)/100</f>
        <v>1.1668981099839604E-2</v>
      </c>
      <c r="V69" s="4">
        <f>[1]!i_pq_pctchange(V$4,V$6,$C69)/100</f>
        <v>-6.507922635580754E-2</v>
      </c>
      <c r="W69" s="4">
        <f>[1]!i_pq_pctchange(W$4,W$6,$C69)/100</f>
        <v>-9.3556125436456306E-2</v>
      </c>
      <c r="X69" s="4">
        <f>[1]!i_pq_pctchange(X$4,X$6,$C69)/100</f>
        <v>-3.0131467601258066E-2</v>
      </c>
      <c r="Y69" s="4">
        <f>[1]!i_pq_pctchange(Y$4,Y$6,$C69)/100</f>
        <v>-1.1553152639106168E-2</v>
      </c>
      <c r="Z69" s="4">
        <f>[1]!i_pq_pctchange(Z$4,Z$6,$C69)/100</f>
        <v>1.4842532388336549E-2</v>
      </c>
      <c r="AA69" s="4">
        <f>[1]!i_pq_pctchange(AA$4,AA$6,$C69)/100</f>
        <v>-3.495534339390205E-2</v>
      </c>
      <c r="AB69" s="4">
        <f>[1]!i_pq_pctchange(AB$4,AB$6,$C69)/100</f>
        <v>-3.9285706130537945E-2</v>
      </c>
      <c r="AC69" s="4">
        <f>[1]!i_pq_pctchange(AC$4,AC$6,$C69)/100</f>
        <v>-4.0012015542639216E-2</v>
      </c>
      <c r="AD69" s="4">
        <f>[1]!i_pq_pctchange(AD$4,AD$6,$C69)/100</f>
        <v>-4.5673568002170588E-2</v>
      </c>
      <c r="AE69" s="4">
        <f>[1]!i_pq_pctchange(AE$4,AE$6,$C69)/100</f>
        <v>-3.8645956987737096E-2</v>
      </c>
    </row>
    <row r="70" spans="3:31" x14ac:dyDescent="0.15">
      <c r="C70" s="40">
        <v>20180409</v>
      </c>
      <c r="D70" s="4">
        <f>[1]!i_pq_pctchange(D$4,$D$6,C70)/100</f>
        <v>-5.0129138882560993E-2</v>
      </c>
      <c r="E70" s="4">
        <f>[1]!i_pq_pctchange(E$4,E$6,C70)/100</f>
        <v>-4.7958935132783494E-2</v>
      </c>
      <c r="F70" s="4">
        <f>[1]!i_pq_pctchange(F$4,F$6,$C70)/100</f>
        <v>-4.1296948760125025E-2</v>
      </c>
      <c r="G70" s="4">
        <f>[1]!i_pq_pctchange(G$4,G$6,$C70)/100</f>
        <v>-3.2516381614409173E-2</v>
      </c>
      <c r="H70" s="4">
        <f>[1]!i_pq_pctchange(H$4,H$6,$C70)/100</f>
        <v>-2.9695496948621836E-2</v>
      </c>
      <c r="I70" s="4">
        <f>[1]!i_pq_pctchange(I$4,I$6,$C70)/100</f>
        <v>-2.9414206674082011E-2</v>
      </c>
      <c r="J70" s="4">
        <f>[1]!i_pq_pctchange(J$4,J$6,$C70)/100</f>
        <v>5.9344493087904127E-2</v>
      </c>
      <c r="K70" s="4">
        <f>[1]!i_pq_pctchange(K$4,K$6,$C70)/100</f>
        <v>5.537801196836134E-2</v>
      </c>
      <c r="L70" s="4">
        <f>[1]!i_pq_pctchange(L$4,L$6,$C70)/100</f>
        <v>-3.4188770880181463E-2</v>
      </c>
      <c r="M70" s="4">
        <f>[1]!i_pq_pctchange(M$4,M$6,$C70)/100</f>
        <v>-2.8789993704658401E-2</v>
      </c>
      <c r="N70" s="4">
        <f>[1]!i_pq_pctchange(N$4,N$6,$C70)/100</f>
        <v>-4.2724943021319801E-2</v>
      </c>
      <c r="O70" s="4">
        <f>[1]!i_pq_pctchange(O$4,O$6,$C70)/100</f>
        <v>-3.8533639002830578E-2</v>
      </c>
      <c r="P70" s="4">
        <f>[1]!i_pq_pctchange(P$4,P$6,$C70)/100</f>
        <v>-3.2134866227951808E-2</v>
      </c>
      <c r="Q70" s="4">
        <f>[1]!i_pq_pctchange(Q$4,Q$6,$C70)/100</f>
        <v>-5.9995773347442771E-2</v>
      </c>
      <c r="R70" s="4">
        <f>[1]!i_pq_pctchange(R$4,R$6,$C70)/100</f>
        <v>6.9724706095507516E-2</v>
      </c>
      <c r="S70" s="4">
        <f>[1]!i_pq_pctchange(S$4,S$6,$C70)/100</f>
        <v>6.8997966101478125E-2</v>
      </c>
      <c r="T70" s="4">
        <f>[1]!i_pq_pctchange(T$4,T$6,$C70)/100</f>
        <v>0.15445000724320135</v>
      </c>
      <c r="U70" s="4">
        <f>[1]!i_pq_pctchange(U$4,U$6,$C70)/100</f>
        <v>1.1763565442095336E-2</v>
      </c>
      <c r="V70" s="4">
        <f>[1]!i_pq_pctchange(V$4,V$6,$C70)/100</f>
        <v>-6.7327672475113953E-2</v>
      </c>
      <c r="W70" s="4">
        <f>[1]!i_pq_pctchange(W$4,W$6,$C70)/100</f>
        <v>-8.178139714892696E-2</v>
      </c>
      <c r="X70" s="4">
        <f>[1]!i_pq_pctchange(X$4,X$6,$C70)/100</f>
        <v>-2.9956946663702189E-2</v>
      </c>
      <c r="Y70" s="4">
        <f>[1]!i_pq_pctchange(Y$4,Y$6,$C70)/100</f>
        <v>1.2251324433568467E-2</v>
      </c>
      <c r="Z70" s="4">
        <f>[1]!i_pq_pctchange(Z$4,Z$6,$C70)/100</f>
        <v>3.3294277040634146E-2</v>
      </c>
      <c r="AA70" s="4">
        <f>[1]!i_pq_pctchange(AA$4,AA$6,$C70)/100</f>
        <v>-4.8660301817061831E-2</v>
      </c>
      <c r="AB70" s="4">
        <f>[1]!i_pq_pctchange(AB$4,AB$6,$C70)/100</f>
        <v>-3.9197625427525473E-2</v>
      </c>
      <c r="AC70" s="4">
        <f>[1]!i_pq_pctchange(AC$4,AC$6,$C70)/100</f>
        <v>-4.1885533984757251E-2</v>
      </c>
      <c r="AD70" s="4">
        <f>[1]!i_pq_pctchange(AD$4,AD$6,$C70)/100</f>
        <v>-5.739865638521479E-2</v>
      </c>
      <c r="AE70" s="4">
        <f>[1]!i_pq_pctchange(AE$4,AE$6,$C70)/100</f>
        <v>-4.2714178653675001E-2</v>
      </c>
    </row>
    <row r="71" spans="3:31" x14ac:dyDescent="0.15">
      <c r="C71" s="40">
        <v>20180410</v>
      </c>
      <c r="D71" s="4">
        <f>[1]!i_pq_pctchange(D$4,$D$6,C71)/100</f>
        <v>-2.7369230595423844E-2</v>
      </c>
      <c r="E71" s="4">
        <f>[1]!i_pq_pctchange(E$4,E$6,C71)/100</f>
        <v>-3.2175583147197595E-2</v>
      </c>
      <c r="F71" s="4">
        <f>[1]!i_pq_pctchange(F$4,F$6,$C71)/100</f>
        <v>-2.2823299743855108E-2</v>
      </c>
      <c r="G71" s="4">
        <f>[1]!i_pq_pctchange(G$4,G$6,$C71)/100</f>
        <v>-1.9828955702762219E-2</v>
      </c>
      <c r="H71" s="4">
        <f>[1]!i_pq_pctchange(H$4,H$6,$C71)/100</f>
        <v>-2.147188546338441E-2</v>
      </c>
      <c r="I71" s="4">
        <f>[1]!i_pq_pctchange(I$4,I$6,$C71)/100</f>
        <v>-2.4436512409504174E-2</v>
      </c>
      <c r="J71" s="4">
        <f>[1]!i_pq_pctchange(J$4,J$6,$C71)/100</f>
        <v>5.4830060655200796E-2</v>
      </c>
      <c r="K71" s="4">
        <f>[1]!i_pq_pctchange(K$4,K$6,$C71)/100</f>
        <v>5.1863434034329137E-2</v>
      </c>
      <c r="L71" s="4">
        <f>[1]!i_pq_pctchange(L$4,L$6,$C71)/100</f>
        <v>-3.3883386675183313E-2</v>
      </c>
      <c r="M71" s="4">
        <f>[1]!i_pq_pctchange(M$4,M$6,$C71)/100</f>
        <v>-2.2650190186752406E-2</v>
      </c>
      <c r="N71" s="4">
        <f>[1]!i_pq_pctchange(N$4,N$6,$C71)/100</f>
        <v>-2.07438174628225E-2</v>
      </c>
      <c r="O71" s="4">
        <f>[1]!i_pq_pctchange(O$4,O$6,$C71)/100</f>
        <v>-2.7117210951794313E-2</v>
      </c>
      <c r="P71" s="4">
        <f>[1]!i_pq_pctchange(P$4,P$6,$C71)/100</f>
        <v>-2.7133997448865355E-2</v>
      </c>
      <c r="Q71" s="4">
        <f>[1]!i_pq_pctchange(Q$4,Q$6,$C71)/100</f>
        <v>-5.3866479215125329E-2</v>
      </c>
      <c r="R71" s="4">
        <f>[1]!i_pq_pctchange(R$4,R$6,$C71)/100</f>
        <v>7.6695753190619387E-2</v>
      </c>
      <c r="S71" s="4">
        <f>[1]!i_pq_pctchange(S$4,S$6,$C71)/100</f>
        <v>7.8397689338374654E-2</v>
      </c>
      <c r="T71" s="4">
        <f>[1]!i_pq_pctchange(T$4,T$6,$C71)/100</f>
        <v>0.16910030006463761</v>
      </c>
      <c r="U71" s="4">
        <f>[1]!i_pq_pctchange(U$4,U$6,$C71)/100</f>
        <v>1.9095619732774738E-2</v>
      </c>
      <c r="V71" s="4">
        <f>[1]!i_pq_pctchange(V$4,V$6,$C71)/100</f>
        <v>-6.419872772491253E-2</v>
      </c>
      <c r="W71" s="4">
        <f>[1]!i_pq_pctchange(W$4,W$6,$C71)/100</f>
        <v>-5.9145119723392314E-2</v>
      </c>
      <c r="X71" s="4">
        <f>[1]!i_pq_pctchange(X$4,X$6,$C71)/100</f>
        <v>-1.0198712053393066E-3</v>
      </c>
      <c r="Y71" s="4">
        <f>[1]!i_pq_pctchange(Y$4,Y$6,$C71)/100</f>
        <v>2.8965925533029901E-2</v>
      </c>
      <c r="Z71" s="4">
        <f>[1]!i_pq_pctchange(Z$4,Z$6,$C71)/100</f>
        <v>5.4778376222506253E-2</v>
      </c>
      <c r="AA71" s="4">
        <f>[1]!i_pq_pctchange(AA$4,AA$6,$C71)/100</f>
        <v>-4.2269787496150284E-2</v>
      </c>
      <c r="AB71" s="4">
        <f>[1]!i_pq_pctchange(AB$4,AB$6,$C71)/100</f>
        <v>-2.1737028026117877E-2</v>
      </c>
      <c r="AC71" s="4">
        <f>[1]!i_pq_pctchange(AC$4,AC$6,$C71)/100</f>
        <v>-2.571772447883458E-2</v>
      </c>
      <c r="AD71" s="4">
        <f>[1]!i_pq_pctchange(AD$4,AD$6,$C71)/100</f>
        <v>-3.5305950949621079E-2</v>
      </c>
      <c r="AE71" s="4">
        <f>[1]!i_pq_pctchange(AE$4,AE$6,$C71)/100</f>
        <v>-2.1436848174760548E-2</v>
      </c>
    </row>
    <row r="72" spans="3:31" x14ac:dyDescent="0.15">
      <c r="C72" s="40">
        <v>20180411</v>
      </c>
      <c r="D72" s="4">
        <f>[1]!i_pq_pctchange(D$4,$D$6,C72)/100</f>
        <v>-2.5783041430806231E-2</v>
      </c>
      <c r="E72" s="4">
        <f>[1]!i_pq_pctchange(E$4,E$6,C72)/100</f>
        <v>-2.678780179995377E-2</v>
      </c>
      <c r="F72" s="4">
        <f>[1]!i_pq_pctchange(F$4,F$6,$C72)/100</f>
        <v>-2.0043806044911627E-2</v>
      </c>
      <c r="G72" s="4">
        <f>[1]!i_pq_pctchange(G$4,G$6,$C72)/100</f>
        <v>-1.579644643301592E-2</v>
      </c>
      <c r="H72" s="4">
        <f>[1]!i_pq_pctchange(H$4,H$6,$C72)/100</f>
        <v>-1.7287209873569354E-2</v>
      </c>
      <c r="I72" s="4">
        <f>[1]!i_pq_pctchange(I$4,I$6,$C72)/100</f>
        <v>-1.9272683131711821E-2</v>
      </c>
      <c r="J72" s="4">
        <f>[1]!i_pq_pctchange(J$4,J$6,$C72)/100</f>
        <v>5.1992019622079999E-2</v>
      </c>
      <c r="K72" s="4">
        <f>[1]!i_pq_pctchange(K$4,K$6,$C72)/100</f>
        <v>5.1350831725183399E-2</v>
      </c>
      <c r="L72" s="4">
        <f>[1]!i_pq_pctchange(L$4,L$6,$C72)/100</f>
        <v>-2.8271628469035637E-2</v>
      </c>
      <c r="M72" s="4">
        <f>[1]!i_pq_pctchange(M$4,M$6,$C72)/100</f>
        <v>-1.8963970975990008E-2</v>
      </c>
      <c r="N72" s="4">
        <f>[1]!i_pq_pctchange(N$4,N$6,$C72)/100</f>
        <v>-1.7189057984446698E-2</v>
      </c>
      <c r="O72" s="4">
        <f>[1]!i_pq_pctchange(O$4,O$6,$C72)/100</f>
        <v>-2.5897500896313597E-2</v>
      </c>
      <c r="P72" s="4">
        <f>[1]!i_pq_pctchange(P$4,P$6,$C72)/100</f>
        <v>-2.1093591638821407E-2</v>
      </c>
      <c r="Q72" s="4">
        <f>[1]!i_pq_pctchange(Q$4,Q$6,$C72)/100</f>
        <v>-4.9507080228507139E-2</v>
      </c>
      <c r="R72" s="4">
        <f>[1]!i_pq_pctchange(R$4,R$6,$C72)/100</f>
        <v>7.7208904060455774E-2</v>
      </c>
      <c r="S72" s="4">
        <f>[1]!i_pq_pctchange(S$4,S$6,$C72)/100</f>
        <v>7.7722485490689497E-2</v>
      </c>
      <c r="T72" s="4">
        <f>[1]!i_pq_pctchange(T$4,T$6,$C72)/100</f>
        <v>0.16446765916071637</v>
      </c>
      <c r="U72" s="4">
        <f>[1]!i_pq_pctchange(U$4,U$6,$C72)/100</f>
        <v>1.9552105360075345E-2</v>
      </c>
      <c r="V72" s="4">
        <f>[1]!i_pq_pctchange(V$4,V$6,$C72)/100</f>
        <v>-5.8662230121931724E-2</v>
      </c>
      <c r="W72" s="4">
        <f>[1]!i_pq_pctchange(W$4,W$6,$C72)/100</f>
        <v>-6.5839724329584515E-2</v>
      </c>
      <c r="X72" s="4">
        <f>[1]!i_pq_pctchange(X$4,X$6,$C72)/100</f>
        <v>9.7543028706950086E-3</v>
      </c>
      <c r="Y72" s="4">
        <f>[1]!i_pq_pctchange(Y$4,Y$6,$C72)/100</f>
        <v>3.4623963332084395E-2</v>
      </c>
      <c r="Z72" s="4">
        <f>[1]!i_pq_pctchange(Z$4,Z$6,$C72)/100</f>
        <v>5.4834863775131693E-2</v>
      </c>
      <c r="AA72" s="4">
        <f>[1]!i_pq_pctchange(AA$4,AA$6,$C72)/100</f>
        <v>-3.8497074222359151E-2</v>
      </c>
      <c r="AB72" s="4">
        <f>[1]!i_pq_pctchange(AB$4,AB$6,$C72)/100</f>
        <v>-1.5099174909135593E-2</v>
      </c>
      <c r="AC72" s="4">
        <f>[1]!i_pq_pctchange(AC$4,AC$6,$C72)/100</f>
        <v>-2.0333830583010415E-2</v>
      </c>
      <c r="AD72" s="4">
        <f>[1]!i_pq_pctchange(AD$4,AD$6,$C72)/100</f>
        <v>-2.8204639457844238E-2</v>
      </c>
      <c r="AE72" s="4">
        <f>[1]!i_pq_pctchange(AE$4,AE$6,$C72)/100</f>
        <v>-1.6127504297299589E-2</v>
      </c>
    </row>
    <row r="73" spans="3:31" x14ac:dyDescent="0.15">
      <c r="C73" s="40">
        <v>20180412</v>
      </c>
      <c r="D73" s="4">
        <f>[1]!i_pq_pctchange(D$4,$D$6,C73)/100</f>
        <v>-3.8248704457702121E-2</v>
      </c>
      <c r="E73" s="4">
        <f>[1]!i_pq_pctchange(E$4,E$6,C73)/100</f>
        <v>-3.5258748774073645E-2</v>
      </c>
      <c r="F73" s="4">
        <f>[1]!i_pq_pctchange(F$4,F$6,$C73)/100</f>
        <v>-2.9924127946137635E-2</v>
      </c>
      <c r="G73" s="4">
        <f>[1]!i_pq_pctchange(G$4,G$6,$C73)/100</f>
        <v>-2.3193683241424567E-2</v>
      </c>
      <c r="H73" s="4">
        <f>[1]!i_pq_pctchange(H$4,H$6,$C73)/100</f>
        <v>-2.3988048395615524E-2</v>
      </c>
      <c r="I73" s="4">
        <f>[1]!i_pq_pctchange(I$4,I$6,$C73)/100</f>
        <v>-2.4938753738926844E-2</v>
      </c>
      <c r="J73" s="4">
        <f>[1]!i_pq_pctchange(J$4,J$6,$C73)/100</f>
        <v>4.3828469911129986E-2</v>
      </c>
      <c r="K73" s="4">
        <f>[1]!i_pq_pctchange(K$4,K$6,$C73)/100</f>
        <v>4.6917695667808568E-2</v>
      </c>
      <c r="L73" s="4">
        <f>[1]!i_pq_pctchange(L$4,L$6,$C73)/100</f>
        <v>-3.2895674910665029E-2</v>
      </c>
      <c r="M73" s="4">
        <f>[1]!i_pq_pctchange(M$4,M$6,$C73)/100</f>
        <v>-2.4650054731658821E-2</v>
      </c>
      <c r="N73" s="4">
        <f>[1]!i_pq_pctchange(N$4,N$6,$C73)/100</f>
        <v>-2.925148770138164E-2</v>
      </c>
      <c r="O73" s="4">
        <f>[1]!i_pq_pctchange(O$4,O$6,$C73)/100</f>
        <v>-3.1387463508877667E-2</v>
      </c>
      <c r="P73" s="4">
        <f>[1]!i_pq_pctchange(P$4,P$6,$C73)/100</f>
        <v>-2.8916007593161153E-2</v>
      </c>
      <c r="Q73" s="4">
        <f>[1]!i_pq_pctchange(Q$4,Q$6,$C73)/100</f>
        <v>-5.914085667808678E-2</v>
      </c>
      <c r="R73" s="4">
        <f>[1]!i_pq_pctchange(R$4,R$6,$C73)/100</f>
        <v>8.3590713066330924E-2</v>
      </c>
      <c r="S73" s="4">
        <f>[1]!i_pq_pctchange(S$4,S$6,$C73)/100</f>
        <v>8.3461183390983074E-2</v>
      </c>
      <c r="T73" s="4">
        <f>[1]!i_pq_pctchange(T$4,T$6,$C73)/100</f>
        <v>0.17798506009593851</v>
      </c>
      <c r="U73" s="4">
        <f>[1]!i_pq_pctchange(U$4,U$6,$C73)/100</f>
        <v>1.9618500044631615E-2</v>
      </c>
      <c r="V73" s="4">
        <f>[1]!i_pq_pctchange(V$4,V$6,$C73)/100</f>
        <v>-6.6015461539752684E-2</v>
      </c>
      <c r="W73" s="4">
        <f>[1]!i_pq_pctchange(W$4,W$6,$C73)/100</f>
        <v>-7.6141461456832427E-2</v>
      </c>
      <c r="X73" s="4">
        <f>[1]!i_pq_pctchange(X$4,X$6,$C73)/100</f>
        <v>-5.3284784538289998E-3</v>
      </c>
      <c r="Y73" s="4">
        <f>[1]!i_pq_pctchange(Y$4,Y$6,$C73)/100</f>
        <v>3.2399524372557886E-2</v>
      </c>
      <c r="Z73" s="4">
        <f>[1]!i_pq_pctchange(Z$4,Z$6,$C73)/100</f>
        <v>5.1769130237187877E-2</v>
      </c>
      <c r="AA73" s="4">
        <f>[1]!i_pq_pctchange(AA$4,AA$6,$C73)/100</f>
        <v>-4.7890360332614727E-2</v>
      </c>
      <c r="AB73" s="4">
        <f>[1]!i_pq_pctchange(AB$4,AB$6,$C73)/100</f>
        <v>-2.5060857284814775E-2</v>
      </c>
      <c r="AC73" s="4">
        <f>[1]!i_pq_pctchange(AC$4,AC$6,$C73)/100</f>
        <v>-2.9191732867546727E-2</v>
      </c>
      <c r="AD73" s="4">
        <f>[1]!i_pq_pctchange(AD$4,AD$6,$C73)/100</f>
        <v>-4.0586190061208442E-2</v>
      </c>
      <c r="AE73" s="4">
        <f>[1]!i_pq_pctchange(AE$4,AE$6,$C73)/100</f>
        <v>-2.5278316997318973E-2</v>
      </c>
    </row>
    <row r="74" spans="3:31" x14ac:dyDescent="0.15">
      <c r="C74" s="40">
        <v>20180413</v>
      </c>
      <c r="D74" s="4">
        <f>[1]!i_pq_pctchange(D$4,$D$6,C74)/100</f>
        <v>-4.6399303377897445E-2</v>
      </c>
      <c r="E74" s="4">
        <f>[1]!i_pq_pctchange(E$4,E$6,C74)/100</f>
        <v>-4.166158155023602E-2</v>
      </c>
      <c r="F74" s="4">
        <f>[1]!i_pq_pctchange(F$4,F$6,$C74)/100</f>
        <v>-3.6764586227058138E-2</v>
      </c>
      <c r="G74" s="4">
        <f>[1]!i_pq_pctchange(G$4,G$6,$C74)/100</f>
        <v>-2.6979385336318051E-2</v>
      </c>
      <c r="H74" s="4">
        <f>[1]!i_pq_pctchange(H$4,H$6,$C74)/100</f>
        <v>-2.5754150359961536E-2</v>
      </c>
      <c r="I74" s="4">
        <f>[1]!i_pq_pctchange(I$4,I$6,$C74)/100</f>
        <v>-2.8060290365322094E-2</v>
      </c>
      <c r="J74" s="4">
        <f>[1]!i_pq_pctchange(J$4,J$6,$C74)/100</f>
        <v>4.4841127504194667E-2</v>
      </c>
      <c r="K74" s="4">
        <f>[1]!i_pq_pctchange(K$4,K$6,$C74)/100</f>
        <v>4.5602293386742598E-2</v>
      </c>
      <c r="L74" s="4">
        <f>[1]!i_pq_pctchange(L$4,L$6,$C74)/100</f>
        <v>-3.3755563461530191E-2</v>
      </c>
      <c r="M74" s="4">
        <f>[1]!i_pq_pctchange(M$4,M$6,$C74)/100</f>
        <v>-2.8542196630959027E-2</v>
      </c>
      <c r="N74" s="4">
        <f>[1]!i_pq_pctchange(N$4,N$6,$C74)/100</f>
        <v>-3.752962718491637E-2</v>
      </c>
      <c r="O74" s="4">
        <f>[1]!i_pq_pctchange(O$4,O$6,$C74)/100</f>
        <v>-3.5335298944063176E-2</v>
      </c>
      <c r="P74" s="4">
        <f>[1]!i_pq_pctchange(P$4,P$6,$C74)/100</f>
        <v>-3.7290076030331742E-2</v>
      </c>
      <c r="Q74" s="4">
        <f>[1]!i_pq_pctchange(Q$4,Q$6,$C74)/100</f>
        <v>-6.9087049761074382E-2</v>
      </c>
      <c r="R74" s="4">
        <f>[1]!i_pq_pctchange(R$4,R$6,$C74)/100</f>
        <v>6.7285309148394479E-2</v>
      </c>
      <c r="S74" s="4">
        <f>[1]!i_pq_pctchange(S$4,S$6,$C74)/100</f>
        <v>6.3599174285022597E-2</v>
      </c>
      <c r="T74" s="4">
        <f>[1]!i_pq_pctchange(T$4,T$6,$C74)/100</f>
        <v>0.16266780283908092</v>
      </c>
      <c r="U74" s="4">
        <f>[1]!i_pq_pctchange(U$4,U$6,$C74)/100</f>
        <v>1.1074101280544868E-2</v>
      </c>
      <c r="V74" s="4">
        <f>[1]!i_pq_pctchange(V$4,V$6,$C74)/100</f>
        <v>-6.6972069793971523E-2</v>
      </c>
      <c r="W74" s="4">
        <f>[1]!i_pq_pctchange(W$4,W$6,$C74)/100</f>
        <v>-8.5420390561279036E-2</v>
      </c>
      <c r="X74" s="4">
        <f>[1]!i_pq_pctchange(X$4,X$6,$C74)/100</f>
        <v>-1.2557833029941956E-2</v>
      </c>
      <c r="Y74" s="4">
        <f>[1]!i_pq_pctchange(Y$4,Y$6,$C74)/100</f>
        <v>3.1632707389671388E-2</v>
      </c>
      <c r="Z74" s="4">
        <f>[1]!i_pq_pctchange(Z$4,Z$6,$C74)/100</f>
        <v>4.9404355875005024E-2</v>
      </c>
      <c r="AA74" s="4">
        <f>[1]!i_pq_pctchange(AA$4,AA$6,$C74)/100</f>
        <v>-5.3895903911302723E-2</v>
      </c>
      <c r="AB74" s="4">
        <f>[1]!i_pq_pctchange(AB$4,AB$6,$C74)/100</f>
        <v>-3.0054828306767201E-2</v>
      </c>
      <c r="AC74" s="4">
        <f>[1]!i_pq_pctchange(AC$4,AC$6,$C74)/100</f>
        <v>-3.3634342852115862E-2</v>
      </c>
      <c r="AD74" s="4">
        <f>[1]!i_pq_pctchange(AD$4,AD$6,$C74)/100</f>
        <v>-4.8392226634876634E-2</v>
      </c>
      <c r="AE74" s="4">
        <f>[1]!i_pq_pctchange(AE$4,AE$6,$C74)/100</f>
        <v>-3.1588767879240143E-2</v>
      </c>
    </row>
    <row r="132" spans="2:2" x14ac:dyDescent="0.15">
      <c r="B132" s="1" t="s">
        <v>392</v>
      </c>
    </row>
  </sheetData>
  <phoneticPr fontId="18" type="noConversion"/>
  <conditionalFormatting sqref="D7:D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7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7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7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177" workbookViewId="0">
      <selection activeCell="A185" sqref="A185"/>
    </sheetView>
  </sheetViews>
  <sheetFormatPr defaultRowHeight="13.5" x14ac:dyDescent="0.15"/>
  <cols>
    <col min="1" max="1" width="16.375" bestFit="1" customWidth="1"/>
    <col min="2" max="2" width="13.125" customWidth="1"/>
    <col min="3" max="10" width="13.5" style="18" bestFit="1" customWidth="1"/>
  </cols>
  <sheetData>
    <row r="1" spans="1:10" x14ac:dyDescent="0.15">
      <c r="A1" s="1" t="s">
        <v>405</v>
      </c>
    </row>
    <row r="4" spans="1:10" x14ac:dyDescent="0.15">
      <c r="B4" s="3" t="s">
        <v>414</v>
      </c>
      <c r="C4" s="18" t="s">
        <v>406</v>
      </c>
      <c r="D4" s="18" t="s">
        <v>407</v>
      </c>
      <c r="E4" s="18" t="s">
        <v>408</v>
      </c>
      <c r="F4" s="18" t="s">
        <v>409</v>
      </c>
      <c r="G4" s="18" t="s">
        <v>410</v>
      </c>
      <c r="H4" s="18" t="s">
        <v>411</v>
      </c>
      <c r="I4" s="18" t="s">
        <v>412</v>
      </c>
      <c r="J4" s="18" t="s">
        <v>413</v>
      </c>
    </row>
    <row r="5" spans="1:10" x14ac:dyDescent="0.15">
      <c r="B5" s="40">
        <v>20180101</v>
      </c>
      <c r="C5" s="18">
        <f>[1]!s_dq_oi("IH1804.CFE",B5)</f>
        <v>0</v>
      </c>
      <c r="D5" s="18">
        <f>[1]!s_dq_volume("IH1804.CFE",B5)</f>
        <v>0</v>
      </c>
      <c r="E5" s="18">
        <f>[1]!s_dq_oi("IH1805.CFE",B5)</f>
        <v>0</v>
      </c>
      <c r="F5" s="18">
        <f>[1]!s_dq_volume("IH1805.CFE",B5)</f>
        <v>0</v>
      </c>
      <c r="G5" s="18">
        <f>[1]!s_dq_oi("IH1806.CFE",B5)</f>
        <v>1477</v>
      </c>
      <c r="H5" s="18">
        <f>[1]!s_dq_volume("IH1806.CFE",B5)</f>
        <v>0</v>
      </c>
      <c r="I5" s="18">
        <f>[1]!s_dq_oi("IH1809.CFE",B5)</f>
        <v>0</v>
      </c>
      <c r="J5" s="18">
        <f>[1]!s_dq_volume("IH1809.CFE",B5)</f>
        <v>0</v>
      </c>
    </row>
    <row r="6" spans="1:10" x14ac:dyDescent="0.15">
      <c r="B6" s="40">
        <v>20180102</v>
      </c>
      <c r="C6" s="18">
        <f>[1]!s_dq_oi("IH1804.CFE",B6)</f>
        <v>0</v>
      </c>
      <c r="D6" s="18">
        <f>[1]!s_dq_volume("IH1804.CFE",B6)</f>
        <v>0</v>
      </c>
      <c r="E6" s="18">
        <f>[1]!s_dq_oi("IH1805.CFE",B6)</f>
        <v>0</v>
      </c>
      <c r="F6" s="18">
        <f>[1]!s_dq_volume("IH1805.CFE",B6)</f>
        <v>0</v>
      </c>
      <c r="G6" s="18">
        <f>[1]!s_dq_oi("IH1806.CFE",B6)</f>
        <v>1488</v>
      </c>
      <c r="H6" s="18">
        <f>[1]!s_dq_volume("IH1806.CFE",B6)</f>
        <v>236</v>
      </c>
      <c r="I6" s="18">
        <f>[1]!s_dq_oi("IH1809.CFE",B6)</f>
        <v>0</v>
      </c>
      <c r="J6" s="18">
        <f>[1]!s_dq_volume("IH1809.CFE",B6)</f>
        <v>0</v>
      </c>
    </row>
    <row r="7" spans="1:10" x14ac:dyDescent="0.15">
      <c r="B7" s="40">
        <v>20180103</v>
      </c>
      <c r="C7" s="18">
        <f>[1]!s_dq_oi("IH1804.CFE",B7)</f>
        <v>0</v>
      </c>
      <c r="D7" s="18">
        <f>[1]!s_dq_volume("IH1804.CFE",B7)</f>
        <v>0</v>
      </c>
      <c r="E7" s="18">
        <f>[1]!s_dq_oi("IH1805.CFE",B7)</f>
        <v>0</v>
      </c>
      <c r="F7" s="18">
        <f>[1]!s_dq_volume("IH1805.CFE",B7)</f>
        <v>0</v>
      </c>
      <c r="G7" s="18">
        <f>[1]!s_dq_oi("IH1806.CFE",B7)</f>
        <v>1497</v>
      </c>
      <c r="H7" s="18">
        <f>[1]!s_dq_volume("IH1806.CFE",B7)</f>
        <v>225</v>
      </c>
      <c r="I7" s="18">
        <f>[1]!s_dq_oi("IH1809.CFE",B7)</f>
        <v>0</v>
      </c>
      <c r="J7" s="18">
        <f>[1]!s_dq_volume("IH1809.CFE",B7)</f>
        <v>0</v>
      </c>
    </row>
    <row r="8" spans="1:10" x14ac:dyDescent="0.15">
      <c r="B8" s="40">
        <v>20180104</v>
      </c>
      <c r="C8" s="18">
        <f>[1]!s_dq_oi("IH1804.CFE",B8)</f>
        <v>0</v>
      </c>
      <c r="D8" s="18">
        <f>[1]!s_dq_volume("IH1804.CFE",B8)</f>
        <v>0</v>
      </c>
      <c r="E8" s="18">
        <f>[1]!s_dq_oi("IH1805.CFE",B8)</f>
        <v>0</v>
      </c>
      <c r="F8" s="18">
        <f>[1]!s_dq_volume("IH1805.CFE",B8)</f>
        <v>0</v>
      </c>
      <c r="G8" s="18">
        <f>[1]!s_dq_oi("IH1806.CFE",B8)</f>
        <v>1521</v>
      </c>
      <c r="H8" s="18">
        <f>[1]!s_dq_volume("IH1806.CFE",B8)</f>
        <v>136</v>
      </c>
      <c r="I8" s="18">
        <f>[1]!s_dq_oi("IH1809.CFE",B8)</f>
        <v>0</v>
      </c>
      <c r="J8" s="18">
        <f>[1]!s_dq_volume("IH1809.CFE",B8)</f>
        <v>0</v>
      </c>
    </row>
    <row r="9" spans="1:10" x14ac:dyDescent="0.15">
      <c r="B9" s="40">
        <v>20180105</v>
      </c>
      <c r="C9" s="18">
        <f>[1]!s_dq_oi("IH1804.CFE",B9)</f>
        <v>0</v>
      </c>
      <c r="D9" s="18">
        <f>[1]!s_dq_volume("IH1804.CFE",B9)</f>
        <v>0</v>
      </c>
      <c r="E9" s="18">
        <f>[1]!s_dq_oi("IH1805.CFE",B9)</f>
        <v>0</v>
      </c>
      <c r="F9" s="18">
        <f>[1]!s_dq_volume("IH1805.CFE",B9)</f>
        <v>0</v>
      </c>
      <c r="G9" s="18">
        <f>[1]!s_dq_oi("IH1806.CFE",B9)</f>
        <v>1559</v>
      </c>
      <c r="H9" s="18">
        <f>[1]!s_dq_volume("IH1806.CFE",B9)</f>
        <v>145</v>
      </c>
      <c r="I9" s="18">
        <f>[1]!s_dq_oi("IH1809.CFE",B9)</f>
        <v>0</v>
      </c>
      <c r="J9" s="18">
        <f>[1]!s_dq_volume("IH1809.CFE",B9)</f>
        <v>0</v>
      </c>
    </row>
    <row r="10" spans="1:10" x14ac:dyDescent="0.15">
      <c r="B10" s="40">
        <v>20180108</v>
      </c>
      <c r="C10" s="18">
        <f>[1]!s_dq_oi("IH1804.CFE",B10)</f>
        <v>0</v>
      </c>
      <c r="D10" s="18">
        <f>[1]!s_dq_volume("IH1804.CFE",B10)</f>
        <v>0</v>
      </c>
      <c r="E10" s="18">
        <f>[1]!s_dq_oi("IH1805.CFE",B10)</f>
        <v>0</v>
      </c>
      <c r="F10" s="18">
        <f>[1]!s_dq_volume("IH1805.CFE",B10)</f>
        <v>0</v>
      </c>
      <c r="G10" s="18">
        <f>[1]!s_dq_oi("IH1806.CFE",B10)</f>
        <v>1593</v>
      </c>
      <c r="H10" s="18">
        <f>[1]!s_dq_volume("IH1806.CFE",B10)</f>
        <v>128</v>
      </c>
      <c r="I10" s="18">
        <f>[1]!s_dq_oi("IH1809.CFE",B10)</f>
        <v>0</v>
      </c>
      <c r="J10" s="18">
        <f>[1]!s_dq_volume("IH1809.CFE",B10)</f>
        <v>0</v>
      </c>
    </row>
    <row r="11" spans="1:10" x14ac:dyDescent="0.15">
      <c r="B11" s="40">
        <v>20180109</v>
      </c>
      <c r="C11" s="18">
        <f>[1]!s_dq_oi("IH1804.CFE",B11)</f>
        <v>0</v>
      </c>
      <c r="D11" s="18">
        <f>[1]!s_dq_volume("IH1804.CFE",B11)</f>
        <v>0</v>
      </c>
      <c r="E11" s="18">
        <f>[1]!s_dq_oi("IH1805.CFE",B11)</f>
        <v>0</v>
      </c>
      <c r="F11" s="18">
        <f>[1]!s_dq_volume("IH1805.CFE",B11)</f>
        <v>0</v>
      </c>
      <c r="G11" s="18">
        <f>[1]!s_dq_oi("IH1806.CFE",B11)</f>
        <v>1650</v>
      </c>
      <c r="H11" s="18">
        <f>[1]!s_dq_volume("IH1806.CFE",B11)</f>
        <v>202</v>
      </c>
      <c r="I11" s="18">
        <f>[1]!s_dq_oi("IH1809.CFE",B11)</f>
        <v>0</v>
      </c>
      <c r="J11" s="18">
        <f>[1]!s_dq_volume("IH1809.CFE",B11)</f>
        <v>0</v>
      </c>
    </row>
    <row r="12" spans="1:10" x14ac:dyDescent="0.15">
      <c r="B12" s="40">
        <v>20180110</v>
      </c>
      <c r="C12" s="18">
        <f>[1]!s_dq_oi("IH1804.CFE",B12)</f>
        <v>0</v>
      </c>
      <c r="D12" s="18">
        <f>[1]!s_dq_volume("IH1804.CFE",B12)</f>
        <v>0</v>
      </c>
      <c r="E12" s="18">
        <f>[1]!s_dq_oi("IH1805.CFE",B12)</f>
        <v>0</v>
      </c>
      <c r="F12" s="18">
        <f>[1]!s_dq_volume("IH1805.CFE",B12)</f>
        <v>0</v>
      </c>
      <c r="G12" s="18">
        <f>[1]!s_dq_oi("IH1806.CFE",B12)</f>
        <v>1722</v>
      </c>
      <c r="H12" s="18">
        <f>[1]!s_dq_volume("IH1806.CFE",B12)</f>
        <v>242</v>
      </c>
      <c r="I12" s="18">
        <f>[1]!s_dq_oi("IH1809.CFE",B12)</f>
        <v>0</v>
      </c>
      <c r="J12" s="18">
        <f>[1]!s_dq_volume("IH1809.CFE",B12)</f>
        <v>0</v>
      </c>
    </row>
    <row r="13" spans="1:10" x14ac:dyDescent="0.15">
      <c r="B13" s="40">
        <v>20180111</v>
      </c>
      <c r="C13" s="18">
        <f>[1]!s_dq_oi("IH1804.CFE",B13)</f>
        <v>0</v>
      </c>
      <c r="D13" s="18">
        <f>[1]!s_dq_volume("IH1804.CFE",B13)</f>
        <v>0</v>
      </c>
      <c r="E13" s="18">
        <f>[1]!s_dq_oi("IH1805.CFE",B13)</f>
        <v>0</v>
      </c>
      <c r="F13" s="18">
        <f>[1]!s_dq_volume("IH1805.CFE",B13)</f>
        <v>0</v>
      </c>
      <c r="G13" s="18">
        <f>[1]!s_dq_oi("IH1806.CFE",B13)</f>
        <v>1746</v>
      </c>
      <c r="H13" s="18">
        <f>[1]!s_dq_volume("IH1806.CFE",B13)</f>
        <v>177</v>
      </c>
      <c r="I13" s="18">
        <f>[1]!s_dq_oi("IH1809.CFE",B13)</f>
        <v>0</v>
      </c>
      <c r="J13" s="18">
        <f>[1]!s_dq_volume("IH1809.CFE",B13)</f>
        <v>0</v>
      </c>
    </row>
    <row r="14" spans="1:10" x14ac:dyDescent="0.15">
      <c r="B14" s="40">
        <v>20180112</v>
      </c>
      <c r="C14" s="18">
        <f>[1]!s_dq_oi("IH1804.CFE",B14)</f>
        <v>0</v>
      </c>
      <c r="D14" s="18">
        <f>[1]!s_dq_volume("IH1804.CFE",B14)</f>
        <v>0</v>
      </c>
      <c r="E14" s="18">
        <f>[1]!s_dq_oi("IH1805.CFE",B14)</f>
        <v>0</v>
      </c>
      <c r="F14" s="18">
        <f>[1]!s_dq_volume("IH1805.CFE",B14)</f>
        <v>0</v>
      </c>
      <c r="G14" s="18">
        <f>[1]!s_dq_oi("IH1806.CFE",B14)</f>
        <v>1810</v>
      </c>
      <c r="H14" s="18">
        <f>[1]!s_dq_volume("IH1806.CFE",B14)</f>
        <v>188</v>
      </c>
      <c r="I14" s="18">
        <f>[1]!s_dq_oi("IH1809.CFE",B14)</f>
        <v>0</v>
      </c>
      <c r="J14" s="18">
        <f>[1]!s_dq_volume("IH1809.CFE",B14)</f>
        <v>0</v>
      </c>
    </row>
    <row r="15" spans="1:10" x14ac:dyDescent="0.15">
      <c r="B15" s="40">
        <v>20180115</v>
      </c>
      <c r="C15" s="18">
        <f>[1]!s_dq_oi("IH1804.CFE",B15)</f>
        <v>0</v>
      </c>
      <c r="D15" s="18">
        <f>[1]!s_dq_volume("IH1804.CFE",B15)</f>
        <v>0</v>
      </c>
      <c r="E15" s="18">
        <f>[1]!s_dq_oi("IH1805.CFE",B15)</f>
        <v>0</v>
      </c>
      <c r="F15" s="18">
        <f>[1]!s_dq_volume("IH1805.CFE",B15)</f>
        <v>0</v>
      </c>
      <c r="G15" s="18">
        <f>[1]!s_dq_oi("IH1806.CFE",B15)</f>
        <v>1867</v>
      </c>
      <c r="H15" s="18">
        <f>[1]!s_dq_volume("IH1806.CFE",B15)</f>
        <v>267</v>
      </c>
      <c r="I15" s="18">
        <f>[1]!s_dq_oi("IH1809.CFE",B15)</f>
        <v>0</v>
      </c>
      <c r="J15" s="18">
        <f>[1]!s_dq_volume("IH1809.CFE",B15)</f>
        <v>0</v>
      </c>
    </row>
    <row r="16" spans="1:10" x14ac:dyDescent="0.15">
      <c r="B16" s="40">
        <v>20180116</v>
      </c>
      <c r="C16" s="18">
        <f>[1]!s_dq_oi("IH1804.CFE",B16)</f>
        <v>0</v>
      </c>
      <c r="D16" s="18">
        <f>[1]!s_dq_volume("IH1804.CFE",B16)</f>
        <v>0</v>
      </c>
      <c r="E16" s="18">
        <f>[1]!s_dq_oi("IH1805.CFE",B16)</f>
        <v>0</v>
      </c>
      <c r="F16" s="18">
        <f>[1]!s_dq_volume("IH1805.CFE",B16)</f>
        <v>0</v>
      </c>
      <c r="G16" s="18">
        <f>[1]!s_dq_oi("IH1806.CFE",B16)</f>
        <v>1954</v>
      </c>
      <c r="H16" s="18">
        <f>[1]!s_dq_volume("IH1806.CFE",B16)</f>
        <v>306</v>
      </c>
      <c r="I16" s="18">
        <f>[1]!s_dq_oi("IH1809.CFE",B16)</f>
        <v>0</v>
      </c>
      <c r="J16" s="18">
        <f>[1]!s_dq_volume("IH1809.CFE",B16)</f>
        <v>0</v>
      </c>
    </row>
    <row r="17" spans="2:10" x14ac:dyDescent="0.15">
      <c r="B17" s="40">
        <v>20180117</v>
      </c>
      <c r="C17" s="18">
        <f>[1]!s_dq_oi("IH1804.CFE",B17)</f>
        <v>0</v>
      </c>
      <c r="D17" s="18">
        <f>[1]!s_dq_volume("IH1804.CFE",B17)</f>
        <v>0</v>
      </c>
      <c r="E17" s="18">
        <f>[1]!s_dq_oi("IH1805.CFE",B17)</f>
        <v>0</v>
      </c>
      <c r="F17" s="18">
        <f>[1]!s_dq_volume("IH1805.CFE",B17)</f>
        <v>0</v>
      </c>
      <c r="G17" s="18">
        <f>[1]!s_dq_oi("IH1806.CFE",B17)</f>
        <v>2043</v>
      </c>
      <c r="H17" s="18">
        <f>[1]!s_dq_volume("IH1806.CFE",B17)</f>
        <v>439</v>
      </c>
      <c r="I17" s="18">
        <f>[1]!s_dq_oi("IH1809.CFE",B17)</f>
        <v>0</v>
      </c>
      <c r="J17" s="18">
        <f>[1]!s_dq_volume("IH1809.CFE",B17)</f>
        <v>0</v>
      </c>
    </row>
    <row r="18" spans="2:10" x14ac:dyDescent="0.15">
      <c r="B18" s="40">
        <v>20180118</v>
      </c>
      <c r="C18" s="18">
        <f>[1]!s_dq_oi("IH1804.CFE",B18)</f>
        <v>0</v>
      </c>
      <c r="D18" s="18">
        <f>[1]!s_dq_volume("IH1804.CFE",B18)</f>
        <v>0</v>
      </c>
      <c r="E18" s="18">
        <f>[1]!s_dq_oi("IH1805.CFE",B18)</f>
        <v>0</v>
      </c>
      <c r="F18" s="18">
        <f>[1]!s_dq_volume("IH1805.CFE",B18)</f>
        <v>0</v>
      </c>
      <c r="G18" s="18">
        <f>[1]!s_dq_oi("IH1806.CFE",B18)</f>
        <v>2164</v>
      </c>
      <c r="H18" s="18">
        <f>[1]!s_dq_volume("IH1806.CFE",B18)</f>
        <v>481</v>
      </c>
      <c r="I18" s="18">
        <f>[1]!s_dq_oi("IH1809.CFE",B18)</f>
        <v>0</v>
      </c>
      <c r="J18" s="18">
        <f>[1]!s_dq_volume("IH1809.CFE",B18)</f>
        <v>0</v>
      </c>
    </row>
    <row r="19" spans="2:10" x14ac:dyDescent="0.15">
      <c r="B19" s="40">
        <v>20180119</v>
      </c>
      <c r="C19" s="18">
        <f>[1]!s_dq_oi("IH1804.CFE",B19)</f>
        <v>0</v>
      </c>
      <c r="D19" s="18">
        <f>[1]!s_dq_volume("IH1804.CFE",B19)</f>
        <v>0</v>
      </c>
      <c r="E19" s="18">
        <f>[1]!s_dq_oi("IH1805.CFE",B19)</f>
        <v>0</v>
      </c>
      <c r="F19" s="18">
        <f>[1]!s_dq_volume("IH1805.CFE",B19)</f>
        <v>0</v>
      </c>
      <c r="G19" s="18">
        <f>[1]!s_dq_oi("IH1806.CFE",B19)</f>
        <v>2183</v>
      </c>
      <c r="H19" s="18">
        <f>[1]!s_dq_volume("IH1806.CFE",B19)</f>
        <v>393</v>
      </c>
      <c r="I19" s="18">
        <f>[1]!s_dq_oi("IH1809.CFE",B19)</f>
        <v>0</v>
      </c>
      <c r="J19" s="18">
        <f>[1]!s_dq_volume("IH1809.CFE",B19)</f>
        <v>0</v>
      </c>
    </row>
    <row r="20" spans="2:10" x14ac:dyDescent="0.15">
      <c r="B20" s="40">
        <v>20180122</v>
      </c>
      <c r="C20" s="18">
        <f>[1]!s_dq_oi("IH1804.CFE",B20)</f>
        <v>0</v>
      </c>
      <c r="D20" s="18">
        <f>[1]!s_dq_volume("IH1804.CFE",B20)</f>
        <v>0</v>
      </c>
      <c r="E20" s="18">
        <f>[1]!s_dq_oi("IH1805.CFE",B20)</f>
        <v>0</v>
      </c>
      <c r="F20" s="18">
        <f>[1]!s_dq_volume("IH1805.CFE",B20)</f>
        <v>0</v>
      </c>
      <c r="G20" s="18">
        <f>[1]!s_dq_oi("IH1806.CFE",B20)</f>
        <v>2273</v>
      </c>
      <c r="H20" s="18">
        <f>[1]!s_dq_volume("IH1806.CFE",B20)</f>
        <v>482</v>
      </c>
      <c r="I20" s="18">
        <f>[1]!s_dq_oi("IH1809.CFE",B20)</f>
        <v>121</v>
      </c>
      <c r="J20" s="18">
        <f>[1]!s_dq_volume("IH1809.CFE",B20)</f>
        <v>121</v>
      </c>
    </row>
    <row r="21" spans="2:10" x14ac:dyDescent="0.15">
      <c r="B21" s="40">
        <v>20180123</v>
      </c>
      <c r="C21" s="18">
        <f>[1]!s_dq_oi("IH1804.CFE",B21)</f>
        <v>0</v>
      </c>
      <c r="D21" s="18">
        <f>[1]!s_dq_volume("IH1804.CFE",B21)</f>
        <v>0</v>
      </c>
      <c r="E21" s="18">
        <f>[1]!s_dq_oi("IH1805.CFE",B21)</f>
        <v>0</v>
      </c>
      <c r="F21" s="18">
        <f>[1]!s_dq_volume("IH1805.CFE",B21)</f>
        <v>0</v>
      </c>
      <c r="G21" s="18">
        <f>[1]!s_dq_oi("IH1806.CFE",B21)</f>
        <v>2307</v>
      </c>
      <c r="H21" s="18">
        <f>[1]!s_dq_volume("IH1806.CFE",B21)</f>
        <v>424</v>
      </c>
      <c r="I21" s="18">
        <f>[1]!s_dq_oi("IH1809.CFE",B21)</f>
        <v>211</v>
      </c>
      <c r="J21" s="18">
        <f>[1]!s_dq_volume("IH1809.CFE",B21)</f>
        <v>159</v>
      </c>
    </row>
    <row r="22" spans="2:10" x14ac:dyDescent="0.15">
      <c r="B22" s="40">
        <v>20180124</v>
      </c>
      <c r="C22" s="18">
        <f>[1]!s_dq_oi("IH1804.CFE",B22)</f>
        <v>0</v>
      </c>
      <c r="D22" s="18">
        <f>[1]!s_dq_volume("IH1804.CFE",B22)</f>
        <v>0</v>
      </c>
      <c r="E22" s="18">
        <f>[1]!s_dq_oi("IH1805.CFE",B22)</f>
        <v>0</v>
      </c>
      <c r="F22" s="18">
        <f>[1]!s_dq_volume("IH1805.CFE",B22)</f>
        <v>0</v>
      </c>
      <c r="G22" s="18">
        <f>[1]!s_dq_oi("IH1806.CFE",B22)</f>
        <v>2313</v>
      </c>
      <c r="H22" s="18">
        <f>[1]!s_dq_volume("IH1806.CFE",B22)</f>
        <v>372</v>
      </c>
      <c r="I22" s="18">
        <f>[1]!s_dq_oi("IH1809.CFE",B22)</f>
        <v>261</v>
      </c>
      <c r="J22" s="18">
        <f>[1]!s_dq_volume("IH1809.CFE",B22)</f>
        <v>128</v>
      </c>
    </row>
    <row r="23" spans="2:10" x14ac:dyDescent="0.15">
      <c r="B23" s="40">
        <v>20180125</v>
      </c>
      <c r="C23" s="18">
        <f>[1]!s_dq_oi("IH1804.CFE",B23)</f>
        <v>0</v>
      </c>
      <c r="D23" s="18">
        <f>[1]!s_dq_volume("IH1804.CFE",B23)</f>
        <v>0</v>
      </c>
      <c r="E23" s="18">
        <f>[1]!s_dq_oi("IH1805.CFE",B23)</f>
        <v>0</v>
      </c>
      <c r="F23" s="18">
        <f>[1]!s_dq_volume("IH1805.CFE",B23)</f>
        <v>0</v>
      </c>
      <c r="G23" s="18">
        <f>[1]!s_dq_oi("IH1806.CFE",B23)</f>
        <v>2344</v>
      </c>
      <c r="H23" s="18">
        <f>[1]!s_dq_volume("IH1806.CFE",B23)</f>
        <v>446</v>
      </c>
      <c r="I23" s="18">
        <f>[1]!s_dq_oi("IH1809.CFE",B23)</f>
        <v>382</v>
      </c>
      <c r="J23" s="18">
        <f>[1]!s_dq_volume("IH1809.CFE",B23)</f>
        <v>184</v>
      </c>
    </row>
    <row r="24" spans="2:10" x14ac:dyDescent="0.15">
      <c r="B24" s="40">
        <v>20180126</v>
      </c>
      <c r="C24" s="18">
        <f>[1]!s_dq_oi("IH1804.CFE",B24)</f>
        <v>0</v>
      </c>
      <c r="D24" s="18">
        <f>[1]!s_dq_volume("IH1804.CFE",B24)</f>
        <v>0</v>
      </c>
      <c r="E24" s="18">
        <f>[1]!s_dq_oi("IH1805.CFE",B24)</f>
        <v>0</v>
      </c>
      <c r="F24" s="18">
        <f>[1]!s_dq_volume("IH1805.CFE",B24)</f>
        <v>0</v>
      </c>
      <c r="G24" s="18">
        <f>[1]!s_dq_oi("IH1806.CFE",B24)</f>
        <v>2312</v>
      </c>
      <c r="H24" s="18">
        <f>[1]!s_dq_volume("IH1806.CFE",B24)</f>
        <v>300</v>
      </c>
      <c r="I24" s="18">
        <f>[1]!s_dq_oi("IH1809.CFE",B24)</f>
        <v>395</v>
      </c>
      <c r="J24" s="18">
        <f>[1]!s_dq_volume("IH1809.CFE",B24)</f>
        <v>80</v>
      </c>
    </row>
    <row r="25" spans="2:10" x14ac:dyDescent="0.15">
      <c r="B25" s="40">
        <v>20180129</v>
      </c>
      <c r="C25" s="18">
        <f>[1]!s_dq_oi("IH1804.CFE",B25)</f>
        <v>0</v>
      </c>
      <c r="D25" s="18">
        <f>[1]!s_dq_volume("IH1804.CFE",B25)</f>
        <v>0</v>
      </c>
      <c r="E25" s="18">
        <f>[1]!s_dq_oi("IH1805.CFE",B25)</f>
        <v>0</v>
      </c>
      <c r="F25" s="18">
        <f>[1]!s_dq_volume("IH1805.CFE",B25)</f>
        <v>0</v>
      </c>
      <c r="G25" s="18">
        <f>[1]!s_dq_oi("IH1806.CFE",B25)</f>
        <v>2399</v>
      </c>
      <c r="H25" s="18">
        <f>[1]!s_dq_volume("IH1806.CFE",B25)</f>
        <v>452</v>
      </c>
      <c r="I25" s="18">
        <f>[1]!s_dq_oi("IH1809.CFE",B25)</f>
        <v>439</v>
      </c>
      <c r="J25" s="18">
        <f>[1]!s_dq_volume("IH1809.CFE",B25)</f>
        <v>134</v>
      </c>
    </row>
    <row r="26" spans="2:10" x14ac:dyDescent="0.15">
      <c r="B26" s="40">
        <v>20180130</v>
      </c>
      <c r="C26" s="18">
        <f>[1]!s_dq_oi("IH1804.CFE",B26)</f>
        <v>0</v>
      </c>
      <c r="D26" s="18">
        <f>[1]!s_dq_volume("IH1804.CFE",B26)</f>
        <v>0</v>
      </c>
      <c r="E26" s="18">
        <f>[1]!s_dq_oi("IH1805.CFE",B26)</f>
        <v>0</v>
      </c>
      <c r="F26" s="18">
        <f>[1]!s_dq_volume("IH1805.CFE",B26)</f>
        <v>0</v>
      </c>
      <c r="G26" s="18">
        <f>[1]!s_dq_oi("IH1806.CFE",B26)</f>
        <v>2432</v>
      </c>
      <c r="H26" s="18">
        <f>[1]!s_dq_volume("IH1806.CFE",B26)</f>
        <v>472</v>
      </c>
      <c r="I26" s="18">
        <f>[1]!s_dq_oi("IH1809.CFE",B26)</f>
        <v>518</v>
      </c>
      <c r="J26" s="18">
        <f>[1]!s_dq_volume("IH1809.CFE",B26)</f>
        <v>188</v>
      </c>
    </row>
    <row r="27" spans="2:10" x14ac:dyDescent="0.15">
      <c r="B27" s="40">
        <v>20180131</v>
      </c>
      <c r="C27" s="18">
        <f>[1]!s_dq_oi("IH1804.CFE",B27)</f>
        <v>0</v>
      </c>
      <c r="D27" s="18">
        <f>[1]!s_dq_volume("IH1804.CFE",B27)</f>
        <v>0</v>
      </c>
      <c r="E27" s="18">
        <f>[1]!s_dq_oi("IH1805.CFE",B27)</f>
        <v>0</v>
      </c>
      <c r="F27" s="18">
        <f>[1]!s_dq_volume("IH1805.CFE",B27)</f>
        <v>0</v>
      </c>
      <c r="G27" s="18">
        <f>[1]!s_dq_oi("IH1806.CFE",B27)</f>
        <v>2504</v>
      </c>
      <c r="H27" s="18">
        <f>[1]!s_dq_volume("IH1806.CFE",B27)</f>
        <v>670</v>
      </c>
      <c r="I27" s="18">
        <f>[1]!s_dq_oi("IH1809.CFE",B27)</f>
        <v>541</v>
      </c>
      <c r="J27" s="18">
        <f>[1]!s_dq_volume("IH1809.CFE",B27)</f>
        <v>137</v>
      </c>
    </row>
    <row r="28" spans="2:10" x14ac:dyDescent="0.15">
      <c r="B28" s="40">
        <v>20180201</v>
      </c>
      <c r="C28" s="18">
        <f>[1]!s_dq_oi("IH1804.CFE",B28)</f>
        <v>0</v>
      </c>
      <c r="D28" s="18">
        <f>[1]!s_dq_volume("IH1804.CFE",B28)</f>
        <v>0</v>
      </c>
      <c r="E28" s="18">
        <f>[1]!s_dq_oi("IH1805.CFE",B28)</f>
        <v>0</v>
      </c>
      <c r="F28" s="18">
        <f>[1]!s_dq_volume("IH1805.CFE",B28)</f>
        <v>0</v>
      </c>
      <c r="G28" s="18">
        <f>[1]!s_dq_oi("IH1806.CFE",B28)</f>
        <v>2487</v>
      </c>
      <c r="H28" s="18">
        <f>[1]!s_dq_volume("IH1806.CFE",B28)</f>
        <v>417</v>
      </c>
      <c r="I28" s="18">
        <f>[1]!s_dq_oi("IH1809.CFE",B28)</f>
        <v>582</v>
      </c>
      <c r="J28" s="18">
        <f>[1]!s_dq_volume("IH1809.CFE",B28)</f>
        <v>125</v>
      </c>
    </row>
    <row r="29" spans="2:10" x14ac:dyDescent="0.15">
      <c r="B29" s="40">
        <v>20180202</v>
      </c>
      <c r="C29" s="18">
        <f>[1]!s_dq_oi("IH1804.CFE",B29)</f>
        <v>0</v>
      </c>
      <c r="D29" s="18">
        <f>[1]!s_dq_volume("IH1804.CFE",B29)</f>
        <v>0</v>
      </c>
      <c r="E29" s="18">
        <f>[1]!s_dq_oi("IH1805.CFE",B29)</f>
        <v>0</v>
      </c>
      <c r="F29" s="18">
        <f>[1]!s_dq_volume("IH1805.CFE",B29)</f>
        <v>0</v>
      </c>
      <c r="G29" s="18">
        <f>[1]!s_dq_oi("IH1806.CFE",B29)</f>
        <v>2506</v>
      </c>
      <c r="H29" s="18">
        <f>[1]!s_dq_volume("IH1806.CFE",B29)</f>
        <v>396</v>
      </c>
      <c r="I29" s="18">
        <f>[1]!s_dq_oi("IH1809.CFE",B29)</f>
        <v>612</v>
      </c>
      <c r="J29" s="18">
        <f>[1]!s_dq_volume("IH1809.CFE",B29)</f>
        <v>182</v>
      </c>
    </row>
    <row r="30" spans="2:10" x14ac:dyDescent="0.15">
      <c r="B30" s="40">
        <v>20180205</v>
      </c>
      <c r="C30" s="18">
        <f>[1]!s_dq_oi("IH1804.CFE",B30)</f>
        <v>0</v>
      </c>
      <c r="D30" s="18">
        <f>[1]!s_dq_volume("IH1804.CFE",B30)</f>
        <v>0</v>
      </c>
      <c r="E30" s="18">
        <f>[1]!s_dq_oi("IH1805.CFE",B30)</f>
        <v>0</v>
      </c>
      <c r="F30" s="18">
        <f>[1]!s_dq_volume("IH1805.CFE",B30)</f>
        <v>0</v>
      </c>
      <c r="G30" s="18">
        <f>[1]!s_dq_oi("IH1806.CFE",B30)</f>
        <v>2659</v>
      </c>
      <c r="H30" s="18">
        <f>[1]!s_dq_volume("IH1806.CFE",B30)</f>
        <v>488</v>
      </c>
      <c r="I30" s="18">
        <f>[1]!s_dq_oi("IH1809.CFE",B30)</f>
        <v>670</v>
      </c>
      <c r="J30" s="18">
        <f>[1]!s_dq_volume("IH1809.CFE",B30)</f>
        <v>143</v>
      </c>
    </row>
    <row r="31" spans="2:10" x14ac:dyDescent="0.15">
      <c r="B31" s="40">
        <v>20180206</v>
      </c>
      <c r="C31" s="18">
        <f>[1]!s_dq_oi("IH1804.CFE",B31)</f>
        <v>0</v>
      </c>
      <c r="D31" s="18">
        <f>[1]!s_dq_volume("IH1804.CFE",B31)</f>
        <v>0</v>
      </c>
      <c r="E31" s="18">
        <f>[1]!s_dq_oi("IH1805.CFE",B31)</f>
        <v>0</v>
      </c>
      <c r="F31" s="18">
        <f>[1]!s_dq_volume("IH1805.CFE",B31)</f>
        <v>0</v>
      </c>
      <c r="G31" s="18">
        <f>[1]!s_dq_oi("IH1806.CFE",B31)</f>
        <v>2689</v>
      </c>
      <c r="H31" s="18">
        <f>[1]!s_dq_volume("IH1806.CFE",B31)</f>
        <v>617</v>
      </c>
      <c r="I31" s="18">
        <f>[1]!s_dq_oi("IH1809.CFE",B31)</f>
        <v>669</v>
      </c>
      <c r="J31" s="18">
        <f>[1]!s_dq_volume("IH1809.CFE",B31)</f>
        <v>158</v>
      </c>
    </row>
    <row r="32" spans="2:10" x14ac:dyDescent="0.15">
      <c r="B32" s="40">
        <v>20180207</v>
      </c>
      <c r="C32" s="18">
        <f>[1]!s_dq_oi("IH1804.CFE",B32)</f>
        <v>0</v>
      </c>
      <c r="D32" s="18">
        <f>[1]!s_dq_volume("IH1804.CFE",B32)</f>
        <v>0</v>
      </c>
      <c r="E32" s="18">
        <f>[1]!s_dq_oi("IH1805.CFE",B32)</f>
        <v>0</v>
      </c>
      <c r="F32" s="18">
        <f>[1]!s_dq_volume("IH1805.CFE",B32)</f>
        <v>0</v>
      </c>
      <c r="G32" s="18">
        <f>[1]!s_dq_oi("IH1806.CFE",B32)</f>
        <v>2846</v>
      </c>
      <c r="H32" s="18">
        <f>[1]!s_dq_volume("IH1806.CFE",B32)</f>
        <v>1150</v>
      </c>
      <c r="I32" s="18">
        <f>[1]!s_dq_oi("IH1809.CFE",B32)</f>
        <v>708</v>
      </c>
      <c r="J32" s="18">
        <f>[1]!s_dq_volume("IH1809.CFE",B32)</f>
        <v>250</v>
      </c>
    </row>
    <row r="33" spans="2:10" x14ac:dyDescent="0.15">
      <c r="B33" s="40">
        <v>20180208</v>
      </c>
      <c r="C33" s="18">
        <f>[1]!s_dq_oi("IH1804.CFE",B33)</f>
        <v>0</v>
      </c>
      <c r="D33" s="18">
        <f>[1]!s_dq_volume("IH1804.CFE",B33)</f>
        <v>0</v>
      </c>
      <c r="E33" s="18">
        <f>[1]!s_dq_oi("IH1805.CFE",B33)</f>
        <v>0</v>
      </c>
      <c r="F33" s="18">
        <f>[1]!s_dq_volume("IH1805.CFE",B33)</f>
        <v>0</v>
      </c>
      <c r="G33" s="18">
        <f>[1]!s_dq_oi("IH1806.CFE",B33)</f>
        <v>2578</v>
      </c>
      <c r="H33" s="18">
        <f>[1]!s_dq_volume("IH1806.CFE",B33)</f>
        <v>1120</v>
      </c>
      <c r="I33" s="18">
        <f>[1]!s_dq_oi("IH1809.CFE",B33)</f>
        <v>693</v>
      </c>
      <c r="J33" s="18">
        <f>[1]!s_dq_volume("IH1809.CFE",B33)</f>
        <v>183</v>
      </c>
    </row>
    <row r="34" spans="2:10" x14ac:dyDescent="0.15">
      <c r="B34" s="40">
        <v>20180209</v>
      </c>
      <c r="C34" s="18">
        <f>[1]!s_dq_oi("IH1804.CFE",B34)</f>
        <v>0</v>
      </c>
      <c r="D34" s="18">
        <f>[1]!s_dq_volume("IH1804.CFE",B34)</f>
        <v>0</v>
      </c>
      <c r="E34" s="18">
        <f>[1]!s_dq_oi("IH1805.CFE",B34)</f>
        <v>0</v>
      </c>
      <c r="F34" s="18">
        <f>[1]!s_dq_volume("IH1805.CFE",B34)</f>
        <v>0</v>
      </c>
      <c r="G34" s="18">
        <f>[1]!s_dq_oi("IH1806.CFE",B34)</f>
        <v>2561</v>
      </c>
      <c r="H34" s="18">
        <f>[1]!s_dq_volume("IH1806.CFE",B34)</f>
        <v>1585</v>
      </c>
      <c r="I34" s="18">
        <f>[1]!s_dq_oi("IH1809.CFE",B34)</f>
        <v>658</v>
      </c>
      <c r="J34" s="18">
        <f>[1]!s_dq_volume("IH1809.CFE",B34)</f>
        <v>371</v>
      </c>
    </row>
    <row r="35" spans="2:10" x14ac:dyDescent="0.15">
      <c r="B35" s="40">
        <v>20180212</v>
      </c>
      <c r="C35" s="18">
        <f>[1]!s_dq_oi("IH1804.CFE",B35)</f>
        <v>0</v>
      </c>
      <c r="D35" s="18">
        <f>[1]!s_dq_volume("IH1804.CFE",B35)</f>
        <v>0</v>
      </c>
      <c r="E35" s="18">
        <f>[1]!s_dq_oi("IH1805.CFE",B35)</f>
        <v>0</v>
      </c>
      <c r="F35" s="18">
        <f>[1]!s_dq_volume("IH1805.CFE",B35)</f>
        <v>0</v>
      </c>
      <c r="G35" s="18">
        <f>[1]!s_dq_oi("IH1806.CFE",B35)</f>
        <v>2625</v>
      </c>
      <c r="H35" s="18">
        <f>[1]!s_dq_volume("IH1806.CFE",B35)</f>
        <v>930</v>
      </c>
      <c r="I35" s="18">
        <f>[1]!s_dq_oi("IH1809.CFE",B35)</f>
        <v>673</v>
      </c>
      <c r="J35" s="18">
        <f>[1]!s_dq_volume("IH1809.CFE",B35)</f>
        <v>288</v>
      </c>
    </row>
    <row r="36" spans="2:10" x14ac:dyDescent="0.15">
      <c r="B36" s="40">
        <v>20180213</v>
      </c>
      <c r="C36" s="18">
        <f>[1]!s_dq_oi("IH1804.CFE",B36)</f>
        <v>0</v>
      </c>
      <c r="D36" s="18">
        <f>[1]!s_dq_volume("IH1804.CFE",B36)</f>
        <v>0</v>
      </c>
      <c r="E36" s="18">
        <f>[1]!s_dq_oi("IH1805.CFE",B36)</f>
        <v>0</v>
      </c>
      <c r="F36" s="18">
        <f>[1]!s_dq_volume("IH1805.CFE",B36)</f>
        <v>0</v>
      </c>
      <c r="G36" s="18">
        <f>[1]!s_dq_oi("IH1806.CFE",B36)</f>
        <v>2652</v>
      </c>
      <c r="H36" s="18">
        <f>[1]!s_dq_volume("IH1806.CFE",B36)</f>
        <v>683</v>
      </c>
      <c r="I36" s="18">
        <f>[1]!s_dq_oi("IH1809.CFE",B36)</f>
        <v>686</v>
      </c>
      <c r="J36" s="18">
        <f>[1]!s_dq_volume("IH1809.CFE",B36)</f>
        <v>199</v>
      </c>
    </row>
    <row r="37" spans="2:10" x14ac:dyDescent="0.15">
      <c r="B37" s="40">
        <v>20180214</v>
      </c>
      <c r="C37" s="18">
        <f>[1]!s_dq_oi("IH1804.CFE",B37)</f>
        <v>0</v>
      </c>
      <c r="D37" s="18">
        <f>[1]!s_dq_volume("IH1804.CFE",B37)</f>
        <v>0</v>
      </c>
      <c r="E37" s="18">
        <f>[1]!s_dq_oi("IH1805.CFE",B37)</f>
        <v>0</v>
      </c>
      <c r="F37" s="18">
        <f>[1]!s_dq_volume("IH1805.CFE",B37)</f>
        <v>0</v>
      </c>
      <c r="G37" s="18">
        <f>[1]!s_dq_oi("IH1806.CFE",B37)</f>
        <v>2624</v>
      </c>
      <c r="H37" s="18">
        <f>[1]!s_dq_volume("IH1806.CFE",B37)</f>
        <v>455</v>
      </c>
      <c r="I37" s="18">
        <f>[1]!s_dq_oi("IH1809.CFE",B37)</f>
        <v>709</v>
      </c>
      <c r="J37" s="18">
        <f>[1]!s_dq_volume("IH1809.CFE",B37)</f>
        <v>67</v>
      </c>
    </row>
    <row r="38" spans="2:10" x14ac:dyDescent="0.15">
      <c r="B38" s="40">
        <v>20180222</v>
      </c>
      <c r="C38" s="18">
        <f>[1]!s_dq_oi("IH1804.CFE",B38)</f>
        <v>0</v>
      </c>
      <c r="D38" s="18">
        <f>[1]!s_dq_volume("IH1804.CFE",B38)</f>
        <v>0</v>
      </c>
      <c r="E38" s="18">
        <f>[1]!s_dq_oi("IH1805.CFE",B38)</f>
        <v>0</v>
      </c>
      <c r="F38" s="18">
        <f>[1]!s_dq_volume("IH1805.CFE",B38)</f>
        <v>0</v>
      </c>
      <c r="G38" s="18">
        <f>[1]!s_dq_oi("IH1806.CFE",B38)</f>
        <v>2756</v>
      </c>
      <c r="H38" s="18">
        <f>[1]!s_dq_volume("IH1806.CFE",B38)</f>
        <v>641</v>
      </c>
      <c r="I38" s="18">
        <f>[1]!s_dq_oi("IH1809.CFE",B38)</f>
        <v>758</v>
      </c>
      <c r="J38" s="18">
        <f>[1]!s_dq_volume("IH1809.CFE",B38)</f>
        <v>152</v>
      </c>
    </row>
    <row r="39" spans="2:10" x14ac:dyDescent="0.15">
      <c r="B39" s="40">
        <v>20180223</v>
      </c>
      <c r="C39" s="18">
        <f>[1]!s_dq_oi("IH1804.CFE",B39)</f>
        <v>71</v>
      </c>
      <c r="D39" s="18">
        <f>[1]!s_dq_volume("IH1804.CFE",B39)</f>
        <v>73</v>
      </c>
      <c r="E39" s="18">
        <f>[1]!s_dq_oi("IH1805.CFE",B39)</f>
        <v>0</v>
      </c>
      <c r="F39" s="18">
        <f>[1]!s_dq_volume("IH1805.CFE",B39)</f>
        <v>0</v>
      </c>
      <c r="G39" s="18">
        <f>[1]!s_dq_oi("IH1806.CFE",B39)</f>
        <v>2903</v>
      </c>
      <c r="H39" s="18">
        <f>[1]!s_dq_volume("IH1806.CFE",B39)</f>
        <v>724</v>
      </c>
      <c r="I39" s="18">
        <f>[1]!s_dq_oi("IH1809.CFE",B39)</f>
        <v>786</v>
      </c>
      <c r="J39" s="18">
        <f>[1]!s_dq_volume("IH1809.CFE",B39)</f>
        <v>163</v>
      </c>
    </row>
    <row r="40" spans="2:10" x14ac:dyDescent="0.15">
      <c r="B40" s="40">
        <v>20180226</v>
      </c>
      <c r="C40" s="18">
        <f>[1]!s_dq_oi("IH1804.CFE",B40)</f>
        <v>166</v>
      </c>
      <c r="D40" s="18">
        <f>[1]!s_dq_volume("IH1804.CFE",B40)</f>
        <v>174</v>
      </c>
      <c r="E40" s="18">
        <f>[1]!s_dq_oi("IH1805.CFE",B40)</f>
        <v>0</v>
      </c>
      <c r="F40" s="18">
        <f>[1]!s_dq_volume("IH1805.CFE",B40)</f>
        <v>0</v>
      </c>
      <c r="G40" s="18">
        <f>[1]!s_dq_oi("IH1806.CFE",B40)</f>
        <v>2966</v>
      </c>
      <c r="H40" s="18">
        <f>[1]!s_dq_volume("IH1806.CFE",B40)</f>
        <v>799</v>
      </c>
      <c r="I40" s="18">
        <f>[1]!s_dq_oi("IH1809.CFE",B40)</f>
        <v>835</v>
      </c>
      <c r="J40" s="18">
        <f>[1]!s_dq_volume("IH1809.CFE",B40)</f>
        <v>170</v>
      </c>
    </row>
    <row r="41" spans="2:10" x14ac:dyDescent="0.15">
      <c r="B41" s="40">
        <v>20180227</v>
      </c>
      <c r="C41" s="18">
        <f>[1]!s_dq_oi("IH1804.CFE",B41)</f>
        <v>139</v>
      </c>
      <c r="D41" s="18">
        <f>[1]!s_dq_volume("IH1804.CFE",B41)</f>
        <v>111</v>
      </c>
      <c r="E41" s="18">
        <f>[1]!s_dq_oi("IH1805.CFE",B41)</f>
        <v>0</v>
      </c>
      <c r="F41" s="18">
        <f>[1]!s_dq_volume("IH1805.CFE",B41)</f>
        <v>0</v>
      </c>
      <c r="G41" s="18">
        <f>[1]!s_dq_oi("IH1806.CFE",B41)</f>
        <v>3067</v>
      </c>
      <c r="H41" s="18">
        <f>[1]!s_dq_volume("IH1806.CFE",B41)</f>
        <v>867</v>
      </c>
      <c r="I41" s="18">
        <f>[1]!s_dq_oi("IH1809.CFE",B41)</f>
        <v>904</v>
      </c>
      <c r="J41" s="18">
        <f>[1]!s_dq_volume("IH1809.CFE",B41)</f>
        <v>233</v>
      </c>
    </row>
    <row r="42" spans="2:10" x14ac:dyDescent="0.15">
      <c r="B42" s="40">
        <v>20180228</v>
      </c>
      <c r="C42" s="18">
        <f>[1]!s_dq_oi("IH1804.CFE",B42)</f>
        <v>587</v>
      </c>
      <c r="D42" s="18">
        <f>[1]!s_dq_volume("IH1804.CFE",B42)</f>
        <v>586</v>
      </c>
      <c r="E42" s="18">
        <f>[1]!s_dq_oi("IH1805.CFE",B42)</f>
        <v>0</v>
      </c>
      <c r="F42" s="18">
        <f>[1]!s_dq_volume("IH1805.CFE",B42)</f>
        <v>0</v>
      </c>
      <c r="G42" s="18">
        <f>[1]!s_dq_oi("IH1806.CFE",B42)</f>
        <v>3072</v>
      </c>
      <c r="H42" s="18">
        <f>[1]!s_dq_volume("IH1806.CFE",B42)</f>
        <v>919</v>
      </c>
      <c r="I42" s="18">
        <f>[1]!s_dq_oi("IH1809.CFE",B42)</f>
        <v>1015</v>
      </c>
      <c r="J42" s="18">
        <f>[1]!s_dq_volume("IH1809.CFE",B42)</f>
        <v>313</v>
      </c>
    </row>
    <row r="43" spans="2:10" x14ac:dyDescent="0.15">
      <c r="B43" s="40">
        <v>20180301</v>
      </c>
      <c r="C43" s="18">
        <f>[1]!s_dq_oi("IH1804.CFE",B43)</f>
        <v>616</v>
      </c>
      <c r="D43" s="18">
        <f>[1]!s_dq_volume("IH1804.CFE",B43)</f>
        <v>359</v>
      </c>
      <c r="E43" s="18">
        <f>[1]!s_dq_oi("IH1805.CFE",B43)</f>
        <v>0</v>
      </c>
      <c r="F43" s="18">
        <f>[1]!s_dq_volume("IH1805.CFE",B43)</f>
        <v>0</v>
      </c>
      <c r="G43" s="18">
        <f>[1]!s_dq_oi("IH1806.CFE",B43)</f>
        <v>3292</v>
      </c>
      <c r="H43" s="18">
        <f>[1]!s_dq_volume("IH1806.CFE",B43)</f>
        <v>910</v>
      </c>
      <c r="I43" s="18">
        <f>[1]!s_dq_oi("IH1809.CFE",B43)</f>
        <v>1097</v>
      </c>
      <c r="J43" s="18">
        <f>[1]!s_dq_volume("IH1809.CFE",B43)</f>
        <v>280</v>
      </c>
    </row>
    <row r="44" spans="2:10" x14ac:dyDescent="0.15">
      <c r="B44" s="40">
        <v>20180302</v>
      </c>
      <c r="C44" s="18">
        <f>[1]!s_dq_oi("IH1804.CFE",B44)</f>
        <v>681</v>
      </c>
      <c r="D44" s="18">
        <f>[1]!s_dq_volume("IH1804.CFE",B44)</f>
        <v>309</v>
      </c>
      <c r="E44" s="18">
        <f>[1]!s_dq_oi("IH1805.CFE",B44)</f>
        <v>0</v>
      </c>
      <c r="F44" s="18">
        <f>[1]!s_dq_volume("IH1805.CFE",B44)</f>
        <v>0</v>
      </c>
      <c r="G44" s="18">
        <f>[1]!s_dq_oi("IH1806.CFE",B44)</f>
        <v>3396</v>
      </c>
      <c r="H44" s="18">
        <f>[1]!s_dq_volume("IH1806.CFE",B44)</f>
        <v>808</v>
      </c>
      <c r="I44" s="18">
        <f>[1]!s_dq_oi("IH1809.CFE",B44)</f>
        <v>1132</v>
      </c>
      <c r="J44" s="18">
        <f>[1]!s_dq_volume("IH1809.CFE",B44)</f>
        <v>163</v>
      </c>
    </row>
    <row r="45" spans="2:10" x14ac:dyDescent="0.15">
      <c r="B45" s="40">
        <v>20180305</v>
      </c>
      <c r="C45" s="18">
        <f>[1]!s_dq_oi("IH1804.CFE",B45)</f>
        <v>831</v>
      </c>
      <c r="D45" s="18">
        <f>[1]!s_dq_volume("IH1804.CFE",B45)</f>
        <v>401</v>
      </c>
      <c r="E45" s="18">
        <f>[1]!s_dq_oi("IH1805.CFE",B45)</f>
        <v>0</v>
      </c>
      <c r="F45" s="18">
        <f>[1]!s_dq_volume("IH1805.CFE",B45)</f>
        <v>0</v>
      </c>
      <c r="G45" s="18">
        <f>[1]!s_dq_oi("IH1806.CFE",B45)</f>
        <v>3509</v>
      </c>
      <c r="H45" s="18">
        <f>[1]!s_dq_volume("IH1806.CFE",B45)</f>
        <v>862</v>
      </c>
      <c r="I45" s="18">
        <f>[1]!s_dq_oi("IH1809.CFE",B45)</f>
        <v>1243</v>
      </c>
      <c r="J45" s="18">
        <f>[1]!s_dq_volume("IH1809.CFE",B45)</f>
        <v>248</v>
      </c>
    </row>
    <row r="46" spans="2:10" x14ac:dyDescent="0.15">
      <c r="B46" s="40">
        <v>20180306</v>
      </c>
      <c r="C46" s="18">
        <f>[1]!s_dq_oi("IH1804.CFE",B46)</f>
        <v>958</v>
      </c>
      <c r="D46" s="18">
        <f>[1]!s_dq_volume("IH1804.CFE",B46)</f>
        <v>678</v>
      </c>
      <c r="E46" s="18">
        <f>[1]!s_dq_oi("IH1805.CFE",B46)</f>
        <v>0</v>
      </c>
      <c r="F46" s="18">
        <f>[1]!s_dq_volume("IH1805.CFE",B46)</f>
        <v>0</v>
      </c>
      <c r="G46" s="18">
        <f>[1]!s_dq_oi("IH1806.CFE",B46)</f>
        <v>3718</v>
      </c>
      <c r="H46" s="18">
        <f>[1]!s_dq_volume("IH1806.CFE",B46)</f>
        <v>1125</v>
      </c>
      <c r="I46" s="18">
        <f>[1]!s_dq_oi("IH1809.CFE",B46)</f>
        <v>1337</v>
      </c>
      <c r="J46" s="18">
        <f>[1]!s_dq_volume("IH1809.CFE",B46)</f>
        <v>270</v>
      </c>
    </row>
    <row r="47" spans="2:10" x14ac:dyDescent="0.15">
      <c r="B47" s="40">
        <v>20180307</v>
      </c>
      <c r="C47" s="18">
        <f>[1]!s_dq_oi("IH1804.CFE",B47)</f>
        <v>1174</v>
      </c>
      <c r="D47" s="18">
        <f>[1]!s_dq_volume("IH1804.CFE",B47)</f>
        <v>794</v>
      </c>
      <c r="E47" s="18">
        <f>[1]!s_dq_oi("IH1805.CFE",B47)</f>
        <v>0</v>
      </c>
      <c r="F47" s="18">
        <f>[1]!s_dq_volume("IH1805.CFE",B47)</f>
        <v>0</v>
      </c>
      <c r="G47" s="18">
        <f>[1]!s_dq_oi("IH1806.CFE",B47)</f>
        <v>3932</v>
      </c>
      <c r="H47" s="18">
        <f>[1]!s_dq_volume("IH1806.CFE",B47)</f>
        <v>1194</v>
      </c>
      <c r="I47" s="18">
        <f>[1]!s_dq_oi("IH1809.CFE",B47)</f>
        <v>1359</v>
      </c>
      <c r="J47" s="18">
        <f>[1]!s_dq_volume("IH1809.CFE",B47)</f>
        <v>220</v>
      </c>
    </row>
    <row r="48" spans="2:10" x14ac:dyDescent="0.15">
      <c r="B48" s="40">
        <v>20180308</v>
      </c>
      <c r="C48" s="18">
        <f>[1]!s_dq_oi("IH1804.CFE",B48)</f>
        <v>1283</v>
      </c>
      <c r="D48" s="18">
        <f>[1]!s_dq_volume("IH1804.CFE",B48)</f>
        <v>668</v>
      </c>
      <c r="E48" s="18">
        <f>[1]!s_dq_oi("IH1805.CFE",B48)</f>
        <v>0</v>
      </c>
      <c r="F48" s="18">
        <f>[1]!s_dq_volume("IH1805.CFE",B48)</f>
        <v>0</v>
      </c>
      <c r="G48" s="18">
        <f>[1]!s_dq_oi("IH1806.CFE",B48)</f>
        <v>4064</v>
      </c>
      <c r="H48" s="18">
        <f>[1]!s_dq_volume("IH1806.CFE",B48)</f>
        <v>1081</v>
      </c>
      <c r="I48" s="18">
        <f>[1]!s_dq_oi("IH1809.CFE",B48)</f>
        <v>1361</v>
      </c>
      <c r="J48" s="18">
        <f>[1]!s_dq_volume("IH1809.CFE",B48)</f>
        <v>110</v>
      </c>
    </row>
    <row r="49" spans="2:10" x14ac:dyDescent="0.15">
      <c r="B49" s="40">
        <v>20180309</v>
      </c>
      <c r="C49" s="18">
        <f>[1]!s_dq_oi("IH1804.CFE",B49)</f>
        <v>1526</v>
      </c>
      <c r="D49" s="18">
        <f>[1]!s_dq_volume("IH1804.CFE",B49)</f>
        <v>690</v>
      </c>
      <c r="E49" s="18">
        <f>[1]!s_dq_oi("IH1805.CFE",B49)</f>
        <v>0</v>
      </c>
      <c r="F49" s="18">
        <f>[1]!s_dq_volume("IH1805.CFE",B49)</f>
        <v>0</v>
      </c>
      <c r="G49" s="18">
        <f>[1]!s_dq_oi("IH1806.CFE",B49)</f>
        <v>4117</v>
      </c>
      <c r="H49" s="18">
        <f>[1]!s_dq_volume("IH1806.CFE",B49)</f>
        <v>924</v>
      </c>
      <c r="I49" s="18">
        <f>[1]!s_dq_oi("IH1809.CFE",B49)</f>
        <v>1429</v>
      </c>
      <c r="J49" s="18">
        <f>[1]!s_dq_volume("IH1809.CFE",B49)</f>
        <v>179</v>
      </c>
    </row>
    <row r="50" spans="2:10" x14ac:dyDescent="0.15">
      <c r="B50" s="40">
        <v>20180312</v>
      </c>
      <c r="C50" s="18">
        <f>[1]!s_dq_oi("IH1804.CFE",B50)</f>
        <v>2686</v>
      </c>
      <c r="D50" s="18">
        <f>[1]!s_dq_volume("IH1804.CFE",B50)</f>
        <v>1759</v>
      </c>
      <c r="E50" s="18">
        <f>[1]!s_dq_oi("IH1805.CFE",B50)</f>
        <v>0</v>
      </c>
      <c r="F50" s="18">
        <f>[1]!s_dq_volume("IH1805.CFE",B50)</f>
        <v>0</v>
      </c>
      <c r="G50" s="18">
        <f>[1]!s_dq_oi("IH1806.CFE",B50)</f>
        <v>4606</v>
      </c>
      <c r="H50" s="18">
        <f>[1]!s_dq_volume("IH1806.CFE",B50)</f>
        <v>1283</v>
      </c>
      <c r="I50" s="18">
        <f>[1]!s_dq_oi("IH1809.CFE",B50)</f>
        <v>1669</v>
      </c>
      <c r="J50" s="18">
        <f>[1]!s_dq_volume("IH1809.CFE",B50)</f>
        <v>373</v>
      </c>
    </row>
    <row r="51" spans="2:10" x14ac:dyDescent="0.15">
      <c r="B51" s="40">
        <v>20180313</v>
      </c>
      <c r="C51" s="18">
        <f>[1]!s_dq_oi("IH1804.CFE",B51)</f>
        <v>4398</v>
      </c>
      <c r="D51" s="18">
        <f>[1]!s_dq_volume("IH1804.CFE",B51)</f>
        <v>3182</v>
      </c>
      <c r="E51" s="18">
        <f>[1]!s_dq_oi("IH1805.CFE",B51)</f>
        <v>0</v>
      </c>
      <c r="F51" s="18">
        <f>[1]!s_dq_volume("IH1805.CFE",B51)</f>
        <v>0</v>
      </c>
      <c r="G51" s="18">
        <f>[1]!s_dq_oi("IH1806.CFE",B51)</f>
        <v>4792</v>
      </c>
      <c r="H51" s="18">
        <f>[1]!s_dq_volume("IH1806.CFE",B51)</f>
        <v>1607</v>
      </c>
      <c r="I51" s="18">
        <f>[1]!s_dq_oi("IH1809.CFE",B51)</f>
        <v>1833</v>
      </c>
      <c r="J51" s="18">
        <f>[1]!s_dq_volume("IH1809.CFE",B51)</f>
        <v>393</v>
      </c>
    </row>
    <row r="52" spans="2:10" x14ac:dyDescent="0.15">
      <c r="B52" s="40">
        <v>20180314</v>
      </c>
      <c r="C52" s="18">
        <f>[1]!s_dq_oi("IH1804.CFE",B52)</f>
        <v>6986</v>
      </c>
      <c r="D52" s="18">
        <f>[1]!s_dq_volume("IH1804.CFE",B52)</f>
        <v>4471</v>
      </c>
      <c r="E52" s="18">
        <f>[1]!s_dq_oi("IH1805.CFE",B52)</f>
        <v>0</v>
      </c>
      <c r="F52" s="18">
        <f>[1]!s_dq_volume("IH1805.CFE",B52)</f>
        <v>0</v>
      </c>
      <c r="G52" s="18">
        <f>[1]!s_dq_oi("IH1806.CFE",B52)</f>
        <v>4756</v>
      </c>
      <c r="H52" s="18">
        <f>[1]!s_dq_volume("IH1806.CFE",B52)</f>
        <v>1110</v>
      </c>
      <c r="I52" s="18">
        <f>[1]!s_dq_oi("IH1809.CFE",B52)</f>
        <v>1957</v>
      </c>
      <c r="J52" s="18">
        <f>[1]!s_dq_volume("IH1809.CFE",B52)</f>
        <v>395</v>
      </c>
    </row>
    <row r="53" spans="2:10" x14ac:dyDescent="0.15">
      <c r="B53" s="40">
        <v>20180315</v>
      </c>
      <c r="C53" s="18">
        <f>[1]!s_dq_oi("IH1804.CFE",B53)</f>
        <v>10781</v>
      </c>
      <c r="D53" s="18">
        <f>[1]!s_dq_volume("IH1804.CFE",B53)</f>
        <v>7641</v>
      </c>
      <c r="E53" s="18">
        <f>[1]!s_dq_oi("IH1805.CFE",B53)</f>
        <v>0</v>
      </c>
      <c r="F53" s="18">
        <f>[1]!s_dq_volume("IH1805.CFE",B53)</f>
        <v>0</v>
      </c>
      <c r="G53" s="18">
        <f>[1]!s_dq_oi("IH1806.CFE",B53)</f>
        <v>5021</v>
      </c>
      <c r="H53" s="18">
        <f>[1]!s_dq_volume("IH1806.CFE",B53)</f>
        <v>1137</v>
      </c>
      <c r="I53" s="18">
        <f>[1]!s_dq_oi("IH1809.CFE",B53)</f>
        <v>1978</v>
      </c>
      <c r="J53" s="18">
        <f>[1]!s_dq_volume("IH1809.CFE",B53)</f>
        <v>257</v>
      </c>
    </row>
    <row r="54" spans="2:10" x14ac:dyDescent="0.15">
      <c r="B54" s="40">
        <v>20180316</v>
      </c>
      <c r="C54" s="18">
        <f>[1]!s_dq_oi("IH1804.CFE",B54)</f>
        <v>14033</v>
      </c>
      <c r="D54" s="18">
        <f>[1]!s_dq_volume("IH1804.CFE",B54)</f>
        <v>11121</v>
      </c>
      <c r="E54" s="18">
        <f>[1]!s_dq_oi("IH1805.CFE",B54)</f>
        <v>0</v>
      </c>
      <c r="F54" s="18">
        <f>[1]!s_dq_volume("IH1805.CFE",B54)</f>
        <v>0</v>
      </c>
      <c r="G54" s="18">
        <f>[1]!s_dq_oi("IH1806.CFE",B54)</f>
        <v>5248</v>
      </c>
      <c r="H54" s="18">
        <f>[1]!s_dq_volume("IH1806.CFE",B54)</f>
        <v>1327</v>
      </c>
      <c r="I54" s="18">
        <f>[1]!s_dq_oi("IH1809.CFE",B54)</f>
        <v>2103</v>
      </c>
      <c r="J54" s="18">
        <f>[1]!s_dq_volume("IH1809.CFE",B54)</f>
        <v>282</v>
      </c>
    </row>
    <row r="55" spans="2:10" x14ac:dyDescent="0.15">
      <c r="B55" s="40">
        <v>20180319</v>
      </c>
      <c r="C55" s="18">
        <f>[1]!s_dq_oi("IH1804.CFE",B55)</f>
        <v>14372</v>
      </c>
      <c r="D55" s="18">
        <f>[1]!s_dq_volume("IH1804.CFE",B55)</f>
        <v>11822</v>
      </c>
      <c r="E55" s="18">
        <f>[1]!s_dq_oi("IH1805.CFE",B55)</f>
        <v>45</v>
      </c>
      <c r="F55" s="18">
        <f>[1]!s_dq_volume("IH1805.CFE",B55)</f>
        <v>46</v>
      </c>
      <c r="G55" s="18">
        <f>[1]!s_dq_oi("IH1806.CFE",B55)</f>
        <v>5368</v>
      </c>
      <c r="H55" s="18">
        <f>[1]!s_dq_volume("IH1806.CFE",B55)</f>
        <v>1016</v>
      </c>
      <c r="I55" s="18">
        <f>[1]!s_dq_oi("IH1809.CFE",B55)</f>
        <v>2150</v>
      </c>
      <c r="J55" s="18">
        <f>[1]!s_dq_volume("IH1809.CFE",B55)</f>
        <v>171</v>
      </c>
    </row>
    <row r="56" spans="2:10" x14ac:dyDescent="0.15">
      <c r="B56" s="40">
        <v>20180320</v>
      </c>
      <c r="C56" s="18">
        <f>[1]!s_dq_oi("IH1804.CFE",B56)</f>
        <v>14905</v>
      </c>
      <c r="D56" s="18">
        <f>[1]!s_dq_volume("IH1804.CFE",B56)</f>
        <v>12068</v>
      </c>
      <c r="E56" s="18">
        <f>[1]!s_dq_oi("IH1805.CFE",B56)</f>
        <v>72</v>
      </c>
      <c r="F56" s="18">
        <f>[1]!s_dq_volume("IH1805.CFE",B56)</f>
        <v>45</v>
      </c>
      <c r="G56" s="18">
        <f>[1]!s_dq_oi("IH1806.CFE",B56)</f>
        <v>5315</v>
      </c>
      <c r="H56" s="18">
        <f>[1]!s_dq_volume("IH1806.CFE",B56)</f>
        <v>911</v>
      </c>
      <c r="I56" s="18">
        <f>[1]!s_dq_oi("IH1809.CFE",B56)</f>
        <v>2130</v>
      </c>
      <c r="J56" s="18">
        <f>[1]!s_dq_volume("IH1809.CFE",B56)</f>
        <v>77</v>
      </c>
    </row>
    <row r="57" spans="2:10" x14ac:dyDescent="0.15">
      <c r="B57" s="40">
        <v>20180321</v>
      </c>
      <c r="C57" s="18">
        <f>[1]!s_dq_oi("IH1804.CFE",B57)</f>
        <v>15235</v>
      </c>
      <c r="D57" s="18">
        <f>[1]!s_dq_volume("IH1804.CFE",B57)</f>
        <v>13553</v>
      </c>
      <c r="E57" s="18">
        <f>[1]!s_dq_oi("IH1805.CFE",B57)</f>
        <v>111</v>
      </c>
      <c r="F57" s="18">
        <f>[1]!s_dq_volume("IH1805.CFE",B57)</f>
        <v>82</v>
      </c>
      <c r="G57" s="18">
        <f>[1]!s_dq_oi("IH1806.CFE",B57)</f>
        <v>5373</v>
      </c>
      <c r="H57" s="18">
        <f>[1]!s_dq_volume("IH1806.CFE",B57)</f>
        <v>1273</v>
      </c>
      <c r="I57" s="18">
        <f>[1]!s_dq_oi("IH1809.CFE",B57)</f>
        <v>2197</v>
      </c>
      <c r="J57" s="18">
        <f>[1]!s_dq_volume("IH1809.CFE",B57)</f>
        <v>269</v>
      </c>
    </row>
    <row r="58" spans="2:10" x14ac:dyDescent="0.15">
      <c r="B58" s="40">
        <v>20180322</v>
      </c>
      <c r="C58" s="18">
        <f>[1]!s_dq_oi("IH1804.CFE",B58)</f>
        <v>15770</v>
      </c>
      <c r="D58" s="18">
        <f>[1]!s_dq_volume("IH1804.CFE",B58)</f>
        <v>14244</v>
      </c>
      <c r="E58" s="18">
        <f>[1]!s_dq_oi("IH1805.CFE",B58)</f>
        <v>131</v>
      </c>
      <c r="F58" s="18">
        <f>[1]!s_dq_volume("IH1805.CFE",B58)</f>
        <v>86</v>
      </c>
      <c r="G58" s="18">
        <f>[1]!s_dq_oi("IH1806.CFE",B58)</f>
        <v>5354</v>
      </c>
      <c r="H58" s="18">
        <f>[1]!s_dq_volume("IH1806.CFE",B58)</f>
        <v>1431</v>
      </c>
      <c r="I58" s="18">
        <f>[1]!s_dq_oi("IH1809.CFE",B58)</f>
        <v>2246</v>
      </c>
      <c r="J58" s="18">
        <f>[1]!s_dq_volume("IH1809.CFE",B58)</f>
        <v>259</v>
      </c>
    </row>
    <row r="59" spans="2:10" x14ac:dyDescent="0.15">
      <c r="B59" s="40">
        <v>20180323</v>
      </c>
      <c r="C59" s="18">
        <f>[1]!s_dq_oi("IH1804.CFE",B59)</f>
        <v>17249</v>
      </c>
      <c r="D59" s="18">
        <f>[1]!s_dq_volume("IH1804.CFE",B59)</f>
        <v>17151</v>
      </c>
      <c r="E59" s="18">
        <f>[1]!s_dq_oi("IH1805.CFE",B59)</f>
        <v>149</v>
      </c>
      <c r="F59" s="18">
        <f>[1]!s_dq_volume("IH1805.CFE",B59)</f>
        <v>133</v>
      </c>
      <c r="G59" s="18">
        <f>[1]!s_dq_oi("IH1806.CFE",B59)</f>
        <v>5214</v>
      </c>
      <c r="H59" s="18">
        <f>[1]!s_dq_volume("IH1806.CFE",B59)</f>
        <v>2277</v>
      </c>
      <c r="I59" s="18">
        <f>[1]!s_dq_oi("IH1809.CFE",B59)</f>
        <v>2061</v>
      </c>
      <c r="J59" s="18">
        <f>[1]!s_dq_volume("IH1809.CFE",B59)</f>
        <v>891</v>
      </c>
    </row>
    <row r="60" spans="2:10" x14ac:dyDescent="0.15">
      <c r="B60" s="40">
        <v>20180326</v>
      </c>
      <c r="C60" s="18">
        <f>[1]!s_dq_oi("IH1804.CFE",B60)</f>
        <v>16852</v>
      </c>
      <c r="D60" s="18">
        <f>[1]!s_dq_volume("IH1804.CFE",B60)</f>
        <v>15686</v>
      </c>
      <c r="E60" s="18">
        <f>[1]!s_dq_oi("IH1805.CFE",B60)</f>
        <v>340</v>
      </c>
      <c r="F60" s="18">
        <f>[1]!s_dq_volume("IH1805.CFE",B60)</f>
        <v>295</v>
      </c>
      <c r="G60" s="18">
        <f>[1]!s_dq_oi("IH1806.CFE",B60)</f>
        <v>5021</v>
      </c>
      <c r="H60" s="18">
        <f>[1]!s_dq_volume("IH1806.CFE",B60)</f>
        <v>2297</v>
      </c>
      <c r="I60" s="18">
        <f>[1]!s_dq_oi("IH1809.CFE",B60)</f>
        <v>2001</v>
      </c>
      <c r="J60" s="18">
        <f>[1]!s_dq_volume("IH1809.CFE",B60)</f>
        <v>358</v>
      </c>
    </row>
    <row r="61" spans="2:10" x14ac:dyDescent="0.15">
      <c r="B61" s="40">
        <v>20180327</v>
      </c>
      <c r="C61" s="18">
        <f>[1]!s_dq_oi("IH1804.CFE",B61)</f>
        <v>17014</v>
      </c>
      <c r="D61" s="18">
        <f>[1]!s_dq_volume("IH1804.CFE",B61)</f>
        <v>14276</v>
      </c>
      <c r="E61" s="18">
        <f>[1]!s_dq_oi("IH1805.CFE",B61)</f>
        <v>311</v>
      </c>
      <c r="F61" s="18">
        <f>[1]!s_dq_volume("IH1805.CFE",B61)</f>
        <v>113</v>
      </c>
      <c r="G61" s="18">
        <f>[1]!s_dq_oi("IH1806.CFE",B61)</f>
        <v>4853</v>
      </c>
      <c r="H61" s="18">
        <f>[1]!s_dq_volume("IH1806.CFE",B61)</f>
        <v>1452</v>
      </c>
      <c r="I61" s="18">
        <f>[1]!s_dq_oi("IH1809.CFE",B61)</f>
        <v>2122</v>
      </c>
      <c r="J61" s="18">
        <f>[1]!s_dq_volume("IH1809.CFE",B61)</f>
        <v>361</v>
      </c>
    </row>
    <row r="62" spans="2:10" x14ac:dyDescent="0.15">
      <c r="B62" s="40">
        <v>20180328</v>
      </c>
      <c r="C62" s="18">
        <f>[1]!s_dq_oi("IH1804.CFE",B62)</f>
        <v>18494</v>
      </c>
      <c r="D62" s="18">
        <f>[1]!s_dq_volume("IH1804.CFE",B62)</f>
        <v>16160</v>
      </c>
      <c r="E62" s="18">
        <f>[1]!s_dq_oi("IH1805.CFE",B62)</f>
        <v>390</v>
      </c>
      <c r="F62" s="18">
        <f>[1]!s_dq_volume("IH1805.CFE",B62)</f>
        <v>192</v>
      </c>
      <c r="G62" s="18">
        <f>[1]!s_dq_oi("IH1806.CFE",B62)</f>
        <v>5156</v>
      </c>
      <c r="H62" s="18">
        <f>[1]!s_dq_volume("IH1806.CFE",B62)</f>
        <v>1657</v>
      </c>
      <c r="I62" s="18">
        <f>[1]!s_dq_oi("IH1809.CFE",B62)</f>
        <v>2218</v>
      </c>
      <c r="J62" s="18">
        <f>[1]!s_dq_volume("IH1809.CFE",B62)</f>
        <v>330</v>
      </c>
    </row>
    <row r="63" spans="2:10" x14ac:dyDescent="0.15">
      <c r="B63" s="40">
        <v>20180329</v>
      </c>
      <c r="C63" s="18">
        <f>[1]!s_dq_oi("IH1804.CFE",B63)</f>
        <v>19080</v>
      </c>
      <c r="D63" s="18">
        <f>[1]!s_dq_volume("IH1804.CFE",B63)</f>
        <v>18690</v>
      </c>
      <c r="E63" s="18">
        <f>[1]!s_dq_oi("IH1805.CFE",B63)</f>
        <v>413</v>
      </c>
      <c r="F63" s="18">
        <f>[1]!s_dq_volume("IH1805.CFE",B63)</f>
        <v>188</v>
      </c>
      <c r="G63" s="18">
        <f>[1]!s_dq_oi("IH1806.CFE",B63)</f>
        <v>5113</v>
      </c>
      <c r="H63" s="18">
        <f>[1]!s_dq_volume("IH1806.CFE",B63)</f>
        <v>1845</v>
      </c>
      <c r="I63" s="18">
        <f>[1]!s_dq_oi("IH1809.CFE",B63)</f>
        <v>2309</v>
      </c>
      <c r="J63" s="18">
        <f>[1]!s_dq_volume("IH1809.CFE",B63)</f>
        <v>505</v>
      </c>
    </row>
    <row r="64" spans="2:10" x14ac:dyDescent="0.15">
      <c r="B64" s="40">
        <v>20180330</v>
      </c>
      <c r="C64" s="18">
        <f>[1]!s_dq_oi("IH1804.CFE",B64)</f>
        <v>17890</v>
      </c>
      <c r="D64" s="18">
        <f>[1]!s_dq_volume("IH1804.CFE",B64)</f>
        <v>13521</v>
      </c>
      <c r="E64" s="18">
        <f>[1]!s_dq_oi("IH1805.CFE",B64)</f>
        <v>395</v>
      </c>
      <c r="F64" s="18">
        <f>[1]!s_dq_volume("IH1805.CFE",B64)</f>
        <v>75</v>
      </c>
      <c r="G64" s="18">
        <f>[1]!s_dq_oi("IH1806.CFE",B64)</f>
        <v>5078</v>
      </c>
      <c r="H64" s="18">
        <f>[1]!s_dq_volume("IH1806.CFE",B64)</f>
        <v>1044</v>
      </c>
      <c r="I64" s="18">
        <f>[1]!s_dq_oi("IH1809.CFE",B64)</f>
        <v>2341</v>
      </c>
      <c r="J64" s="18">
        <f>[1]!s_dq_volume("IH1809.CFE",B64)</f>
        <v>295</v>
      </c>
    </row>
    <row r="65" spans="2:10" x14ac:dyDescent="0.15">
      <c r="B65" s="40">
        <v>20180402</v>
      </c>
      <c r="C65" s="18">
        <f>[1]!s_dq_oi("IH1804.CFE",B65)</f>
        <v>18622</v>
      </c>
      <c r="D65" s="18">
        <f>[1]!s_dq_volume("IH1804.CFE",B65)</f>
        <v>14365</v>
      </c>
      <c r="E65" s="18">
        <f>[1]!s_dq_oi("IH1805.CFE",B65)</f>
        <v>415</v>
      </c>
      <c r="F65" s="18">
        <f>[1]!s_dq_volume("IH1805.CFE",B65)</f>
        <v>124</v>
      </c>
      <c r="G65" s="18">
        <f>[1]!s_dq_oi("IH1806.CFE",B65)</f>
        <v>5248</v>
      </c>
      <c r="H65" s="18">
        <f>[1]!s_dq_volume("IH1806.CFE",B65)</f>
        <v>1199</v>
      </c>
      <c r="I65" s="18">
        <f>[1]!s_dq_oi("IH1809.CFE",B65)</f>
        <v>2409</v>
      </c>
      <c r="J65" s="18">
        <f>[1]!s_dq_volume("IH1809.CFE",B65)</f>
        <v>250</v>
      </c>
    </row>
    <row r="66" spans="2:10" x14ac:dyDescent="0.15">
      <c r="B66" s="40">
        <v>20180403</v>
      </c>
      <c r="C66" s="18">
        <f>[1]!s_dq_oi("IH1804.CFE",B66)</f>
        <v>18038</v>
      </c>
      <c r="D66" s="18">
        <f>[1]!s_dq_volume("IH1804.CFE",B66)</f>
        <v>14644</v>
      </c>
      <c r="E66" s="18">
        <f>[1]!s_dq_oi("IH1805.CFE",B66)</f>
        <v>466</v>
      </c>
      <c r="F66" s="18">
        <f>[1]!s_dq_volume("IH1805.CFE",B66)</f>
        <v>209</v>
      </c>
      <c r="G66" s="18">
        <f>[1]!s_dq_oi("IH1806.CFE",B66)</f>
        <v>5271</v>
      </c>
      <c r="H66" s="18">
        <f>[1]!s_dq_volume("IH1806.CFE",B66)</f>
        <v>1200</v>
      </c>
      <c r="I66" s="18">
        <f>[1]!s_dq_oi("IH1809.CFE",B66)</f>
        <v>2451</v>
      </c>
      <c r="J66" s="18">
        <f>[1]!s_dq_volume("IH1809.CFE",B66)</f>
        <v>281</v>
      </c>
    </row>
    <row r="67" spans="2:10" x14ac:dyDescent="0.15">
      <c r="B67" s="40">
        <v>20180404</v>
      </c>
      <c r="C67" s="18">
        <f>[1]!s_dq_oi("IH1804.CFE",B67)</f>
        <v>17487</v>
      </c>
      <c r="D67" s="18">
        <f>[1]!s_dq_volume("IH1804.CFE",B67)</f>
        <v>13029</v>
      </c>
      <c r="E67" s="18">
        <f>[1]!s_dq_oi("IH1805.CFE",B67)</f>
        <v>480</v>
      </c>
      <c r="F67" s="18">
        <f>[1]!s_dq_volume("IH1805.CFE",B67)</f>
        <v>188</v>
      </c>
      <c r="G67" s="18">
        <f>[1]!s_dq_oi("IH1806.CFE",B67)</f>
        <v>5322</v>
      </c>
      <c r="H67" s="18">
        <f>[1]!s_dq_volume("IH1806.CFE",B67)</f>
        <v>1193</v>
      </c>
      <c r="I67" s="18">
        <f>[1]!s_dq_oi("IH1809.CFE",B67)</f>
        <v>2509</v>
      </c>
      <c r="J67" s="18">
        <f>[1]!s_dq_volume("IH1809.CFE",B67)</f>
        <v>300</v>
      </c>
    </row>
    <row r="68" spans="2:10" x14ac:dyDescent="0.15">
      <c r="B68" s="40">
        <v>20180409</v>
      </c>
      <c r="C68" s="18">
        <f>[1]!s_dq_oi("IH1804.CFE",B68)</f>
        <v>17385</v>
      </c>
      <c r="D68" s="18">
        <f>[1]!s_dq_volume("IH1804.CFE",B68)</f>
        <v>12391</v>
      </c>
      <c r="E68" s="18">
        <f>[1]!s_dq_oi("IH1805.CFE",B68)</f>
        <v>540</v>
      </c>
      <c r="F68" s="18">
        <f>[1]!s_dq_volume("IH1805.CFE",B68)</f>
        <v>167</v>
      </c>
      <c r="G68" s="18">
        <f>[1]!s_dq_oi("IH1806.CFE",B68)</f>
        <v>5324</v>
      </c>
      <c r="H68" s="18">
        <f>[1]!s_dq_volume("IH1806.CFE",B68)</f>
        <v>1088</v>
      </c>
      <c r="I68" s="18">
        <f>[1]!s_dq_oi("IH1809.CFE",B68)</f>
        <v>2479</v>
      </c>
      <c r="J68" s="18">
        <f>[1]!s_dq_volume("IH1809.CFE",B68)</f>
        <v>212</v>
      </c>
    </row>
    <row r="69" spans="2:10" x14ac:dyDescent="0.15">
      <c r="B69" s="40">
        <v>20180410</v>
      </c>
      <c r="C69" s="18">
        <f>[1]!s_dq_oi("IH1804.CFE",B69)</f>
        <v>17357</v>
      </c>
      <c r="D69" s="18">
        <f>[1]!s_dq_volume("IH1804.CFE",B69)</f>
        <v>15554</v>
      </c>
      <c r="E69" s="18">
        <f>[1]!s_dq_oi("IH1805.CFE",B69)</f>
        <v>730</v>
      </c>
      <c r="F69" s="18">
        <f>[1]!s_dq_volume("IH1805.CFE",B69)</f>
        <v>536</v>
      </c>
      <c r="G69" s="18">
        <f>[1]!s_dq_oi("IH1806.CFE",B69)</f>
        <v>5685</v>
      </c>
      <c r="H69" s="18">
        <f>[1]!s_dq_volume("IH1806.CFE",B69)</f>
        <v>1599</v>
      </c>
      <c r="I69" s="18">
        <f>[1]!s_dq_oi("IH1809.CFE",B69)</f>
        <v>2503</v>
      </c>
      <c r="J69" s="18">
        <f>[1]!s_dq_volume("IH1809.CFE",B69)</f>
        <v>384</v>
      </c>
    </row>
    <row r="70" spans="2:10" x14ac:dyDescent="0.15">
      <c r="B70" s="40">
        <v>20180411</v>
      </c>
      <c r="C70" s="18">
        <f>[1]!s_dq_oi("IH1804.CFE",B70)</f>
        <v>15696</v>
      </c>
      <c r="D70" s="18">
        <f>[1]!s_dq_volume("IH1804.CFE",B70)</f>
        <v>13741</v>
      </c>
      <c r="E70" s="18">
        <f>[1]!s_dq_oi("IH1805.CFE",B70)</f>
        <v>923</v>
      </c>
      <c r="F70" s="18">
        <f>[1]!s_dq_volume("IH1805.CFE",B70)</f>
        <v>605</v>
      </c>
      <c r="G70" s="18">
        <f>[1]!s_dq_oi("IH1806.CFE",B70)</f>
        <v>5723</v>
      </c>
      <c r="H70" s="18">
        <f>[1]!s_dq_volume("IH1806.CFE",B70)</f>
        <v>1552</v>
      </c>
      <c r="I70" s="18">
        <f>[1]!s_dq_oi("IH1809.CFE",B70)</f>
        <v>2594</v>
      </c>
      <c r="J70" s="18">
        <f>[1]!s_dq_volume("IH1809.CFE",B70)</f>
        <v>343</v>
      </c>
    </row>
    <row r="71" spans="2:10" x14ac:dyDescent="0.15">
      <c r="B71" s="40">
        <v>20180412</v>
      </c>
      <c r="C71" s="18">
        <f>[1]!s_dq_oi("IH1804.CFE",B71)</f>
        <v>15437</v>
      </c>
      <c r="D71" s="18">
        <f>[1]!s_dq_volume("IH1804.CFE",B71)</f>
        <v>12505</v>
      </c>
      <c r="E71" s="18">
        <f>[1]!s_dq_oi("IH1805.CFE",B71)</f>
        <v>1158</v>
      </c>
      <c r="F71" s="18">
        <f>[1]!s_dq_volume("IH1805.CFE",B71)</f>
        <v>638</v>
      </c>
      <c r="G71" s="18">
        <f>[1]!s_dq_oi("IH1806.CFE",B71)</f>
        <v>5724</v>
      </c>
      <c r="H71" s="18">
        <f>[1]!s_dq_volume("IH1806.CFE",B71)</f>
        <v>1124</v>
      </c>
      <c r="I71" s="18">
        <f>[1]!s_dq_oi("IH1809.CFE",B71)</f>
        <v>2570</v>
      </c>
      <c r="J71" s="18">
        <f>[1]!s_dq_volume("IH1809.CFE",B71)</f>
        <v>266</v>
      </c>
    </row>
    <row r="72" spans="2:10" x14ac:dyDescent="0.15">
      <c r="B72" s="40">
        <v>20180413</v>
      </c>
      <c r="C72" s="18">
        <f>[1]!s_dq_oi("IH1804.CFE",B72)</f>
        <v>14579</v>
      </c>
      <c r="D72" s="18">
        <f>[1]!s_dq_volume("IH1804.CFE",B72)</f>
        <v>12714</v>
      </c>
      <c r="E72" s="18">
        <f>[1]!s_dq_oi("IH1805.CFE",B72)</f>
        <v>1760</v>
      </c>
      <c r="F72" s="18">
        <f>[1]!s_dq_volume("IH1805.CFE",B72)</f>
        <v>1045</v>
      </c>
      <c r="G72" s="18">
        <f>[1]!s_dq_oi("IH1806.CFE",B72)</f>
        <v>6068</v>
      </c>
      <c r="H72" s="18">
        <f>[1]!s_dq_volume("IH1806.CFE",B72)</f>
        <v>1624</v>
      </c>
      <c r="I72" s="18">
        <f>[1]!s_dq_oi("IH1809.CFE",B72)</f>
        <v>2614</v>
      </c>
      <c r="J72" s="18">
        <f>[1]!s_dq_volume("IH1809.CFE",B72)</f>
        <v>277</v>
      </c>
    </row>
    <row r="113" spans="2:10" x14ac:dyDescent="0.15">
      <c r="B113" s="3" t="s">
        <v>414</v>
      </c>
      <c r="C113" s="18" t="s">
        <v>415</v>
      </c>
      <c r="D113" s="18" t="s">
        <v>416</v>
      </c>
      <c r="E113" s="18" t="s">
        <v>417</v>
      </c>
      <c r="F113" s="18" t="s">
        <v>418</v>
      </c>
      <c r="G113" s="18" t="s">
        <v>419</v>
      </c>
      <c r="H113" s="18" t="s">
        <v>420</v>
      </c>
      <c r="I113" s="18" t="s">
        <v>421</v>
      </c>
      <c r="J113" s="18" t="s">
        <v>422</v>
      </c>
    </row>
    <row r="114" spans="2:10" x14ac:dyDescent="0.15">
      <c r="B114" s="40">
        <v>20180101</v>
      </c>
      <c r="C114" s="18">
        <f>[1]!s_dq_oi("IF1804.CFE",B114)</f>
        <v>0</v>
      </c>
      <c r="D114" s="18">
        <f>[1]!s_dq_volume("IF1804.CFE",B114)</f>
        <v>0</v>
      </c>
      <c r="E114" s="18">
        <f>[1]!s_dq_oi("IF1805.CFE",B114)</f>
        <v>0</v>
      </c>
      <c r="F114" s="18">
        <f>[1]!s_dq_volume("IF1805.CFE",B114)</f>
        <v>0</v>
      </c>
      <c r="G114" s="18">
        <f>[1]!s_dq_oi("IF1806.CFE",B114)</f>
        <v>3108</v>
      </c>
      <c r="H114" s="18">
        <f>[1]!s_dq_volume("IF1806.CFE",B114)</f>
        <v>0</v>
      </c>
      <c r="I114" s="18">
        <f>[1]!s_dq_oi("IF1809.CFE",B114)</f>
        <v>0</v>
      </c>
      <c r="J114" s="18">
        <f>[1]!s_dq_volume("IF1809.CFE",B114)</f>
        <v>0</v>
      </c>
    </row>
    <row r="115" spans="2:10" x14ac:dyDescent="0.15">
      <c r="B115" s="40">
        <v>20180102</v>
      </c>
      <c r="C115" s="18">
        <f>[1]!s_dq_oi("IF1804.CFE",B115)</f>
        <v>0</v>
      </c>
      <c r="D115" s="18">
        <f>[1]!s_dq_volume("IF1804.CFE",B115)</f>
        <v>0</v>
      </c>
      <c r="E115" s="18">
        <f>[1]!s_dq_oi("IF1805.CFE",B115)</f>
        <v>0</v>
      </c>
      <c r="F115" s="18">
        <f>[1]!s_dq_volume("IF1805.CFE",B115)</f>
        <v>0</v>
      </c>
      <c r="G115" s="18">
        <f>[1]!s_dq_oi("IF1806.CFE",B115)</f>
        <v>3199</v>
      </c>
      <c r="H115" s="18">
        <f>[1]!s_dq_volume("IF1806.CFE",B115)</f>
        <v>372</v>
      </c>
      <c r="I115" s="18">
        <f>[1]!s_dq_oi("IF1809.CFE",B115)</f>
        <v>0</v>
      </c>
      <c r="J115" s="18">
        <f>[1]!s_dq_volume("IF1809.CFE",B115)</f>
        <v>0</v>
      </c>
    </row>
    <row r="116" spans="2:10" x14ac:dyDescent="0.15">
      <c r="B116" s="40">
        <v>20180103</v>
      </c>
      <c r="C116" s="18">
        <f>[1]!s_dq_oi("IF1804.CFE",B116)</f>
        <v>0</v>
      </c>
      <c r="D116" s="18">
        <f>[1]!s_dq_volume("IF1804.CFE",B116)</f>
        <v>0</v>
      </c>
      <c r="E116" s="18">
        <f>[1]!s_dq_oi("IF1805.CFE",B116)</f>
        <v>0</v>
      </c>
      <c r="F116" s="18">
        <f>[1]!s_dq_volume("IF1805.CFE",B116)</f>
        <v>0</v>
      </c>
      <c r="G116" s="18">
        <f>[1]!s_dq_oi("IF1806.CFE",B116)</f>
        <v>3231</v>
      </c>
      <c r="H116" s="18">
        <f>[1]!s_dq_volume("IF1806.CFE",B116)</f>
        <v>483</v>
      </c>
      <c r="I116" s="18">
        <f>[1]!s_dq_oi("IF1809.CFE",B116)</f>
        <v>0</v>
      </c>
      <c r="J116" s="18">
        <f>[1]!s_dq_volume("IF1809.CFE",B116)</f>
        <v>0</v>
      </c>
    </row>
    <row r="117" spans="2:10" x14ac:dyDescent="0.15">
      <c r="B117" s="40">
        <v>20180104</v>
      </c>
      <c r="C117" s="18">
        <f>[1]!s_dq_oi("IF1804.CFE",B117)</f>
        <v>0</v>
      </c>
      <c r="D117" s="18">
        <f>[1]!s_dq_volume("IF1804.CFE",B117)</f>
        <v>0</v>
      </c>
      <c r="E117" s="18">
        <f>[1]!s_dq_oi("IF1805.CFE",B117)</f>
        <v>0</v>
      </c>
      <c r="F117" s="18">
        <f>[1]!s_dq_volume("IF1805.CFE",B117)</f>
        <v>0</v>
      </c>
      <c r="G117" s="18">
        <f>[1]!s_dq_oi("IF1806.CFE",B117)</f>
        <v>3172</v>
      </c>
      <c r="H117" s="18">
        <f>[1]!s_dq_volume("IF1806.CFE",B117)</f>
        <v>192</v>
      </c>
      <c r="I117" s="18">
        <f>[1]!s_dq_oi("IF1809.CFE",B117)</f>
        <v>0</v>
      </c>
      <c r="J117" s="18">
        <f>[1]!s_dq_volume("IF1809.CFE",B117)</f>
        <v>0</v>
      </c>
    </row>
    <row r="118" spans="2:10" x14ac:dyDescent="0.15">
      <c r="B118" s="40">
        <v>20180105</v>
      </c>
      <c r="C118" s="18">
        <f>[1]!s_dq_oi("IF1804.CFE",B118)</f>
        <v>0</v>
      </c>
      <c r="D118" s="18">
        <f>[1]!s_dq_volume("IF1804.CFE",B118)</f>
        <v>0</v>
      </c>
      <c r="E118" s="18">
        <f>[1]!s_dq_oi("IF1805.CFE",B118)</f>
        <v>0</v>
      </c>
      <c r="F118" s="18">
        <f>[1]!s_dq_volume("IF1805.CFE",B118)</f>
        <v>0</v>
      </c>
      <c r="G118" s="18">
        <f>[1]!s_dq_oi("IF1806.CFE",B118)</f>
        <v>3210</v>
      </c>
      <c r="H118" s="18">
        <f>[1]!s_dq_volume("IF1806.CFE",B118)</f>
        <v>247</v>
      </c>
      <c r="I118" s="18">
        <f>[1]!s_dq_oi("IF1809.CFE",B118)</f>
        <v>0</v>
      </c>
      <c r="J118" s="18">
        <f>[1]!s_dq_volume("IF1809.CFE",B118)</f>
        <v>0</v>
      </c>
    </row>
    <row r="119" spans="2:10" x14ac:dyDescent="0.15">
      <c r="B119" s="40">
        <v>20180108</v>
      </c>
      <c r="C119" s="18">
        <f>[1]!s_dq_oi("IF1804.CFE",B119)</f>
        <v>0</v>
      </c>
      <c r="D119" s="18">
        <f>[1]!s_dq_volume("IF1804.CFE",B119)</f>
        <v>0</v>
      </c>
      <c r="E119" s="18">
        <f>[1]!s_dq_oi("IF1805.CFE",B119)</f>
        <v>0</v>
      </c>
      <c r="F119" s="18">
        <f>[1]!s_dq_volume("IF1805.CFE",B119)</f>
        <v>0</v>
      </c>
      <c r="G119" s="18">
        <f>[1]!s_dq_oi("IF1806.CFE",B119)</f>
        <v>3235</v>
      </c>
      <c r="H119" s="18">
        <f>[1]!s_dq_volume("IF1806.CFE",B119)</f>
        <v>255</v>
      </c>
      <c r="I119" s="18">
        <f>[1]!s_dq_oi("IF1809.CFE",B119)</f>
        <v>0</v>
      </c>
      <c r="J119" s="18">
        <f>[1]!s_dq_volume("IF1809.CFE",B119)</f>
        <v>0</v>
      </c>
    </row>
    <row r="120" spans="2:10" x14ac:dyDescent="0.15">
      <c r="B120" s="40">
        <v>20180109</v>
      </c>
      <c r="C120" s="18">
        <f>[1]!s_dq_oi("IF1804.CFE",B120)</f>
        <v>0</v>
      </c>
      <c r="D120" s="18">
        <f>[1]!s_dq_volume("IF1804.CFE",B120)</f>
        <v>0</v>
      </c>
      <c r="E120" s="18">
        <f>[1]!s_dq_oi("IF1805.CFE",B120)</f>
        <v>0</v>
      </c>
      <c r="F120" s="18">
        <f>[1]!s_dq_volume("IF1805.CFE",B120)</f>
        <v>0</v>
      </c>
      <c r="G120" s="18">
        <f>[1]!s_dq_oi("IF1806.CFE",B120)</f>
        <v>3267</v>
      </c>
      <c r="H120" s="18">
        <f>[1]!s_dq_volume("IF1806.CFE",B120)</f>
        <v>264</v>
      </c>
      <c r="I120" s="18">
        <f>[1]!s_dq_oi("IF1809.CFE",B120)</f>
        <v>0</v>
      </c>
      <c r="J120" s="18">
        <f>[1]!s_dq_volume("IF1809.CFE",B120)</f>
        <v>0</v>
      </c>
    </row>
    <row r="121" spans="2:10" x14ac:dyDescent="0.15">
      <c r="B121" s="40">
        <v>20180110</v>
      </c>
      <c r="C121" s="18">
        <f>[1]!s_dq_oi("IF1804.CFE",B121)</f>
        <v>0</v>
      </c>
      <c r="D121" s="18">
        <f>[1]!s_dq_volume("IF1804.CFE",B121)</f>
        <v>0</v>
      </c>
      <c r="E121" s="18">
        <f>[1]!s_dq_oi("IF1805.CFE",B121)</f>
        <v>0</v>
      </c>
      <c r="F121" s="18">
        <f>[1]!s_dq_volume("IF1805.CFE",B121)</f>
        <v>0</v>
      </c>
      <c r="G121" s="18">
        <f>[1]!s_dq_oi("IF1806.CFE",B121)</f>
        <v>3310</v>
      </c>
      <c r="H121" s="18">
        <f>[1]!s_dq_volume("IF1806.CFE",B121)</f>
        <v>254</v>
      </c>
      <c r="I121" s="18">
        <f>[1]!s_dq_oi("IF1809.CFE",B121)</f>
        <v>0</v>
      </c>
      <c r="J121" s="18">
        <f>[1]!s_dq_volume("IF1809.CFE",B121)</f>
        <v>0</v>
      </c>
    </row>
    <row r="122" spans="2:10" x14ac:dyDescent="0.15">
      <c r="B122" s="40">
        <v>20180111</v>
      </c>
      <c r="C122" s="18">
        <f>[1]!s_dq_oi("IF1804.CFE",B122)</f>
        <v>0</v>
      </c>
      <c r="D122" s="18">
        <f>[1]!s_dq_volume("IF1804.CFE",B122)</f>
        <v>0</v>
      </c>
      <c r="E122" s="18">
        <f>[1]!s_dq_oi("IF1805.CFE",B122)</f>
        <v>0</v>
      </c>
      <c r="F122" s="18">
        <f>[1]!s_dq_volume("IF1805.CFE",B122)</f>
        <v>0</v>
      </c>
      <c r="G122" s="18">
        <f>[1]!s_dq_oi("IF1806.CFE",B122)</f>
        <v>3360</v>
      </c>
      <c r="H122" s="18">
        <f>[1]!s_dq_volume("IF1806.CFE",B122)</f>
        <v>305</v>
      </c>
      <c r="I122" s="18">
        <f>[1]!s_dq_oi("IF1809.CFE",B122)</f>
        <v>0</v>
      </c>
      <c r="J122" s="18">
        <f>[1]!s_dq_volume("IF1809.CFE",B122)</f>
        <v>0</v>
      </c>
    </row>
    <row r="123" spans="2:10" x14ac:dyDescent="0.15">
      <c r="B123" s="40">
        <v>20180112</v>
      </c>
      <c r="C123" s="18">
        <f>[1]!s_dq_oi("IF1804.CFE",B123)</f>
        <v>0</v>
      </c>
      <c r="D123" s="18">
        <f>[1]!s_dq_volume("IF1804.CFE",B123)</f>
        <v>0</v>
      </c>
      <c r="E123" s="18">
        <f>[1]!s_dq_oi("IF1805.CFE",B123)</f>
        <v>0</v>
      </c>
      <c r="F123" s="18">
        <f>[1]!s_dq_volume("IF1805.CFE",B123)</f>
        <v>0</v>
      </c>
      <c r="G123" s="18">
        <f>[1]!s_dq_oi("IF1806.CFE",B123)</f>
        <v>3398</v>
      </c>
      <c r="H123" s="18">
        <f>[1]!s_dq_volume("IF1806.CFE",B123)</f>
        <v>272</v>
      </c>
      <c r="I123" s="18">
        <f>[1]!s_dq_oi("IF1809.CFE",B123)</f>
        <v>0</v>
      </c>
      <c r="J123" s="18">
        <f>[1]!s_dq_volume("IF1809.CFE",B123)</f>
        <v>0</v>
      </c>
    </row>
    <row r="124" spans="2:10" x14ac:dyDescent="0.15">
      <c r="B124" s="40">
        <v>20180115</v>
      </c>
      <c r="C124" s="18">
        <f>[1]!s_dq_oi("IF1804.CFE",B124)</f>
        <v>0</v>
      </c>
      <c r="D124" s="18">
        <f>[1]!s_dq_volume("IF1804.CFE",B124)</f>
        <v>0</v>
      </c>
      <c r="E124" s="18">
        <f>[1]!s_dq_oi("IF1805.CFE",B124)</f>
        <v>0</v>
      </c>
      <c r="F124" s="18">
        <f>[1]!s_dq_volume("IF1805.CFE",B124)</f>
        <v>0</v>
      </c>
      <c r="G124" s="18">
        <f>[1]!s_dq_oi("IF1806.CFE",B124)</f>
        <v>3390</v>
      </c>
      <c r="H124" s="18">
        <f>[1]!s_dq_volume("IF1806.CFE",B124)</f>
        <v>273</v>
      </c>
      <c r="I124" s="18">
        <f>[1]!s_dq_oi("IF1809.CFE",B124)</f>
        <v>0</v>
      </c>
      <c r="J124" s="18">
        <f>[1]!s_dq_volume("IF1809.CFE",B124)</f>
        <v>0</v>
      </c>
    </row>
    <row r="125" spans="2:10" x14ac:dyDescent="0.15">
      <c r="B125" s="40">
        <v>20180116</v>
      </c>
      <c r="C125" s="18">
        <f>[1]!s_dq_oi("IF1804.CFE",B125)</f>
        <v>0</v>
      </c>
      <c r="D125" s="18">
        <f>[1]!s_dq_volume("IF1804.CFE",B125)</f>
        <v>0</v>
      </c>
      <c r="E125" s="18">
        <f>[1]!s_dq_oi("IF1805.CFE",B125)</f>
        <v>0</v>
      </c>
      <c r="F125" s="18">
        <f>[1]!s_dq_volume("IF1805.CFE",B125)</f>
        <v>0</v>
      </c>
      <c r="G125" s="18">
        <f>[1]!s_dq_oi("IF1806.CFE",B125)</f>
        <v>3504</v>
      </c>
      <c r="H125" s="18">
        <f>[1]!s_dq_volume("IF1806.CFE",B125)</f>
        <v>411</v>
      </c>
      <c r="I125" s="18">
        <f>[1]!s_dq_oi("IF1809.CFE",B125)</f>
        <v>0</v>
      </c>
      <c r="J125" s="18">
        <f>[1]!s_dq_volume("IF1809.CFE",B125)</f>
        <v>0</v>
      </c>
    </row>
    <row r="126" spans="2:10" x14ac:dyDescent="0.15">
      <c r="B126" s="40">
        <v>20180117</v>
      </c>
      <c r="C126" s="18">
        <f>[1]!s_dq_oi("IF1804.CFE",B126)</f>
        <v>0</v>
      </c>
      <c r="D126" s="18">
        <f>[1]!s_dq_volume("IF1804.CFE",B126)</f>
        <v>0</v>
      </c>
      <c r="E126" s="18">
        <f>[1]!s_dq_oi("IF1805.CFE",B126)</f>
        <v>0</v>
      </c>
      <c r="F126" s="18">
        <f>[1]!s_dq_volume("IF1805.CFE",B126)</f>
        <v>0</v>
      </c>
      <c r="G126" s="18">
        <f>[1]!s_dq_oi("IF1806.CFE",B126)</f>
        <v>3460</v>
      </c>
      <c r="H126" s="18">
        <f>[1]!s_dq_volume("IF1806.CFE",B126)</f>
        <v>451</v>
      </c>
      <c r="I126" s="18">
        <f>[1]!s_dq_oi("IF1809.CFE",B126)</f>
        <v>0</v>
      </c>
      <c r="J126" s="18">
        <f>[1]!s_dq_volume("IF1809.CFE",B126)</f>
        <v>0</v>
      </c>
    </row>
    <row r="127" spans="2:10" x14ac:dyDescent="0.15">
      <c r="B127" s="40">
        <v>20180118</v>
      </c>
      <c r="C127" s="18">
        <f>[1]!s_dq_oi("IF1804.CFE",B127)</f>
        <v>0</v>
      </c>
      <c r="D127" s="18">
        <f>[1]!s_dq_volume("IF1804.CFE",B127)</f>
        <v>0</v>
      </c>
      <c r="E127" s="18">
        <f>[1]!s_dq_oi("IF1805.CFE",B127)</f>
        <v>0</v>
      </c>
      <c r="F127" s="18">
        <f>[1]!s_dq_volume("IF1805.CFE",B127)</f>
        <v>0</v>
      </c>
      <c r="G127" s="18">
        <f>[1]!s_dq_oi("IF1806.CFE",B127)</f>
        <v>3594</v>
      </c>
      <c r="H127" s="18">
        <f>[1]!s_dq_volume("IF1806.CFE",B127)</f>
        <v>386</v>
      </c>
      <c r="I127" s="18">
        <f>[1]!s_dq_oi("IF1809.CFE",B127)</f>
        <v>0</v>
      </c>
      <c r="J127" s="18">
        <f>[1]!s_dq_volume("IF1809.CFE",B127)</f>
        <v>0</v>
      </c>
    </row>
    <row r="128" spans="2:10" x14ac:dyDescent="0.15">
      <c r="B128" s="40">
        <v>20180119</v>
      </c>
      <c r="C128" s="18">
        <f>[1]!s_dq_oi("IF1804.CFE",B128)</f>
        <v>0</v>
      </c>
      <c r="D128" s="18">
        <f>[1]!s_dq_volume("IF1804.CFE",B128)</f>
        <v>0</v>
      </c>
      <c r="E128" s="18">
        <f>[1]!s_dq_oi("IF1805.CFE",B128)</f>
        <v>0</v>
      </c>
      <c r="F128" s="18">
        <f>[1]!s_dq_volume("IF1805.CFE",B128)</f>
        <v>0</v>
      </c>
      <c r="G128" s="18">
        <f>[1]!s_dq_oi("IF1806.CFE",B128)</f>
        <v>3676</v>
      </c>
      <c r="H128" s="18">
        <f>[1]!s_dq_volume("IF1806.CFE",B128)</f>
        <v>484</v>
      </c>
      <c r="I128" s="18">
        <f>[1]!s_dq_oi("IF1809.CFE",B128)</f>
        <v>0</v>
      </c>
      <c r="J128" s="18">
        <f>[1]!s_dq_volume("IF1809.CFE",B128)</f>
        <v>0</v>
      </c>
    </row>
    <row r="129" spans="2:10" x14ac:dyDescent="0.15">
      <c r="B129" s="40">
        <v>20180122</v>
      </c>
      <c r="C129" s="18">
        <f>[1]!s_dq_oi("IF1804.CFE",B129)</f>
        <v>0</v>
      </c>
      <c r="D129" s="18">
        <f>[1]!s_dq_volume("IF1804.CFE",B129)</f>
        <v>0</v>
      </c>
      <c r="E129" s="18">
        <f>[1]!s_dq_oi("IF1805.CFE",B129)</f>
        <v>0</v>
      </c>
      <c r="F129" s="18">
        <f>[1]!s_dq_volume("IF1805.CFE",B129)</f>
        <v>0</v>
      </c>
      <c r="G129" s="18">
        <f>[1]!s_dq_oi("IF1806.CFE",B129)</f>
        <v>3696</v>
      </c>
      <c r="H129" s="18">
        <f>[1]!s_dq_volume("IF1806.CFE",B129)</f>
        <v>434</v>
      </c>
      <c r="I129" s="18">
        <f>[1]!s_dq_oi("IF1809.CFE",B129)</f>
        <v>58</v>
      </c>
      <c r="J129" s="18">
        <f>[1]!s_dq_volume("IF1809.CFE",B129)</f>
        <v>58</v>
      </c>
    </row>
    <row r="130" spans="2:10" x14ac:dyDescent="0.15">
      <c r="B130" s="40">
        <v>20180123</v>
      </c>
      <c r="C130" s="18">
        <f>[1]!s_dq_oi("IF1804.CFE",B130)</f>
        <v>0</v>
      </c>
      <c r="D130" s="18">
        <f>[1]!s_dq_volume("IF1804.CFE",B130)</f>
        <v>0</v>
      </c>
      <c r="E130" s="18">
        <f>[1]!s_dq_oi("IF1805.CFE",B130)</f>
        <v>0</v>
      </c>
      <c r="F130" s="18">
        <f>[1]!s_dq_volume("IF1805.CFE",B130)</f>
        <v>0</v>
      </c>
      <c r="G130" s="18">
        <f>[1]!s_dq_oi("IF1806.CFE",B130)</f>
        <v>3766</v>
      </c>
      <c r="H130" s="18">
        <f>[1]!s_dq_volume("IF1806.CFE",B130)</f>
        <v>422</v>
      </c>
      <c r="I130" s="18">
        <f>[1]!s_dq_oi("IF1809.CFE",B130)</f>
        <v>136</v>
      </c>
      <c r="J130" s="18">
        <f>[1]!s_dq_volume("IF1809.CFE",B130)</f>
        <v>116</v>
      </c>
    </row>
    <row r="131" spans="2:10" x14ac:dyDescent="0.15">
      <c r="B131" s="40">
        <v>20180124</v>
      </c>
      <c r="C131" s="18">
        <f>[1]!s_dq_oi("IF1804.CFE",B131)</f>
        <v>0</v>
      </c>
      <c r="D131" s="18">
        <f>[1]!s_dq_volume("IF1804.CFE",B131)</f>
        <v>0</v>
      </c>
      <c r="E131" s="18">
        <f>[1]!s_dq_oi("IF1805.CFE",B131)</f>
        <v>0</v>
      </c>
      <c r="F131" s="18">
        <f>[1]!s_dq_volume("IF1805.CFE",B131)</f>
        <v>0</v>
      </c>
      <c r="G131" s="18">
        <f>[1]!s_dq_oi("IF1806.CFE",B131)</f>
        <v>3776</v>
      </c>
      <c r="H131" s="18">
        <f>[1]!s_dq_volume("IF1806.CFE",B131)</f>
        <v>457</v>
      </c>
      <c r="I131" s="18">
        <f>[1]!s_dq_oi("IF1809.CFE",B131)</f>
        <v>176</v>
      </c>
      <c r="J131" s="18">
        <f>[1]!s_dq_volume("IF1809.CFE",B131)</f>
        <v>110</v>
      </c>
    </row>
    <row r="132" spans="2:10" x14ac:dyDescent="0.15">
      <c r="B132" s="40">
        <v>20180125</v>
      </c>
      <c r="C132" s="18">
        <f>[1]!s_dq_oi("IF1804.CFE",B132)</f>
        <v>0</v>
      </c>
      <c r="D132" s="18">
        <f>[1]!s_dq_volume("IF1804.CFE",B132)</f>
        <v>0</v>
      </c>
      <c r="E132" s="18">
        <f>[1]!s_dq_oi("IF1805.CFE",B132)</f>
        <v>0</v>
      </c>
      <c r="F132" s="18">
        <f>[1]!s_dq_volume("IF1805.CFE",B132)</f>
        <v>0</v>
      </c>
      <c r="G132" s="18">
        <f>[1]!s_dq_oi("IF1806.CFE",B132)</f>
        <v>3848</v>
      </c>
      <c r="H132" s="18">
        <f>[1]!s_dq_volume("IF1806.CFE",B132)</f>
        <v>751</v>
      </c>
      <c r="I132" s="18">
        <f>[1]!s_dq_oi("IF1809.CFE",B132)</f>
        <v>355</v>
      </c>
      <c r="J132" s="18">
        <f>[1]!s_dq_volume("IF1809.CFE",B132)</f>
        <v>248</v>
      </c>
    </row>
    <row r="133" spans="2:10" x14ac:dyDescent="0.15">
      <c r="B133" s="40">
        <v>20180126</v>
      </c>
      <c r="C133" s="18">
        <f>[1]!s_dq_oi("IF1804.CFE",B133)</f>
        <v>0</v>
      </c>
      <c r="D133" s="18">
        <f>[1]!s_dq_volume("IF1804.CFE",B133)</f>
        <v>0</v>
      </c>
      <c r="E133" s="18">
        <f>[1]!s_dq_oi("IF1805.CFE",B133)</f>
        <v>0</v>
      </c>
      <c r="F133" s="18">
        <f>[1]!s_dq_volume("IF1805.CFE",B133)</f>
        <v>0</v>
      </c>
      <c r="G133" s="18">
        <f>[1]!s_dq_oi("IF1806.CFE",B133)</f>
        <v>3833</v>
      </c>
      <c r="H133" s="18">
        <f>[1]!s_dq_volume("IF1806.CFE",B133)</f>
        <v>506</v>
      </c>
      <c r="I133" s="18">
        <f>[1]!s_dq_oi("IF1809.CFE",B133)</f>
        <v>356</v>
      </c>
      <c r="J133" s="18">
        <f>[1]!s_dq_volume("IF1809.CFE",B133)</f>
        <v>126</v>
      </c>
    </row>
    <row r="134" spans="2:10" x14ac:dyDescent="0.15">
      <c r="B134" s="40">
        <v>20180129</v>
      </c>
      <c r="C134" s="18">
        <f>[1]!s_dq_oi("IF1804.CFE",B134)</f>
        <v>0</v>
      </c>
      <c r="D134" s="18">
        <f>[1]!s_dq_volume("IF1804.CFE",B134)</f>
        <v>0</v>
      </c>
      <c r="E134" s="18">
        <f>[1]!s_dq_oi("IF1805.CFE",B134)</f>
        <v>0</v>
      </c>
      <c r="F134" s="18">
        <f>[1]!s_dq_volume("IF1805.CFE",B134)</f>
        <v>0</v>
      </c>
      <c r="G134" s="18">
        <f>[1]!s_dq_oi("IF1806.CFE",B134)</f>
        <v>3905</v>
      </c>
      <c r="H134" s="18">
        <f>[1]!s_dq_volume("IF1806.CFE",B134)</f>
        <v>746</v>
      </c>
      <c r="I134" s="18">
        <f>[1]!s_dq_oi("IF1809.CFE",B134)</f>
        <v>460</v>
      </c>
      <c r="J134" s="18">
        <f>[1]!s_dq_volume("IF1809.CFE",B134)</f>
        <v>189</v>
      </c>
    </row>
    <row r="135" spans="2:10" x14ac:dyDescent="0.15">
      <c r="B135" s="40">
        <v>20180130</v>
      </c>
      <c r="C135" s="18">
        <f>[1]!s_dq_oi("IF1804.CFE",B135)</f>
        <v>0</v>
      </c>
      <c r="D135" s="18">
        <f>[1]!s_dq_volume("IF1804.CFE",B135)</f>
        <v>0</v>
      </c>
      <c r="E135" s="18">
        <f>[1]!s_dq_oi("IF1805.CFE",B135)</f>
        <v>0</v>
      </c>
      <c r="F135" s="18">
        <f>[1]!s_dq_volume("IF1805.CFE",B135)</f>
        <v>0</v>
      </c>
      <c r="G135" s="18">
        <f>[1]!s_dq_oi("IF1806.CFE",B135)</f>
        <v>3936</v>
      </c>
      <c r="H135" s="18">
        <f>[1]!s_dq_volume("IF1806.CFE",B135)</f>
        <v>575</v>
      </c>
      <c r="I135" s="18">
        <f>[1]!s_dq_oi("IF1809.CFE",B135)</f>
        <v>557</v>
      </c>
      <c r="J135" s="18">
        <f>[1]!s_dq_volume("IF1809.CFE",B135)</f>
        <v>207</v>
      </c>
    </row>
    <row r="136" spans="2:10" x14ac:dyDescent="0.15">
      <c r="B136" s="40">
        <v>20180131</v>
      </c>
      <c r="C136" s="18">
        <f>[1]!s_dq_oi("IF1804.CFE",B136)</f>
        <v>0</v>
      </c>
      <c r="D136" s="18">
        <f>[1]!s_dq_volume("IF1804.CFE",B136)</f>
        <v>0</v>
      </c>
      <c r="E136" s="18">
        <f>[1]!s_dq_oi("IF1805.CFE",B136)</f>
        <v>0</v>
      </c>
      <c r="F136" s="18">
        <f>[1]!s_dq_volume("IF1805.CFE",B136)</f>
        <v>0</v>
      </c>
      <c r="G136" s="18">
        <f>[1]!s_dq_oi("IF1806.CFE",B136)</f>
        <v>3993</v>
      </c>
      <c r="H136" s="18">
        <f>[1]!s_dq_volume("IF1806.CFE",B136)</f>
        <v>757</v>
      </c>
      <c r="I136" s="18">
        <f>[1]!s_dq_oi("IF1809.CFE",B136)</f>
        <v>580</v>
      </c>
      <c r="J136" s="18">
        <f>[1]!s_dq_volume("IF1809.CFE",B136)</f>
        <v>142</v>
      </c>
    </row>
    <row r="137" spans="2:10" x14ac:dyDescent="0.15">
      <c r="B137" s="40">
        <v>20180201</v>
      </c>
      <c r="C137" s="18">
        <f>[1]!s_dq_oi("IF1804.CFE",B137)</f>
        <v>0</v>
      </c>
      <c r="D137" s="18">
        <f>[1]!s_dq_volume("IF1804.CFE",B137)</f>
        <v>0</v>
      </c>
      <c r="E137" s="18">
        <f>[1]!s_dq_oi("IF1805.CFE",B137)</f>
        <v>0</v>
      </c>
      <c r="F137" s="18">
        <f>[1]!s_dq_volume("IF1805.CFE",B137)</f>
        <v>0</v>
      </c>
      <c r="G137" s="18">
        <f>[1]!s_dq_oi("IF1806.CFE",B137)</f>
        <v>4081</v>
      </c>
      <c r="H137" s="18">
        <f>[1]!s_dq_volume("IF1806.CFE",B137)</f>
        <v>765</v>
      </c>
      <c r="I137" s="18">
        <f>[1]!s_dq_oi("IF1809.CFE",B137)</f>
        <v>651</v>
      </c>
      <c r="J137" s="18">
        <f>[1]!s_dq_volume("IF1809.CFE",B137)</f>
        <v>143</v>
      </c>
    </row>
    <row r="138" spans="2:10" x14ac:dyDescent="0.15">
      <c r="B138" s="40">
        <v>20180202</v>
      </c>
      <c r="C138" s="18">
        <f>[1]!s_dq_oi("IF1804.CFE",B138)</f>
        <v>0</v>
      </c>
      <c r="D138" s="18">
        <f>[1]!s_dq_volume("IF1804.CFE",B138)</f>
        <v>0</v>
      </c>
      <c r="E138" s="18">
        <f>[1]!s_dq_oi("IF1805.CFE",B138)</f>
        <v>0</v>
      </c>
      <c r="F138" s="18">
        <f>[1]!s_dq_volume("IF1805.CFE",B138)</f>
        <v>0</v>
      </c>
      <c r="G138" s="18">
        <f>[1]!s_dq_oi("IF1806.CFE",B138)</f>
        <v>4126</v>
      </c>
      <c r="H138" s="18">
        <f>[1]!s_dq_volume("IF1806.CFE",B138)</f>
        <v>632</v>
      </c>
      <c r="I138" s="18">
        <f>[1]!s_dq_oi("IF1809.CFE",B138)</f>
        <v>685</v>
      </c>
      <c r="J138" s="18">
        <f>[1]!s_dq_volume("IF1809.CFE",B138)</f>
        <v>128</v>
      </c>
    </row>
    <row r="139" spans="2:10" x14ac:dyDescent="0.15">
      <c r="B139" s="40">
        <v>20180205</v>
      </c>
      <c r="C139" s="18">
        <f>[1]!s_dq_oi("IF1804.CFE",B139)</f>
        <v>0</v>
      </c>
      <c r="D139" s="18">
        <f>[1]!s_dq_volume("IF1804.CFE",B139)</f>
        <v>0</v>
      </c>
      <c r="E139" s="18">
        <f>[1]!s_dq_oi("IF1805.CFE",B139)</f>
        <v>0</v>
      </c>
      <c r="F139" s="18">
        <f>[1]!s_dq_volume("IF1805.CFE",B139)</f>
        <v>0</v>
      </c>
      <c r="G139" s="18">
        <f>[1]!s_dq_oi("IF1806.CFE",B139)</f>
        <v>4197</v>
      </c>
      <c r="H139" s="18">
        <f>[1]!s_dq_volume("IF1806.CFE",B139)</f>
        <v>660</v>
      </c>
      <c r="I139" s="18">
        <f>[1]!s_dq_oi("IF1809.CFE",B139)</f>
        <v>718</v>
      </c>
      <c r="J139" s="18">
        <f>[1]!s_dq_volume("IF1809.CFE",B139)</f>
        <v>131</v>
      </c>
    </row>
    <row r="140" spans="2:10" x14ac:dyDescent="0.15">
      <c r="B140" s="40">
        <v>20180206</v>
      </c>
      <c r="C140" s="18">
        <f>[1]!s_dq_oi("IF1804.CFE",B140)</f>
        <v>0</v>
      </c>
      <c r="D140" s="18">
        <f>[1]!s_dq_volume("IF1804.CFE",B140)</f>
        <v>0</v>
      </c>
      <c r="E140" s="18">
        <f>[1]!s_dq_oi("IF1805.CFE",B140)</f>
        <v>0</v>
      </c>
      <c r="F140" s="18">
        <f>[1]!s_dq_volume("IF1805.CFE",B140)</f>
        <v>0</v>
      </c>
      <c r="G140" s="18">
        <f>[1]!s_dq_oi("IF1806.CFE",B140)</f>
        <v>4278</v>
      </c>
      <c r="H140" s="18">
        <f>[1]!s_dq_volume("IF1806.CFE",B140)</f>
        <v>1078</v>
      </c>
      <c r="I140" s="18">
        <f>[1]!s_dq_oi("IF1809.CFE",B140)</f>
        <v>768</v>
      </c>
      <c r="J140" s="18">
        <f>[1]!s_dq_volume("IF1809.CFE",B140)</f>
        <v>179</v>
      </c>
    </row>
    <row r="141" spans="2:10" x14ac:dyDescent="0.15">
      <c r="B141" s="40">
        <v>20180207</v>
      </c>
      <c r="C141" s="18">
        <f>[1]!s_dq_oi("IF1804.CFE",B141)</f>
        <v>0</v>
      </c>
      <c r="D141" s="18">
        <f>[1]!s_dq_volume("IF1804.CFE",B141)</f>
        <v>0</v>
      </c>
      <c r="E141" s="18">
        <f>[1]!s_dq_oi("IF1805.CFE",B141)</f>
        <v>0</v>
      </c>
      <c r="F141" s="18">
        <f>[1]!s_dq_volume("IF1805.CFE",B141)</f>
        <v>0</v>
      </c>
      <c r="G141" s="18">
        <f>[1]!s_dq_oi("IF1806.CFE",B141)</f>
        <v>4405</v>
      </c>
      <c r="H141" s="18">
        <f>[1]!s_dq_volume("IF1806.CFE",B141)</f>
        <v>1345</v>
      </c>
      <c r="I141" s="18">
        <f>[1]!s_dq_oi("IF1809.CFE",B141)</f>
        <v>842</v>
      </c>
      <c r="J141" s="18">
        <f>[1]!s_dq_volume("IF1809.CFE",B141)</f>
        <v>223</v>
      </c>
    </row>
    <row r="142" spans="2:10" x14ac:dyDescent="0.15">
      <c r="B142" s="40">
        <v>20180208</v>
      </c>
      <c r="C142" s="18">
        <f>[1]!s_dq_oi("IF1804.CFE",B142)</f>
        <v>0</v>
      </c>
      <c r="D142" s="18">
        <f>[1]!s_dq_volume("IF1804.CFE",B142)</f>
        <v>0</v>
      </c>
      <c r="E142" s="18">
        <f>[1]!s_dq_oi("IF1805.CFE",B142)</f>
        <v>0</v>
      </c>
      <c r="F142" s="18">
        <f>[1]!s_dq_volume("IF1805.CFE",B142)</f>
        <v>0</v>
      </c>
      <c r="G142" s="18">
        <f>[1]!s_dq_oi("IF1806.CFE",B142)</f>
        <v>4408</v>
      </c>
      <c r="H142" s="18">
        <f>[1]!s_dq_volume("IF1806.CFE",B142)</f>
        <v>1021</v>
      </c>
      <c r="I142" s="18">
        <f>[1]!s_dq_oi("IF1809.CFE",B142)</f>
        <v>913</v>
      </c>
      <c r="J142" s="18">
        <f>[1]!s_dq_volume("IF1809.CFE",B142)</f>
        <v>201</v>
      </c>
    </row>
    <row r="143" spans="2:10" x14ac:dyDescent="0.15">
      <c r="B143" s="40">
        <v>20180209</v>
      </c>
      <c r="C143" s="18">
        <f>[1]!s_dq_oi("IF1804.CFE",B143)</f>
        <v>0</v>
      </c>
      <c r="D143" s="18">
        <f>[1]!s_dq_volume("IF1804.CFE",B143)</f>
        <v>0</v>
      </c>
      <c r="E143" s="18">
        <f>[1]!s_dq_oi("IF1805.CFE",B143)</f>
        <v>0</v>
      </c>
      <c r="F143" s="18">
        <f>[1]!s_dq_volume("IF1805.CFE",B143)</f>
        <v>0</v>
      </c>
      <c r="G143" s="18">
        <f>[1]!s_dq_oi("IF1806.CFE",B143)</f>
        <v>4247</v>
      </c>
      <c r="H143" s="18">
        <f>[1]!s_dq_volume("IF1806.CFE",B143)</f>
        <v>2182</v>
      </c>
      <c r="I143" s="18">
        <f>[1]!s_dq_oi("IF1809.CFE",B143)</f>
        <v>928</v>
      </c>
      <c r="J143" s="18">
        <f>[1]!s_dq_volume("IF1809.CFE",B143)</f>
        <v>299</v>
      </c>
    </row>
    <row r="144" spans="2:10" x14ac:dyDescent="0.15">
      <c r="B144" s="40">
        <v>20180212</v>
      </c>
      <c r="C144" s="18">
        <f>[1]!s_dq_oi("IF1804.CFE",B144)</f>
        <v>0</v>
      </c>
      <c r="D144" s="18">
        <f>[1]!s_dq_volume("IF1804.CFE",B144)</f>
        <v>0</v>
      </c>
      <c r="E144" s="18">
        <f>[1]!s_dq_oi("IF1805.CFE",B144)</f>
        <v>0</v>
      </c>
      <c r="F144" s="18">
        <f>[1]!s_dq_volume("IF1805.CFE",B144)</f>
        <v>0</v>
      </c>
      <c r="G144" s="18">
        <f>[1]!s_dq_oi("IF1806.CFE",B144)</f>
        <v>4407</v>
      </c>
      <c r="H144" s="18">
        <f>[1]!s_dq_volume("IF1806.CFE",B144)</f>
        <v>1326</v>
      </c>
      <c r="I144" s="18">
        <f>[1]!s_dq_oi("IF1809.CFE",B144)</f>
        <v>935</v>
      </c>
      <c r="J144" s="18">
        <f>[1]!s_dq_volume("IF1809.CFE",B144)</f>
        <v>183</v>
      </c>
    </row>
    <row r="145" spans="2:10" x14ac:dyDescent="0.15">
      <c r="B145" s="40">
        <v>20180213</v>
      </c>
      <c r="C145" s="18">
        <f>[1]!s_dq_oi("IF1804.CFE",B145)</f>
        <v>0</v>
      </c>
      <c r="D145" s="18">
        <f>[1]!s_dq_volume("IF1804.CFE",B145)</f>
        <v>0</v>
      </c>
      <c r="E145" s="18">
        <f>[1]!s_dq_oi("IF1805.CFE",B145)</f>
        <v>0</v>
      </c>
      <c r="F145" s="18">
        <f>[1]!s_dq_volume("IF1805.CFE",B145)</f>
        <v>0</v>
      </c>
      <c r="G145" s="18">
        <f>[1]!s_dq_oi("IF1806.CFE",B145)</f>
        <v>4622</v>
      </c>
      <c r="H145" s="18">
        <f>[1]!s_dq_volume("IF1806.CFE",B145)</f>
        <v>1198</v>
      </c>
      <c r="I145" s="18">
        <f>[1]!s_dq_oi("IF1809.CFE",B145)</f>
        <v>1048</v>
      </c>
      <c r="J145" s="18">
        <f>[1]!s_dq_volume("IF1809.CFE",B145)</f>
        <v>237</v>
      </c>
    </row>
    <row r="146" spans="2:10" x14ac:dyDescent="0.15">
      <c r="B146" s="40">
        <v>20180214</v>
      </c>
      <c r="C146" s="18">
        <f>[1]!s_dq_oi("IF1804.CFE",B146)</f>
        <v>0</v>
      </c>
      <c r="D146" s="18">
        <f>[1]!s_dq_volume("IF1804.CFE",B146)</f>
        <v>0</v>
      </c>
      <c r="E146" s="18">
        <f>[1]!s_dq_oi("IF1805.CFE",B146)</f>
        <v>0</v>
      </c>
      <c r="F146" s="18">
        <f>[1]!s_dq_volume("IF1805.CFE",B146)</f>
        <v>0</v>
      </c>
      <c r="G146" s="18">
        <f>[1]!s_dq_oi("IF1806.CFE",B146)</f>
        <v>4754</v>
      </c>
      <c r="H146" s="18">
        <f>[1]!s_dq_volume("IF1806.CFE",B146)</f>
        <v>971</v>
      </c>
      <c r="I146" s="18">
        <f>[1]!s_dq_oi("IF1809.CFE",B146)</f>
        <v>1075</v>
      </c>
      <c r="J146" s="18">
        <f>[1]!s_dq_volume("IF1809.CFE",B146)</f>
        <v>146</v>
      </c>
    </row>
    <row r="147" spans="2:10" x14ac:dyDescent="0.15">
      <c r="B147" s="40">
        <v>20180222</v>
      </c>
      <c r="C147" s="18">
        <f>[1]!s_dq_oi("IF1804.CFE",B147)</f>
        <v>0</v>
      </c>
      <c r="D147" s="18">
        <f>[1]!s_dq_volume("IF1804.CFE",B147)</f>
        <v>0</v>
      </c>
      <c r="E147" s="18">
        <f>[1]!s_dq_oi("IF1805.CFE",B147)</f>
        <v>0</v>
      </c>
      <c r="F147" s="18">
        <f>[1]!s_dq_volume("IF1805.CFE",B147)</f>
        <v>0</v>
      </c>
      <c r="G147" s="18">
        <f>[1]!s_dq_oi("IF1806.CFE",B147)</f>
        <v>4902</v>
      </c>
      <c r="H147" s="18">
        <f>[1]!s_dq_volume("IF1806.CFE",B147)</f>
        <v>929</v>
      </c>
      <c r="I147" s="18">
        <f>[1]!s_dq_oi("IF1809.CFE",B147)</f>
        <v>1107</v>
      </c>
      <c r="J147" s="18">
        <f>[1]!s_dq_volume("IF1809.CFE",B147)</f>
        <v>194</v>
      </c>
    </row>
    <row r="148" spans="2:10" x14ac:dyDescent="0.15">
      <c r="B148" s="40">
        <v>20180223</v>
      </c>
      <c r="C148" s="18">
        <f>[1]!s_dq_oi("IF1804.CFE",B148)</f>
        <v>200</v>
      </c>
      <c r="D148" s="18">
        <f>[1]!s_dq_volume("IF1804.CFE",B148)</f>
        <v>212</v>
      </c>
      <c r="E148" s="18">
        <f>[1]!s_dq_oi("IF1805.CFE",B148)</f>
        <v>0</v>
      </c>
      <c r="F148" s="18">
        <f>[1]!s_dq_volume("IF1805.CFE",B148)</f>
        <v>0</v>
      </c>
      <c r="G148" s="18">
        <f>[1]!s_dq_oi("IF1806.CFE",B148)</f>
        <v>5137</v>
      </c>
      <c r="H148" s="18">
        <f>[1]!s_dq_volume("IF1806.CFE",B148)</f>
        <v>959</v>
      </c>
      <c r="I148" s="18">
        <f>[1]!s_dq_oi("IF1809.CFE",B148)</f>
        <v>1199</v>
      </c>
      <c r="J148" s="18">
        <f>[1]!s_dq_volume("IF1809.CFE",B148)</f>
        <v>232</v>
      </c>
    </row>
    <row r="149" spans="2:10" x14ac:dyDescent="0.15">
      <c r="B149" s="40">
        <v>20180226</v>
      </c>
      <c r="C149" s="18">
        <f>[1]!s_dq_oi("IF1804.CFE",B149)</f>
        <v>358</v>
      </c>
      <c r="D149" s="18">
        <f>[1]!s_dq_volume("IF1804.CFE",B149)</f>
        <v>351</v>
      </c>
      <c r="E149" s="18">
        <f>[1]!s_dq_oi("IF1805.CFE",B149)</f>
        <v>0</v>
      </c>
      <c r="F149" s="18">
        <f>[1]!s_dq_volume("IF1805.CFE",B149)</f>
        <v>0</v>
      </c>
      <c r="G149" s="18">
        <f>[1]!s_dq_oi("IF1806.CFE",B149)</f>
        <v>5269</v>
      </c>
      <c r="H149" s="18">
        <f>[1]!s_dq_volume("IF1806.CFE",B149)</f>
        <v>1185</v>
      </c>
      <c r="I149" s="18">
        <f>[1]!s_dq_oi("IF1809.CFE",B149)</f>
        <v>1366</v>
      </c>
      <c r="J149" s="18">
        <f>[1]!s_dq_volume("IF1809.CFE",B149)</f>
        <v>313</v>
      </c>
    </row>
    <row r="150" spans="2:10" x14ac:dyDescent="0.15">
      <c r="B150" s="40">
        <v>20180227</v>
      </c>
      <c r="C150" s="18">
        <f>[1]!s_dq_oi("IF1804.CFE",B150)</f>
        <v>422</v>
      </c>
      <c r="D150" s="18">
        <f>[1]!s_dq_volume("IF1804.CFE",B150)</f>
        <v>298</v>
      </c>
      <c r="E150" s="18">
        <f>[1]!s_dq_oi("IF1805.CFE",B150)</f>
        <v>0</v>
      </c>
      <c r="F150" s="18">
        <f>[1]!s_dq_volume("IF1805.CFE",B150)</f>
        <v>0</v>
      </c>
      <c r="G150" s="18">
        <f>[1]!s_dq_oi("IF1806.CFE",B150)</f>
        <v>5545</v>
      </c>
      <c r="H150" s="18">
        <f>[1]!s_dq_volume("IF1806.CFE",B150)</f>
        <v>1412</v>
      </c>
      <c r="I150" s="18">
        <f>[1]!s_dq_oi("IF1809.CFE",B150)</f>
        <v>1435</v>
      </c>
      <c r="J150" s="18">
        <f>[1]!s_dq_volume("IF1809.CFE",B150)</f>
        <v>288</v>
      </c>
    </row>
    <row r="151" spans="2:10" x14ac:dyDescent="0.15">
      <c r="B151" s="40">
        <v>20180228</v>
      </c>
      <c r="C151" s="18">
        <f>[1]!s_dq_oi("IF1804.CFE",B151)</f>
        <v>645</v>
      </c>
      <c r="D151" s="18">
        <f>[1]!s_dq_volume("IF1804.CFE",B151)</f>
        <v>480</v>
      </c>
      <c r="E151" s="18">
        <f>[1]!s_dq_oi("IF1805.CFE",B151)</f>
        <v>0</v>
      </c>
      <c r="F151" s="18">
        <f>[1]!s_dq_volume("IF1805.CFE",B151)</f>
        <v>0</v>
      </c>
      <c r="G151" s="18">
        <f>[1]!s_dq_oi("IF1806.CFE",B151)</f>
        <v>5765</v>
      </c>
      <c r="H151" s="18">
        <f>[1]!s_dq_volume("IF1806.CFE",B151)</f>
        <v>1506</v>
      </c>
      <c r="I151" s="18">
        <f>[1]!s_dq_oi("IF1809.CFE",B151)</f>
        <v>1652</v>
      </c>
      <c r="J151" s="18">
        <f>[1]!s_dq_volume("IF1809.CFE",B151)</f>
        <v>446</v>
      </c>
    </row>
    <row r="152" spans="2:10" x14ac:dyDescent="0.15">
      <c r="B152" s="40">
        <v>20180301</v>
      </c>
      <c r="C152" s="18">
        <f>[1]!s_dq_oi("IF1804.CFE",B152)</f>
        <v>750</v>
      </c>
      <c r="D152" s="18">
        <f>[1]!s_dq_volume("IF1804.CFE",B152)</f>
        <v>452</v>
      </c>
      <c r="E152" s="18">
        <f>[1]!s_dq_oi("IF1805.CFE",B152)</f>
        <v>0</v>
      </c>
      <c r="F152" s="18">
        <f>[1]!s_dq_volume("IF1805.CFE",B152)</f>
        <v>0</v>
      </c>
      <c r="G152" s="18">
        <f>[1]!s_dq_oi("IF1806.CFE",B152)</f>
        <v>5841</v>
      </c>
      <c r="H152" s="18">
        <f>[1]!s_dq_volume("IF1806.CFE",B152)</f>
        <v>1394</v>
      </c>
      <c r="I152" s="18">
        <f>[1]!s_dq_oi("IF1809.CFE",B152)</f>
        <v>1777</v>
      </c>
      <c r="J152" s="18">
        <f>[1]!s_dq_volume("IF1809.CFE",B152)</f>
        <v>378</v>
      </c>
    </row>
    <row r="153" spans="2:10" x14ac:dyDescent="0.15">
      <c r="B153" s="40">
        <v>20180302</v>
      </c>
      <c r="C153" s="18">
        <f>[1]!s_dq_oi("IF1804.CFE",B153)</f>
        <v>1063</v>
      </c>
      <c r="D153" s="18">
        <f>[1]!s_dq_volume("IF1804.CFE",B153)</f>
        <v>642</v>
      </c>
      <c r="E153" s="18">
        <f>[1]!s_dq_oi("IF1805.CFE",B153)</f>
        <v>0</v>
      </c>
      <c r="F153" s="18">
        <f>[1]!s_dq_volume("IF1805.CFE",B153)</f>
        <v>0</v>
      </c>
      <c r="G153" s="18">
        <f>[1]!s_dq_oi("IF1806.CFE",B153)</f>
        <v>6285</v>
      </c>
      <c r="H153" s="18">
        <f>[1]!s_dq_volume("IF1806.CFE",B153)</f>
        <v>1501</v>
      </c>
      <c r="I153" s="18">
        <f>[1]!s_dq_oi("IF1809.CFE",B153)</f>
        <v>1860</v>
      </c>
      <c r="J153" s="18">
        <f>[1]!s_dq_volume("IF1809.CFE",B153)</f>
        <v>276</v>
      </c>
    </row>
    <row r="154" spans="2:10" x14ac:dyDescent="0.15">
      <c r="B154" s="40">
        <v>20180305</v>
      </c>
      <c r="C154" s="18">
        <f>[1]!s_dq_oi("IF1804.CFE",B154)</f>
        <v>1370</v>
      </c>
      <c r="D154" s="18">
        <f>[1]!s_dq_volume("IF1804.CFE",B154)</f>
        <v>758</v>
      </c>
      <c r="E154" s="18">
        <f>[1]!s_dq_oi("IF1805.CFE",B154)</f>
        <v>0</v>
      </c>
      <c r="F154" s="18">
        <f>[1]!s_dq_volume("IF1805.CFE",B154)</f>
        <v>0</v>
      </c>
      <c r="G154" s="18">
        <f>[1]!s_dq_oi("IF1806.CFE",B154)</f>
        <v>6310</v>
      </c>
      <c r="H154" s="18">
        <f>[1]!s_dq_volume("IF1806.CFE",B154)</f>
        <v>1520</v>
      </c>
      <c r="I154" s="18">
        <f>[1]!s_dq_oi("IF1809.CFE",B154)</f>
        <v>1932</v>
      </c>
      <c r="J154" s="18">
        <f>[1]!s_dq_volume("IF1809.CFE",B154)</f>
        <v>256</v>
      </c>
    </row>
    <row r="155" spans="2:10" x14ac:dyDescent="0.15">
      <c r="B155" s="40">
        <v>20180306</v>
      </c>
      <c r="C155" s="18">
        <f>[1]!s_dq_oi("IF1804.CFE",B155)</f>
        <v>1728</v>
      </c>
      <c r="D155" s="18">
        <f>[1]!s_dq_volume("IF1804.CFE",B155)</f>
        <v>1120</v>
      </c>
      <c r="E155" s="18">
        <f>[1]!s_dq_oi("IF1805.CFE",B155)</f>
        <v>0</v>
      </c>
      <c r="F155" s="18">
        <f>[1]!s_dq_volume("IF1805.CFE",B155)</f>
        <v>0</v>
      </c>
      <c r="G155" s="18">
        <f>[1]!s_dq_oi("IF1806.CFE",B155)</f>
        <v>6570</v>
      </c>
      <c r="H155" s="18">
        <f>[1]!s_dq_volume("IF1806.CFE",B155)</f>
        <v>1924</v>
      </c>
      <c r="I155" s="18">
        <f>[1]!s_dq_oi("IF1809.CFE",B155)</f>
        <v>2098</v>
      </c>
      <c r="J155" s="18">
        <f>[1]!s_dq_volume("IF1809.CFE",B155)</f>
        <v>398</v>
      </c>
    </row>
    <row r="156" spans="2:10" x14ac:dyDescent="0.15">
      <c r="B156" s="40">
        <v>20180307</v>
      </c>
      <c r="C156" s="18">
        <f>[1]!s_dq_oi("IF1804.CFE",B156)</f>
        <v>2345</v>
      </c>
      <c r="D156" s="18">
        <f>[1]!s_dq_volume("IF1804.CFE",B156)</f>
        <v>1252</v>
      </c>
      <c r="E156" s="18">
        <f>[1]!s_dq_oi("IF1805.CFE",B156)</f>
        <v>0</v>
      </c>
      <c r="F156" s="18">
        <f>[1]!s_dq_volume("IF1805.CFE",B156)</f>
        <v>0</v>
      </c>
      <c r="G156" s="18">
        <f>[1]!s_dq_oi("IF1806.CFE",B156)</f>
        <v>7055</v>
      </c>
      <c r="H156" s="18">
        <f>[1]!s_dq_volume("IF1806.CFE",B156)</f>
        <v>2130</v>
      </c>
      <c r="I156" s="18">
        <f>[1]!s_dq_oi("IF1809.CFE",B156)</f>
        <v>2243</v>
      </c>
      <c r="J156" s="18">
        <f>[1]!s_dq_volume("IF1809.CFE",B156)</f>
        <v>386</v>
      </c>
    </row>
    <row r="157" spans="2:10" x14ac:dyDescent="0.15">
      <c r="B157" s="40">
        <v>20180308</v>
      </c>
      <c r="C157" s="18">
        <f>[1]!s_dq_oi("IF1804.CFE",B157)</f>
        <v>2909</v>
      </c>
      <c r="D157" s="18">
        <f>[1]!s_dq_volume("IF1804.CFE",B157)</f>
        <v>1376</v>
      </c>
      <c r="E157" s="18">
        <f>[1]!s_dq_oi("IF1805.CFE",B157)</f>
        <v>0</v>
      </c>
      <c r="F157" s="18">
        <f>[1]!s_dq_volume("IF1805.CFE",B157)</f>
        <v>0</v>
      </c>
      <c r="G157" s="18">
        <f>[1]!s_dq_oi("IF1806.CFE",B157)</f>
        <v>7503</v>
      </c>
      <c r="H157" s="18">
        <f>[1]!s_dq_volume("IF1806.CFE",B157)</f>
        <v>2107</v>
      </c>
      <c r="I157" s="18">
        <f>[1]!s_dq_oi("IF1809.CFE",B157)</f>
        <v>2362</v>
      </c>
      <c r="J157" s="18">
        <f>[1]!s_dq_volume("IF1809.CFE",B157)</f>
        <v>325</v>
      </c>
    </row>
    <row r="158" spans="2:10" x14ac:dyDescent="0.15">
      <c r="B158" s="40">
        <v>20180309</v>
      </c>
      <c r="C158" s="18">
        <f>[1]!s_dq_oi("IF1804.CFE",B158)</f>
        <v>3914</v>
      </c>
      <c r="D158" s="18">
        <f>[1]!s_dq_volume("IF1804.CFE",B158)</f>
        <v>2003</v>
      </c>
      <c r="E158" s="18">
        <f>[1]!s_dq_oi("IF1805.CFE",B158)</f>
        <v>0</v>
      </c>
      <c r="F158" s="18">
        <f>[1]!s_dq_volume("IF1805.CFE",B158)</f>
        <v>0</v>
      </c>
      <c r="G158" s="18">
        <f>[1]!s_dq_oi("IF1806.CFE",B158)</f>
        <v>7736</v>
      </c>
      <c r="H158" s="18">
        <f>[1]!s_dq_volume("IF1806.CFE",B158)</f>
        <v>1783</v>
      </c>
      <c r="I158" s="18">
        <f>[1]!s_dq_oi("IF1809.CFE",B158)</f>
        <v>2496</v>
      </c>
      <c r="J158" s="18">
        <f>[1]!s_dq_volume("IF1809.CFE",B158)</f>
        <v>362</v>
      </c>
    </row>
    <row r="159" spans="2:10" x14ac:dyDescent="0.15">
      <c r="B159" s="40">
        <v>20180312</v>
      </c>
      <c r="C159" s="18">
        <f>[1]!s_dq_oi("IF1804.CFE",B159)</f>
        <v>6354</v>
      </c>
      <c r="D159" s="18">
        <f>[1]!s_dq_volume("IF1804.CFE",B159)</f>
        <v>3780</v>
      </c>
      <c r="E159" s="18">
        <f>[1]!s_dq_oi("IF1805.CFE",B159)</f>
        <v>0</v>
      </c>
      <c r="F159" s="18">
        <f>[1]!s_dq_volume("IF1805.CFE",B159)</f>
        <v>0</v>
      </c>
      <c r="G159" s="18">
        <f>[1]!s_dq_oi("IF1806.CFE",B159)</f>
        <v>8582</v>
      </c>
      <c r="H159" s="18">
        <f>[1]!s_dq_volume("IF1806.CFE",B159)</f>
        <v>2152</v>
      </c>
      <c r="I159" s="18">
        <f>[1]!s_dq_oi("IF1809.CFE",B159)</f>
        <v>2592</v>
      </c>
      <c r="J159" s="18">
        <f>[1]!s_dq_volume("IF1809.CFE",B159)</f>
        <v>342</v>
      </c>
    </row>
    <row r="160" spans="2:10" x14ac:dyDescent="0.15">
      <c r="B160" s="40">
        <v>20180313</v>
      </c>
      <c r="C160" s="18">
        <f>[1]!s_dq_oi("IF1804.CFE",B160)</f>
        <v>9233</v>
      </c>
      <c r="D160" s="18">
        <f>[1]!s_dq_volume("IF1804.CFE",B160)</f>
        <v>4981</v>
      </c>
      <c r="E160" s="18">
        <f>[1]!s_dq_oi("IF1805.CFE",B160)</f>
        <v>0</v>
      </c>
      <c r="F160" s="18">
        <f>[1]!s_dq_volume("IF1805.CFE",B160)</f>
        <v>0</v>
      </c>
      <c r="G160" s="18">
        <f>[1]!s_dq_oi("IF1806.CFE",B160)</f>
        <v>9227</v>
      </c>
      <c r="H160" s="18">
        <f>[1]!s_dq_volume("IF1806.CFE",B160)</f>
        <v>2135</v>
      </c>
      <c r="I160" s="18">
        <f>[1]!s_dq_oi("IF1809.CFE",B160)</f>
        <v>2685</v>
      </c>
      <c r="J160" s="18">
        <f>[1]!s_dq_volume("IF1809.CFE",B160)</f>
        <v>327</v>
      </c>
    </row>
    <row r="161" spans="2:10" x14ac:dyDescent="0.15">
      <c r="B161" s="40">
        <v>20180314</v>
      </c>
      <c r="C161" s="18">
        <f>[1]!s_dq_oi("IF1804.CFE",B161)</f>
        <v>13317</v>
      </c>
      <c r="D161" s="18">
        <f>[1]!s_dq_volume("IF1804.CFE",B161)</f>
        <v>6721</v>
      </c>
      <c r="E161" s="18">
        <f>[1]!s_dq_oi("IF1805.CFE",B161)</f>
        <v>0</v>
      </c>
      <c r="F161" s="18">
        <f>[1]!s_dq_volume("IF1805.CFE",B161)</f>
        <v>0</v>
      </c>
      <c r="G161" s="18">
        <f>[1]!s_dq_oi("IF1806.CFE",B161)</f>
        <v>9520</v>
      </c>
      <c r="H161" s="18">
        <f>[1]!s_dq_volume("IF1806.CFE",B161)</f>
        <v>1958</v>
      </c>
      <c r="I161" s="18">
        <f>[1]!s_dq_oi("IF1809.CFE",B161)</f>
        <v>2808</v>
      </c>
      <c r="J161" s="18">
        <f>[1]!s_dq_volume("IF1809.CFE",B161)</f>
        <v>439</v>
      </c>
    </row>
    <row r="162" spans="2:10" x14ac:dyDescent="0.15">
      <c r="B162" s="40">
        <v>20180315</v>
      </c>
      <c r="C162" s="18">
        <f>[1]!s_dq_oi("IF1804.CFE",B162)</f>
        <v>19050</v>
      </c>
      <c r="D162" s="18">
        <f>[1]!s_dq_volume("IF1804.CFE",B162)</f>
        <v>10575</v>
      </c>
      <c r="E162" s="18">
        <f>[1]!s_dq_oi("IF1805.CFE",B162)</f>
        <v>0</v>
      </c>
      <c r="F162" s="18">
        <f>[1]!s_dq_volume("IF1805.CFE",B162)</f>
        <v>0</v>
      </c>
      <c r="G162" s="18">
        <f>[1]!s_dq_oi("IF1806.CFE",B162)</f>
        <v>9995</v>
      </c>
      <c r="H162" s="18">
        <f>[1]!s_dq_volume("IF1806.CFE",B162)</f>
        <v>1896</v>
      </c>
      <c r="I162" s="18">
        <f>[1]!s_dq_oi("IF1809.CFE",B162)</f>
        <v>2781</v>
      </c>
      <c r="J162" s="18">
        <f>[1]!s_dq_volume("IF1809.CFE",B162)</f>
        <v>206</v>
      </c>
    </row>
    <row r="163" spans="2:10" x14ac:dyDescent="0.15">
      <c r="B163" s="40">
        <v>20180316</v>
      </c>
      <c r="C163" s="18">
        <f>[1]!s_dq_oi("IF1804.CFE",B163)</f>
        <v>24088</v>
      </c>
      <c r="D163" s="18">
        <f>[1]!s_dq_volume("IF1804.CFE",B163)</f>
        <v>15480</v>
      </c>
      <c r="E163" s="18">
        <f>[1]!s_dq_oi("IF1805.CFE",B163)</f>
        <v>0</v>
      </c>
      <c r="F163" s="18">
        <f>[1]!s_dq_volume("IF1805.CFE",B163)</f>
        <v>0</v>
      </c>
      <c r="G163" s="18">
        <f>[1]!s_dq_oi("IF1806.CFE",B163)</f>
        <v>10325</v>
      </c>
      <c r="H163" s="18">
        <f>[1]!s_dq_volume("IF1806.CFE",B163)</f>
        <v>1954</v>
      </c>
      <c r="I163" s="18">
        <f>[1]!s_dq_oi("IF1809.CFE",B163)</f>
        <v>2953</v>
      </c>
      <c r="J163" s="18">
        <f>[1]!s_dq_volume("IF1809.CFE",B163)</f>
        <v>374</v>
      </c>
    </row>
    <row r="164" spans="2:10" x14ac:dyDescent="0.15">
      <c r="B164" s="40">
        <v>20180319</v>
      </c>
      <c r="C164" s="18">
        <f>[1]!s_dq_oi("IF1804.CFE",B164)</f>
        <v>25518</v>
      </c>
      <c r="D164" s="18">
        <f>[1]!s_dq_volume("IF1804.CFE",B164)</f>
        <v>15648</v>
      </c>
      <c r="E164" s="18">
        <f>[1]!s_dq_oi("IF1805.CFE",B164)</f>
        <v>45</v>
      </c>
      <c r="F164" s="18">
        <f>[1]!s_dq_volume("IF1805.CFE",B164)</f>
        <v>47</v>
      </c>
      <c r="G164" s="18">
        <f>[1]!s_dq_oi("IF1806.CFE",B164)</f>
        <v>10415</v>
      </c>
      <c r="H164" s="18">
        <f>[1]!s_dq_volume("IF1806.CFE",B164)</f>
        <v>1429</v>
      </c>
      <c r="I164" s="18">
        <f>[1]!s_dq_oi("IF1809.CFE",B164)</f>
        <v>2958</v>
      </c>
      <c r="J164" s="18">
        <f>[1]!s_dq_volume("IF1809.CFE",B164)</f>
        <v>214</v>
      </c>
    </row>
    <row r="165" spans="2:10" x14ac:dyDescent="0.15">
      <c r="B165" s="40">
        <v>20180320</v>
      </c>
      <c r="C165" s="18">
        <f>[1]!s_dq_oi("IF1804.CFE",B165)</f>
        <v>25991</v>
      </c>
      <c r="D165" s="18">
        <f>[1]!s_dq_volume("IF1804.CFE",B165)</f>
        <v>15959</v>
      </c>
      <c r="E165" s="18">
        <f>[1]!s_dq_oi("IF1805.CFE",B165)</f>
        <v>61</v>
      </c>
      <c r="F165" s="18">
        <f>[1]!s_dq_volume("IF1805.CFE",B165)</f>
        <v>45</v>
      </c>
      <c r="G165" s="18">
        <f>[1]!s_dq_oi("IF1806.CFE",B165)</f>
        <v>10352</v>
      </c>
      <c r="H165" s="18">
        <f>[1]!s_dq_volume("IF1806.CFE",B165)</f>
        <v>1436</v>
      </c>
      <c r="I165" s="18">
        <f>[1]!s_dq_oi("IF1809.CFE",B165)</f>
        <v>2963</v>
      </c>
      <c r="J165" s="18">
        <f>[1]!s_dq_volume("IF1809.CFE",B165)</f>
        <v>205</v>
      </c>
    </row>
    <row r="166" spans="2:10" x14ac:dyDescent="0.15">
      <c r="B166" s="40">
        <v>20180321</v>
      </c>
      <c r="C166" s="18">
        <f>[1]!s_dq_oi("IF1804.CFE",B166)</f>
        <v>27241</v>
      </c>
      <c r="D166" s="18">
        <f>[1]!s_dq_volume("IF1804.CFE",B166)</f>
        <v>18791</v>
      </c>
      <c r="E166" s="18">
        <f>[1]!s_dq_oi("IF1805.CFE",B166)</f>
        <v>87</v>
      </c>
      <c r="F166" s="18">
        <f>[1]!s_dq_volume("IF1805.CFE",B166)</f>
        <v>70</v>
      </c>
      <c r="G166" s="18">
        <f>[1]!s_dq_oi("IF1806.CFE",B166)</f>
        <v>10649</v>
      </c>
      <c r="H166" s="18">
        <f>[1]!s_dq_volume("IF1806.CFE",B166)</f>
        <v>2440</v>
      </c>
      <c r="I166" s="18">
        <f>[1]!s_dq_oi("IF1809.CFE",B166)</f>
        <v>3061</v>
      </c>
      <c r="J166" s="18">
        <f>[1]!s_dq_volume("IF1809.CFE",B166)</f>
        <v>301</v>
      </c>
    </row>
    <row r="167" spans="2:10" x14ac:dyDescent="0.15">
      <c r="B167" s="40">
        <v>20180322</v>
      </c>
      <c r="C167" s="18">
        <f>[1]!s_dq_oi("IF1804.CFE",B167)</f>
        <v>28668</v>
      </c>
      <c r="D167" s="18">
        <f>[1]!s_dq_volume("IF1804.CFE",B167)</f>
        <v>20501</v>
      </c>
      <c r="E167" s="18">
        <f>[1]!s_dq_oi("IF1805.CFE",B167)</f>
        <v>133</v>
      </c>
      <c r="F167" s="18">
        <f>[1]!s_dq_volume("IF1805.CFE",B167)</f>
        <v>106</v>
      </c>
      <c r="G167" s="18">
        <f>[1]!s_dq_oi("IF1806.CFE",B167)</f>
        <v>10586</v>
      </c>
      <c r="H167" s="18">
        <f>[1]!s_dq_volume("IF1806.CFE",B167)</f>
        <v>2478</v>
      </c>
      <c r="I167" s="18">
        <f>[1]!s_dq_oi("IF1809.CFE",B167)</f>
        <v>3238</v>
      </c>
      <c r="J167" s="18">
        <f>[1]!s_dq_volume("IF1809.CFE",B167)</f>
        <v>475</v>
      </c>
    </row>
    <row r="168" spans="2:10" x14ac:dyDescent="0.15">
      <c r="B168" s="40">
        <v>20180323</v>
      </c>
      <c r="C168" s="18">
        <f>[1]!s_dq_oi("IF1804.CFE",B168)</f>
        <v>29851</v>
      </c>
      <c r="D168" s="18">
        <f>[1]!s_dq_volume("IF1804.CFE",B168)</f>
        <v>25264</v>
      </c>
      <c r="E168" s="18">
        <f>[1]!s_dq_oi("IF1805.CFE",B168)</f>
        <v>297</v>
      </c>
      <c r="F168" s="18">
        <f>[1]!s_dq_volume("IF1805.CFE",B168)</f>
        <v>267</v>
      </c>
      <c r="G168" s="18">
        <f>[1]!s_dq_oi("IF1806.CFE",B168)</f>
        <v>10903</v>
      </c>
      <c r="H168" s="18">
        <f>[1]!s_dq_volume("IF1806.CFE",B168)</f>
        <v>4236</v>
      </c>
      <c r="I168" s="18">
        <f>[1]!s_dq_oi("IF1809.CFE",B168)</f>
        <v>3130</v>
      </c>
      <c r="J168" s="18">
        <f>[1]!s_dq_volume("IF1809.CFE",B168)</f>
        <v>961</v>
      </c>
    </row>
    <row r="169" spans="2:10" x14ac:dyDescent="0.15">
      <c r="B169" s="40">
        <v>20180326</v>
      </c>
      <c r="C169" s="18">
        <f>[1]!s_dq_oi("IF1804.CFE",B169)</f>
        <v>29257</v>
      </c>
      <c r="D169" s="18">
        <f>[1]!s_dq_volume("IF1804.CFE",B169)</f>
        <v>20168</v>
      </c>
      <c r="E169" s="18">
        <f>[1]!s_dq_oi("IF1805.CFE",B169)</f>
        <v>309</v>
      </c>
      <c r="F169" s="18">
        <f>[1]!s_dq_volume("IF1805.CFE",B169)</f>
        <v>222</v>
      </c>
      <c r="G169" s="18">
        <f>[1]!s_dq_oi("IF1806.CFE",B169)</f>
        <v>10301</v>
      </c>
      <c r="H169" s="18">
        <f>[1]!s_dq_volume("IF1806.CFE",B169)</f>
        <v>2493</v>
      </c>
      <c r="I169" s="18">
        <f>[1]!s_dq_oi("IF1809.CFE",B169)</f>
        <v>3059</v>
      </c>
      <c r="J169" s="18">
        <f>[1]!s_dq_volume("IF1809.CFE",B169)</f>
        <v>429</v>
      </c>
    </row>
    <row r="170" spans="2:10" x14ac:dyDescent="0.15">
      <c r="B170" s="40">
        <v>20180327</v>
      </c>
      <c r="C170" s="18">
        <f>[1]!s_dq_oi("IF1804.CFE",B170)</f>
        <v>28526</v>
      </c>
      <c r="D170" s="18">
        <f>[1]!s_dq_volume("IF1804.CFE",B170)</f>
        <v>20625</v>
      </c>
      <c r="E170" s="18">
        <f>[1]!s_dq_oi("IF1805.CFE",B170)</f>
        <v>394</v>
      </c>
      <c r="F170" s="18">
        <f>[1]!s_dq_volume("IF1805.CFE",B170)</f>
        <v>196</v>
      </c>
      <c r="G170" s="18">
        <f>[1]!s_dq_oi("IF1806.CFE",B170)</f>
        <v>10274</v>
      </c>
      <c r="H170" s="18">
        <f>[1]!s_dq_volume("IF1806.CFE",B170)</f>
        <v>2244</v>
      </c>
      <c r="I170" s="18">
        <f>[1]!s_dq_oi("IF1809.CFE",B170)</f>
        <v>3142</v>
      </c>
      <c r="J170" s="18">
        <f>[1]!s_dq_volume("IF1809.CFE",B170)</f>
        <v>501</v>
      </c>
    </row>
    <row r="171" spans="2:10" x14ac:dyDescent="0.15">
      <c r="B171" s="40">
        <v>20180328</v>
      </c>
      <c r="C171" s="18">
        <f>[1]!s_dq_oi("IF1804.CFE",B171)</f>
        <v>29809</v>
      </c>
      <c r="D171" s="18">
        <f>[1]!s_dq_volume("IF1804.CFE",B171)</f>
        <v>20547</v>
      </c>
      <c r="E171" s="18">
        <f>[1]!s_dq_oi("IF1805.CFE",B171)</f>
        <v>500</v>
      </c>
      <c r="F171" s="18">
        <f>[1]!s_dq_volume("IF1805.CFE",B171)</f>
        <v>295</v>
      </c>
      <c r="G171" s="18">
        <f>[1]!s_dq_oi("IF1806.CFE",B171)</f>
        <v>10201</v>
      </c>
      <c r="H171" s="18">
        <f>[1]!s_dq_volume("IF1806.CFE",B171)</f>
        <v>1979</v>
      </c>
      <c r="I171" s="18">
        <f>[1]!s_dq_oi("IF1809.CFE",B171)</f>
        <v>3144</v>
      </c>
      <c r="J171" s="18">
        <f>[1]!s_dq_volume("IF1809.CFE",B171)</f>
        <v>302</v>
      </c>
    </row>
    <row r="172" spans="2:10" x14ac:dyDescent="0.15">
      <c r="B172" s="40">
        <v>20180329</v>
      </c>
      <c r="C172" s="18">
        <f>[1]!s_dq_oi("IF1804.CFE",B172)</f>
        <v>29626</v>
      </c>
      <c r="D172" s="18">
        <f>[1]!s_dq_volume("IF1804.CFE",B172)</f>
        <v>21851</v>
      </c>
      <c r="E172" s="18">
        <f>[1]!s_dq_oi("IF1805.CFE",B172)</f>
        <v>482</v>
      </c>
      <c r="F172" s="18">
        <f>[1]!s_dq_volume("IF1805.CFE",B172)</f>
        <v>177</v>
      </c>
      <c r="G172" s="18">
        <f>[1]!s_dq_oi("IF1806.CFE",B172)</f>
        <v>10356</v>
      </c>
      <c r="H172" s="18">
        <f>[1]!s_dq_volume("IF1806.CFE",B172)</f>
        <v>2460</v>
      </c>
      <c r="I172" s="18">
        <f>[1]!s_dq_oi("IF1809.CFE",B172)</f>
        <v>3253</v>
      </c>
      <c r="J172" s="18">
        <f>[1]!s_dq_volume("IF1809.CFE",B172)</f>
        <v>471</v>
      </c>
    </row>
    <row r="173" spans="2:10" x14ac:dyDescent="0.15">
      <c r="B173" s="40">
        <v>20180330</v>
      </c>
      <c r="C173" s="18">
        <f>[1]!s_dq_oi("IF1804.CFE",B173)</f>
        <v>28202</v>
      </c>
      <c r="D173" s="18">
        <f>[1]!s_dq_volume("IF1804.CFE",B173)</f>
        <v>16284</v>
      </c>
      <c r="E173" s="18">
        <f>[1]!s_dq_oi("IF1805.CFE",B173)</f>
        <v>527</v>
      </c>
      <c r="F173" s="18">
        <f>[1]!s_dq_volume("IF1805.CFE",B173)</f>
        <v>165</v>
      </c>
      <c r="G173" s="18">
        <f>[1]!s_dq_oi("IF1806.CFE",B173)</f>
        <v>10177</v>
      </c>
      <c r="H173" s="18">
        <f>[1]!s_dq_volume("IF1806.CFE",B173)</f>
        <v>1523</v>
      </c>
      <c r="I173" s="18">
        <f>[1]!s_dq_oi("IF1809.CFE",B173)</f>
        <v>3307</v>
      </c>
      <c r="J173" s="18">
        <f>[1]!s_dq_volume("IF1809.CFE",B173)</f>
        <v>335</v>
      </c>
    </row>
    <row r="174" spans="2:10" x14ac:dyDescent="0.15">
      <c r="B174" s="40">
        <v>20180402</v>
      </c>
      <c r="C174" s="18">
        <f>[1]!s_dq_oi("IF1804.CFE",B174)</f>
        <v>28958</v>
      </c>
      <c r="D174" s="18">
        <f>[1]!s_dq_volume("IF1804.CFE",B174)</f>
        <v>18681</v>
      </c>
      <c r="E174" s="18">
        <f>[1]!s_dq_oi("IF1805.CFE",B174)</f>
        <v>562</v>
      </c>
      <c r="F174" s="18">
        <f>[1]!s_dq_volume("IF1805.CFE",B174)</f>
        <v>213</v>
      </c>
      <c r="G174" s="18">
        <f>[1]!s_dq_oi("IF1806.CFE",B174)</f>
        <v>10667</v>
      </c>
      <c r="H174" s="18">
        <f>[1]!s_dq_volume("IF1806.CFE",B174)</f>
        <v>2320</v>
      </c>
      <c r="I174" s="18">
        <f>[1]!s_dq_oi("IF1809.CFE",B174)</f>
        <v>3375</v>
      </c>
      <c r="J174" s="18">
        <f>[1]!s_dq_volume("IF1809.CFE",B174)</f>
        <v>365</v>
      </c>
    </row>
    <row r="175" spans="2:10" x14ac:dyDescent="0.15">
      <c r="B175" s="40">
        <v>20180403</v>
      </c>
      <c r="C175" s="18">
        <f>[1]!s_dq_oi("IF1804.CFE",B175)</f>
        <v>28721</v>
      </c>
      <c r="D175" s="18">
        <f>[1]!s_dq_volume("IF1804.CFE",B175)</f>
        <v>18609</v>
      </c>
      <c r="E175" s="18">
        <f>[1]!s_dq_oi("IF1805.CFE",B175)</f>
        <v>659</v>
      </c>
      <c r="F175" s="18">
        <f>[1]!s_dq_volume("IF1805.CFE",B175)</f>
        <v>263</v>
      </c>
      <c r="G175" s="18">
        <f>[1]!s_dq_oi("IF1806.CFE",B175)</f>
        <v>10507</v>
      </c>
      <c r="H175" s="18">
        <f>[1]!s_dq_volume("IF1806.CFE",B175)</f>
        <v>2060</v>
      </c>
      <c r="I175" s="18">
        <f>[1]!s_dq_oi("IF1809.CFE",B175)</f>
        <v>3422</v>
      </c>
      <c r="J175" s="18">
        <f>[1]!s_dq_volume("IF1809.CFE",B175)</f>
        <v>301</v>
      </c>
    </row>
    <row r="176" spans="2:10" x14ac:dyDescent="0.15">
      <c r="B176" s="40">
        <v>20180404</v>
      </c>
      <c r="C176" s="18">
        <f>[1]!s_dq_oi("IF1804.CFE",B176)</f>
        <v>27885</v>
      </c>
      <c r="D176" s="18">
        <f>[1]!s_dq_volume("IF1804.CFE",B176)</f>
        <v>17732</v>
      </c>
      <c r="E176" s="18">
        <f>[1]!s_dq_oi("IF1805.CFE",B176)</f>
        <v>722</v>
      </c>
      <c r="F176" s="18">
        <f>[1]!s_dq_volume("IF1805.CFE",B176)</f>
        <v>274</v>
      </c>
      <c r="G176" s="18">
        <f>[1]!s_dq_oi("IF1806.CFE",B176)</f>
        <v>10976</v>
      </c>
      <c r="H176" s="18">
        <f>[1]!s_dq_volume("IF1806.CFE",B176)</f>
        <v>2392</v>
      </c>
      <c r="I176" s="18">
        <f>[1]!s_dq_oi("IF1809.CFE",B176)</f>
        <v>3459</v>
      </c>
      <c r="J176" s="18">
        <f>[1]!s_dq_volume("IF1809.CFE",B176)</f>
        <v>251</v>
      </c>
    </row>
    <row r="177" spans="2:10" x14ac:dyDescent="0.15">
      <c r="B177" s="40">
        <v>20180409</v>
      </c>
      <c r="C177" s="18">
        <f>[1]!s_dq_oi("IF1804.CFE",B177)</f>
        <v>28041</v>
      </c>
      <c r="D177" s="18">
        <f>[1]!s_dq_volume("IF1804.CFE",B177)</f>
        <v>17599</v>
      </c>
      <c r="E177" s="18">
        <f>[1]!s_dq_oi("IF1805.CFE",B177)</f>
        <v>838</v>
      </c>
      <c r="F177" s="18">
        <f>[1]!s_dq_volume("IF1805.CFE",B177)</f>
        <v>322</v>
      </c>
      <c r="G177" s="18">
        <f>[1]!s_dq_oi("IF1806.CFE",B177)</f>
        <v>10862</v>
      </c>
      <c r="H177" s="18">
        <f>[1]!s_dq_volume("IF1806.CFE",B177)</f>
        <v>2119</v>
      </c>
      <c r="I177" s="18">
        <f>[1]!s_dq_oi("IF1809.CFE",B177)</f>
        <v>3496</v>
      </c>
      <c r="J177" s="18">
        <f>[1]!s_dq_volume("IF1809.CFE",B177)</f>
        <v>301</v>
      </c>
    </row>
    <row r="178" spans="2:10" x14ac:dyDescent="0.15">
      <c r="B178" s="40">
        <v>20180410</v>
      </c>
      <c r="C178" s="18">
        <f>[1]!s_dq_oi("IF1804.CFE",B178)</f>
        <v>27372</v>
      </c>
      <c r="D178" s="18">
        <f>[1]!s_dq_volume("IF1804.CFE",B178)</f>
        <v>20123</v>
      </c>
      <c r="E178" s="18">
        <f>[1]!s_dq_oi("IF1805.CFE",B178)</f>
        <v>1051</v>
      </c>
      <c r="F178" s="18">
        <f>[1]!s_dq_volume("IF1805.CFE",B178)</f>
        <v>630</v>
      </c>
      <c r="G178" s="18">
        <f>[1]!s_dq_oi("IF1806.CFE",B178)</f>
        <v>11454</v>
      </c>
      <c r="H178" s="18">
        <f>[1]!s_dq_volume("IF1806.CFE",B178)</f>
        <v>2769</v>
      </c>
      <c r="I178" s="18">
        <f>[1]!s_dq_oi("IF1809.CFE",B178)</f>
        <v>3558</v>
      </c>
      <c r="J178" s="18">
        <f>[1]!s_dq_volume("IF1809.CFE",B178)</f>
        <v>436</v>
      </c>
    </row>
    <row r="179" spans="2:10" x14ac:dyDescent="0.15">
      <c r="B179" s="40">
        <v>20180411</v>
      </c>
      <c r="C179" s="18">
        <f>[1]!s_dq_oi("IF1804.CFE",B179)</f>
        <v>25768</v>
      </c>
      <c r="D179" s="18">
        <f>[1]!s_dq_volume("IF1804.CFE",B179)</f>
        <v>17272</v>
      </c>
      <c r="E179" s="18">
        <f>[1]!s_dq_oi("IF1805.CFE",B179)</f>
        <v>1329</v>
      </c>
      <c r="F179" s="18">
        <f>[1]!s_dq_volume("IF1805.CFE",B179)</f>
        <v>647</v>
      </c>
      <c r="G179" s="18">
        <f>[1]!s_dq_oi("IF1806.CFE",B179)</f>
        <v>11360</v>
      </c>
      <c r="H179" s="18">
        <f>[1]!s_dq_volume("IF1806.CFE",B179)</f>
        <v>2527</v>
      </c>
      <c r="I179" s="18">
        <f>[1]!s_dq_oi("IF1809.CFE",B179)</f>
        <v>3524</v>
      </c>
      <c r="J179" s="18">
        <f>[1]!s_dq_volume("IF1809.CFE",B179)</f>
        <v>406</v>
      </c>
    </row>
    <row r="180" spans="2:10" x14ac:dyDescent="0.15">
      <c r="B180" s="40">
        <v>20180412</v>
      </c>
      <c r="C180" s="18">
        <f>[1]!s_dq_oi("IF1804.CFE",B180)</f>
        <v>24899</v>
      </c>
      <c r="D180" s="18">
        <f>[1]!s_dq_volume("IF1804.CFE",B180)</f>
        <v>16969</v>
      </c>
      <c r="E180" s="18">
        <f>[1]!s_dq_oi("IF1805.CFE",B180)</f>
        <v>1835</v>
      </c>
      <c r="F180" s="18">
        <f>[1]!s_dq_volume("IF1805.CFE",B180)</f>
        <v>881</v>
      </c>
      <c r="G180" s="18">
        <f>[1]!s_dq_oi("IF1806.CFE",B180)</f>
        <v>11690</v>
      </c>
      <c r="H180" s="18">
        <f>[1]!s_dq_volume("IF1806.CFE",B180)</f>
        <v>2303</v>
      </c>
      <c r="I180" s="18">
        <f>[1]!s_dq_oi("IF1809.CFE",B180)</f>
        <v>3564</v>
      </c>
      <c r="J180" s="18">
        <f>[1]!s_dq_volume("IF1809.CFE",B180)</f>
        <v>275</v>
      </c>
    </row>
    <row r="181" spans="2:10" x14ac:dyDescent="0.15">
      <c r="B181" s="40">
        <v>20180413</v>
      </c>
      <c r="C181" s="18">
        <f>[1]!s_dq_oi("IF1804.CFE",B181)</f>
        <v>23531</v>
      </c>
      <c r="D181" s="18">
        <f>[1]!s_dq_volume("IF1804.CFE",B181)</f>
        <v>17798</v>
      </c>
      <c r="E181" s="18">
        <f>[1]!s_dq_oi("IF1805.CFE",B181)</f>
        <v>2805</v>
      </c>
      <c r="F181" s="18">
        <f>[1]!s_dq_volume("IF1805.CFE",B181)</f>
        <v>1632</v>
      </c>
      <c r="G181" s="18">
        <f>[1]!s_dq_oi("IF1806.CFE",B181)</f>
        <v>11951</v>
      </c>
      <c r="H181" s="18">
        <f>[1]!s_dq_volume("IF1806.CFE",B181)</f>
        <v>2343</v>
      </c>
      <c r="I181" s="18">
        <f>[1]!s_dq_oi("IF1809.CFE",B181)</f>
        <v>3605</v>
      </c>
      <c r="J181" s="18">
        <f>[1]!s_dq_volume("IF1809.CFE",B181)</f>
        <v>412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最新</vt:lpstr>
      <vt:lpstr>2018累积涨跌幅</vt:lpstr>
      <vt:lpstr>股指期货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2018-04-23T15:09:31Z</dcterms:modified>
</cp:coreProperties>
</file>