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810_Open" sheetId="69" r:id="rId1"/>
    <sheet name="20180809_Open" sheetId="68" r:id="rId2"/>
    <sheet name="20180808_Open" sheetId="67" r:id="rId3"/>
    <sheet name="20180807_Open" sheetId="66" r:id="rId4"/>
    <sheet name="20180806_Open" sheetId="65" r:id="rId5"/>
    <sheet name="20180803_Open" sheetId="64" r:id="rId6"/>
    <sheet name="20180802_Open" sheetId="63" r:id="rId7"/>
    <sheet name="20180801_Open" sheetId="62" r:id="rId8"/>
    <sheet name="20180731_Open" sheetId="61" r:id="rId9"/>
    <sheet name="20180730_Open" sheetId="60" r:id="rId10"/>
    <sheet name="20180727_Open" sheetId="59" r:id="rId11"/>
    <sheet name="20180726_Open" sheetId="58" r:id="rId12"/>
    <sheet name="20180725_Open" sheetId="57" r:id="rId13"/>
    <sheet name="20180724_Open" sheetId="56" r:id="rId14"/>
    <sheet name="20180723_Open" sheetId="55" r:id="rId15"/>
    <sheet name="20180720_Open" sheetId="54" r:id="rId16"/>
    <sheet name="20180719_Open" sheetId="53" r:id="rId17"/>
    <sheet name="20180718_Open" sheetId="52" r:id="rId18"/>
    <sheet name="20180717_Open" sheetId="51" r:id="rId19"/>
    <sheet name="20180716_Open" sheetId="50" r:id="rId20"/>
    <sheet name="20180713_Open" sheetId="49" r:id="rId21"/>
    <sheet name="20180712_Open" sheetId="48" r:id="rId22"/>
    <sheet name="20180711_Open" sheetId="47" r:id="rId23"/>
    <sheet name="20180710_Open" sheetId="46" r:id="rId24"/>
    <sheet name="20180709_Open" sheetId="45" r:id="rId25"/>
    <sheet name="20180706_Open" sheetId="44" r:id="rId26"/>
    <sheet name="20180705_Open" sheetId="43" r:id="rId27"/>
    <sheet name="20180704_Open" sheetId="42" r:id="rId28"/>
    <sheet name="20180703_Open" sheetId="41" r:id="rId29"/>
    <sheet name="20180702_Open" sheetId="40" r:id="rId30"/>
    <sheet name="20180629_Open" sheetId="39" r:id="rId31"/>
    <sheet name="20180628_Open" sheetId="38" r:id="rId32"/>
    <sheet name="20180627_Open" sheetId="37" r:id="rId33"/>
    <sheet name="20180626_Open" sheetId="36" r:id="rId34"/>
    <sheet name="20180622_Open" sheetId="35" r:id="rId35"/>
    <sheet name="20180621_Open" sheetId="34" r:id="rId36"/>
    <sheet name="20180620_Open " sheetId="33" r:id="rId37"/>
    <sheet name="20180619_Open" sheetId="32" r:id="rId38"/>
    <sheet name="20180615_Open" sheetId="31" r:id="rId39"/>
    <sheet name="20180614_Open" sheetId="30" r:id="rId40"/>
    <sheet name="20180613_Open" sheetId="29" r:id="rId41"/>
    <sheet name="20180612_Open" sheetId="28" r:id="rId42"/>
    <sheet name="20180611_Open" sheetId="27" r:id="rId43"/>
    <sheet name="20180608_Open" sheetId="26" r:id="rId44"/>
    <sheet name="20180607_Open" sheetId="25" r:id="rId45"/>
    <sheet name="20180606_Open" sheetId="24" r:id="rId46"/>
    <sheet name="20180605_Open" sheetId="23" r:id="rId47"/>
    <sheet name="20180604_Open " sheetId="22" r:id="rId48"/>
    <sheet name="20180601_Open" sheetId="21" r:id="rId49"/>
    <sheet name="20180531_Open" sheetId="20" r:id="rId50"/>
    <sheet name="20180530_Open" sheetId="19" r:id="rId51"/>
    <sheet name="20180529_Open" sheetId="18" r:id="rId52"/>
    <sheet name="20180528_Open" sheetId="17" r:id="rId53"/>
    <sheet name="20180525_Open" sheetId="16" r:id="rId54"/>
    <sheet name="20180524_Open" sheetId="15" r:id="rId55"/>
    <sheet name="20180523_Open" sheetId="14" r:id="rId56"/>
    <sheet name="20180522_Open" sheetId="13" r:id="rId57"/>
    <sheet name="20180521_Open" sheetId="12" r:id="rId58"/>
    <sheet name="20180518_Open" sheetId="11" r:id="rId59"/>
    <sheet name="20180517_Open" sheetId="10" r:id="rId60"/>
    <sheet name="20180516_Open" sheetId="9" r:id="rId61"/>
    <sheet name="20180515_Open " sheetId="8" r:id="rId62"/>
    <sheet name="20180514_Open" sheetId="7" r:id="rId63"/>
    <sheet name="20180511_Open " sheetId="6" r:id="rId64"/>
    <sheet name="20180510_Open" sheetId="5" r:id="rId65"/>
    <sheet name="20180509_Open" sheetId="4" r:id="rId66"/>
    <sheet name="20180508_Open" sheetId="3" r:id="rId67"/>
  </sheets>
  <calcPr calcId="162913"/>
</workbook>
</file>

<file path=xl/calcChain.xml><?xml version="1.0" encoding="utf-8"?>
<calcChain xmlns="http://schemas.openxmlformats.org/spreadsheetml/2006/main">
  <c r="D17" i="69" l="1"/>
  <c r="C17" i="69"/>
  <c r="D17" i="68" l="1"/>
  <c r="C17" i="68"/>
  <c r="D17" i="67" l="1"/>
  <c r="C17" i="67"/>
  <c r="C17" i="66"/>
  <c r="D17" i="66" l="1"/>
  <c r="D17" i="65"/>
  <c r="C17" i="65"/>
  <c r="D16" i="64" l="1"/>
  <c r="C16" i="64"/>
  <c r="D16" i="63" l="1"/>
  <c r="C16" i="63"/>
  <c r="D16" i="62" l="1"/>
  <c r="C16" i="62"/>
  <c r="J5" i="61" l="1"/>
  <c r="I5" i="61"/>
</calcChain>
</file>

<file path=xl/comments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<sst xmlns="http://schemas.openxmlformats.org/spreadsheetml/2006/main" count="1006" uniqueCount="23">
  <si>
    <t>Cash Delta</t>
    <phoneticPr fontId="19" type="noConversion"/>
  </si>
  <si>
    <t>C.Gamma 1%</t>
    <phoneticPr fontId="19" type="noConversion"/>
  </si>
  <si>
    <t>Vega</t>
    <phoneticPr fontId="19" type="noConversion"/>
  </si>
  <si>
    <t>Theta</t>
    <phoneticPr fontId="19" type="noConversion"/>
  </si>
  <si>
    <t>财务信息</t>
    <phoneticPr fontId="21" type="noConversion"/>
  </si>
  <si>
    <t>盈亏</t>
    <phoneticPr fontId="21" type="noConversion"/>
  </si>
  <si>
    <t>投入本金总额</t>
    <phoneticPr fontId="21" type="noConversion"/>
  </si>
  <si>
    <t>2018总盈亏</t>
    <phoneticPr fontId="21" type="noConversion"/>
  </si>
  <si>
    <t>使用资金总额</t>
    <phoneticPr fontId="21" type="noConversion"/>
  </si>
  <si>
    <t>当日盈亏</t>
    <phoneticPr fontId="21" type="noConversion"/>
  </si>
  <si>
    <t>风险敞口</t>
    <phoneticPr fontId="21" type="noConversion"/>
  </si>
  <si>
    <t>交易信息</t>
    <phoneticPr fontId="21" type="noConversion"/>
  </si>
  <si>
    <t>期权总持仓</t>
    <phoneticPr fontId="19" type="noConversion"/>
  </si>
  <si>
    <t>昨日成交</t>
    <phoneticPr fontId="19" type="noConversion"/>
  </si>
  <si>
    <t>恒泰盈亏</t>
    <phoneticPr fontId="21" type="noConversion"/>
  </si>
  <si>
    <t>5月</t>
    <phoneticPr fontId="18" type="noConversion"/>
  </si>
  <si>
    <t>6月</t>
    <phoneticPr fontId="18" type="noConversion"/>
  </si>
  <si>
    <t>7月</t>
    <phoneticPr fontId="18" type="noConversion"/>
  </si>
  <si>
    <t>汇总</t>
    <phoneticPr fontId="18" type="noConversion"/>
  </si>
  <si>
    <t>盈亏</t>
    <phoneticPr fontId="18" type="noConversion"/>
  </si>
  <si>
    <t>交易费</t>
    <phoneticPr fontId="18" type="noConversion"/>
  </si>
  <si>
    <t>Orc盈亏</t>
    <phoneticPr fontId="21" type="noConversion"/>
  </si>
  <si>
    <t>8月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</si>
</sst>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¥&quot;#,##0.00;[Red]&quot;¥&quot;\-#,##0.00"/>
    <numFmt numFmtId="44" formatCode="_ &quot;¥&quot;* #,##0.00_ ;_ &quot;¥&quot;* \-#,##0.00_ ;_ &quot;¥&quot;* &quot;-&quot;??_ ;_ @_ "/>
    <numFmt numFmtId="176" formatCode="#,##0_ "/>
    <numFmt numFmtId="177" formatCode="#,##0.00_ "/>
  </numFmts>
  <fonts count="26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华文仿宋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华文仿宋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4" fontId="0" fillId="0" borderId="0" xfId="0" applyNumberFormat="1" applyAlignment="1"/>
    <xf numFmtId="44" fontId="0" fillId="0" borderId="0" xfId="0" applyNumberFormat="1" applyFont="1" applyAlignment="1"/>
    <xf numFmtId="176" fontId="0" fillId="0" borderId="0" xfId="0" applyNumberFormat="1" applyAlignment="1">
      <alignment horizontal="center"/>
    </xf>
    <xf numFmtId="0" fontId="20" fillId="33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22" fillId="34" borderId="0" xfId="0" applyFont="1" applyFill="1" applyAlignment="1">
      <alignment horizontal="center" vertical="center"/>
    </xf>
    <xf numFmtId="44" fontId="0" fillId="0" borderId="0" xfId="0" applyNumberFormat="1" applyAlignment="1">
      <alignment horizontal="center"/>
    </xf>
    <xf numFmtId="0" fontId="20" fillId="35" borderId="0" xfId="0" applyFont="1" applyFill="1" applyAlignment="1">
      <alignment horizontal="center" vertical="center"/>
    </xf>
    <xf numFmtId="44" fontId="25" fillId="35" borderId="0" xfId="0" applyNumberFormat="1" applyFont="1" applyFill="1" applyAlignment="1"/>
    <xf numFmtId="44" fontId="25" fillId="35" borderId="0" xfId="0" applyNumberFormat="1" applyFont="1" applyFill="1" applyAlignment="1">
      <alignment horizontal="center"/>
    </xf>
    <xf numFmtId="44" fontId="0" fillId="35" borderId="0" xfId="0" applyNumberFormat="1" applyFill="1" applyAlignment="1"/>
    <xf numFmtId="0" fontId="20" fillId="34" borderId="0" xfId="0" applyFon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6.xml"/><Relationship Id="rId1" Type="http://schemas.openxmlformats.org/officeDocument/2006/relationships/vmlDrawing" Target="../drawings/vmlDrawing56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7.xml"/><Relationship Id="rId1" Type="http://schemas.openxmlformats.org/officeDocument/2006/relationships/vmlDrawing" Target="../drawings/vmlDrawing57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8.xml"/><Relationship Id="rId1" Type="http://schemas.openxmlformats.org/officeDocument/2006/relationships/vmlDrawing" Target="../drawings/vmlDrawing58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9.xml"/><Relationship Id="rId1" Type="http://schemas.openxmlformats.org/officeDocument/2006/relationships/vmlDrawing" Target="../drawings/vmlDrawing59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0.xml"/><Relationship Id="rId1" Type="http://schemas.openxmlformats.org/officeDocument/2006/relationships/vmlDrawing" Target="../drawings/vmlDrawing60.v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1.xml"/><Relationship Id="rId1" Type="http://schemas.openxmlformats.org/officeDocument/2006/relationships/vmlDrawing" Target="../drawings/vmlDrawing61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2.xml"/><Relationship Id="rId1" Type="http://schemas.openxmlformats.org/officeDocument/2006/relationships/vmlDrawing" Target="../drawings/vmlDrawing62.vm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3.xml"/><Relationship Id="rId1" Type="http://schemas.openxmlformats.org/officeDocument/2006/relationships/vmlDrawing" Target="../drawings/vmlDrawing63.v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4.xml"/><Relationship Id="rId1" Type="http://schemas.openxmlformats.org/officeDocument/2006/relationships/vmlDrawing" Target="../drawings/vmlDrawing64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5.xml"/><Relationship Id="rId1" Type="http://schemas.openxmlformats.org/officeDocument/2006/relationships/vmlDrawing" Target="../drawings/vmlDrawing65.vm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6.xml"/><Relationship Id="rId1" Type="http://schemas.openxmlformats.org/officeDocument/2006/relationships/vmlDrawing" Target="../drawings/vmlDrawing6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sqref="A1:E1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1697282</v>
      </c>
    </row>
    <row r="3" spans="1:5" x14ac:dyDescent="0.25">
      <c r="A3" s="7" t="s">
        <v>8</v>
      </c>
      <c r="B3" s="1">
        <v>43403426.490000002</v>
      </c>
      <c r="D3" s="7" t="s">
        <v>9</v>
      </c>
      <c r="E3" s="1">
        <v>-47115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1494017</v>
      </c>
      <c r="D7" s="8" t="s">
        <v>12</v>
      </c>
      <c r="E7" s="3">
        <v>2889</v>
      </c>
    </row>
    <row r="8" spans="1:5" x14ac:dyDescent="0.35">
      <c r="A8" s="8" t="s">
        <v>1</v>
      </c>
      <c r="B8" s="10">
        <v>799912</v>
      </c>
      <c r="D8" s="8" t="s">
        <v>13</v>
      </c>
      <c r="E8" s="3"/>
    </row>
    <row r="9" spans="1:5" x14ac:dyDescent="0.35">
      <c r="A9" s="8" t="s">
        <v>2</v>
      </c>
      <c r="B9" s="10">
        <v>26613</v>
      </c>
    </row>
    <row r="10" spans="1:5" x14ac:dyDescent="0.35">
      <c r="A10" s="8" t="s">
        <v>3</v>
      </c>
      <c r="B10" s="1">
        <v>-9780</v>
      </c>
    </row>
    <row r="12" spans="1:5" x14ac:dyDescent="0.25">
      <c r="A12" s="4" t="s">
        <v>14</v>
      </c>
      <c r="B12" s="6"/>
      <c r="C12" s="19" t="s">
        <v>19</v>
      </c>
      <c r="D12" s="19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59657.35</v>
      </c>
      <c r="D16" s="14">
        <v>11743.44</v>
      </c>
    </row>
    <row r="17" spans="1:4" x14ac:dyDescent="0.25">
      <c r="A17" s="6"/>
      <c r="B17" s="15" t="s">
        <v>18</v>
      </c>
      <c r="C17" s="16">
        <f>SUM(C13:C16)</f>
        <v>1665991.3</v>
      </c>
      <c r="D17" s="17">
        <f>SUM(D13:D16)</f>
        <v>114908.48000000001</v>
      </c>
    </row>
  </sheetData>
  <phoneticPr fontId="18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0" sqref="C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1669885</v>
      </c>
    </row>
    <row r="3" spans="1:5" x14ac:dyDescent="0.25">
      <c r="A3" s="7" t="s">
        <v>8</v>
      </c>
      <c r="B3" s="1">
        <v>53038320.210000001</v>
      </c>
      <c r="D3" s="7" t="s">
        <v>9</v>
      </c>
      <c r="E3" s="1">
        <v>24644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-179976</v>
      </c>
      <c r="D7" s="8" t="s">
        <v>12</v>
      </c>
      <c r="E7" s="3">
        <v>5993</v>
      </c>
    </row>
    <row r="8" spans="1:5" x14ac:dyDescent="0.35">
      <c r="A8" s="8" t="s">
        <v>1</v>
      </c>
      <c r="B8" s="12">
        <v>1510801</v>
      </c>
      <c r="D8" s="8" t="s">
        <v>13</v>
      </c>
      <c r="E8" s="3">
        <v>831</v>
      </c>
    </row>
    <row r="9" spans="1:5" x14ac:dyDescent="0.35">
      <c r="A9" s="8" t="s">
        <v>2</v>
      </c>
      <c r="B9" s="12">
        <v>29683</v>
      </c>
    </row>
    <row r="10" spans="1:5" x14ac:dyDescent="0.35">
      <c r="A10" s="8" t="s">
        <v>3</v>
      </c>
      <c r="B10" s="11">
        <v>-14451</v>
      </c>
    </row>
  </sheetData>
  <phoneticPr fontId="18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H6" sqref="H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1645221</v>
      </c>
    </row>
    <row r="3" spans="1:5" x14ac:dyDescent="0.25">
      <c r="A3" s="7" t="s">
        <v>8</v>
      </c>
      <c r="B3" s="1">
        <v>42830916.109999999</v>
      </c>
      <c r="D3" s="7" t="s">
        <v>9</v>
      </c>
      <c r="E3" s="1">
        <v>-24590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619875</v>
      </c>
      <c r="D7" s="8" t="s">
        <v>12</v>
      </c>
      <c r="E7" s="3">
        <v>5746</v>
      </c>
    </row>
    <row r="8" spans="1:5" x14ac:dyDescent="0.35">
      <c r="A8" s="8" t="s">
        <v>1</v>
      </c>
      <c r="B8" s="10">
        <v>1600909</v>
      </c>
      <c r="D8" s="8" t="s">
        <v>13</v>
      </c>
      <c r="E8" s="3">
        <v>891</v>
      </c>
    </row>
    <row r="9" spans="1:5" x14ac:dyDescent="0.35">
      <c r="A9" s="8" t="s">
        <v>2</v>
      </c>
      <c r="B9" s="10">
        <v>29897</v>
      </c>
    </row>
    <row r="10" spans="1:5" x14ac:dyDescent="0.35">
      <c r="A10" s="8" t="s">
        <v>3</v>
      </c>
      <c r="B10" s="1">
        <v>-14733</v>
      </c>
    </row>
  </sheetData>
  <phoneticPr fontId="18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1669811</v>
      </c>
    </row>
    <row r="3" spans="1:5" x14ac:dyDescent="0.25">
      <c r="A3" s="7" t="s">
        <v>8</v>
      </c>
      <c r="B3" s="1">
        <v>38177182.489999995</v>
      </c>
      <c r="D3" s="7" t="s">
        <v>9</v>
      </c>
      <c r="E3" s="1">
        <v>59359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127714</v>
      </c>
      <c r="D7" s="8" t="s">
        <v>12</v>
      </c>
      <c r="E7" s="3">
        <v>6596</v>
      </c>
    </row>
    <row r="8" spans="1:5" x14ac:dyDescent="0.35">
      <c r="A8" s="8" t="s">
        <v>1</v>
      </c>
      <c r="B8" s="10">
        <v>1264108</v>
      </c>
      <c r="D8" s="8" t="s">
        <v>13</v>
      </c>
      <c r="E8" s="3">
        <v>1684</v>
      </c>
    </row>
    <row r="9" spans="1:5" x14ac:dyDescent="0.35">
      <c r="A9" s="8" t="s">
        <v>2</v>
      </c>
      <c r="B9" s="10">
        <v>20135</v>
      </c>
    </row>
    <row r="10" spans="1:5" x14ac:dyDescent="0.35">
      <c r="A10" s="8" t="s">
        <v>3</v>
      </c>
      <c r="B10" s="1">
        <v>-12108</v>
      </c>
    </row>
  </sheetData>
  <phoneticPr fontId="18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11" sqref="F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1610563</v>
      </c>
    </row>
    <row r="3" spans="1:5" x14ac:dyDescent="0.25">
      <c r="A3" s="7" t="s">
        <v>8</v>
      </c>
      <c r="B3" s="1"/>
      <c r="D3" s="7" t="s">
        <v>9</v>
      </c>
      <c r="E3" s="1">
        <v>110373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319487</v>
      </c>
      <c r="D7" s="8" t="s">
        <v>12</v>
      </c>
      <c r="E7" s="3">
        <v>7186</v>
      </c>
    </row>
    <row r="8" spans="1:5" x14ac:dyDescent="0.35">
      <c r="A8" s="8" t="s">
        <v>1</v>
      </c>
      <c r="B8" s="10">
        <v>1233240</v>
      </c>
      <c r="D8" s="8" t="s">
        <v>13</v>
      </c>
      <c r="E8" s="3">
        <v>1969</v>
      </c>
    </row>
    <row r="9" spans="1:5" x14ac:dyDescent="0.35">
      <c r="A9" s="8" t="s">
        <v>2</v>
      </c>
      <c r="B9" s="10">
        <v>17747</v>
      </c>
    </row>
    <row r="10" spans="1:5" x14ac:dyDescent="0.35">
      <c r="A10" s="8" t="s">
        <v>3</v>
      </c>
      <c r="B10" s="1">
        <v>-12477</v>
      </c>
    </row>
  </sheetData>
  <phoneticPr fontId="18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6" sqref="E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1500079</v>
      </c>
    </row>
    <row r="3" spans="1:5" x14ac:dyDescent="0.25">
      <c r="A3" s="7" t="s">
        <v>8</v>
      </c>
      <c r="B3" s="1">
        <v>73157839.280000001</v>
      </c>
      <c r="D3" s="7" t="s">
        <v>9</v>
      </c>
      <c r="E3" s="1">
        <v>30702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2031499</v>
      </c>
      <c r="D7" s="8" t="s">
        <v>12</v>
      </c>
      <c r="E7" s="3">
        <v>8195</v>
      </c>
    </row>
    <row r="8" spans="1:5" x14ac:dyDescent="0.35">
      <c r="A8" s="8" t="s">
        <v>1</v>
      </c>
      <c r="B8" s="10">
        <v>1696088</v>
      </c>
      <c r="D8" s="8" t="s">
        <v>13</v>
      </c>
      <c r="E8" s="3">
        <v>1100</v>
      </c>
    </row>
    <row r="9" spans="1:5" x14ac:dyDescent="0.35">
      <c r="A9" s="8" t="s">
        <v>2</v>
      </c>
      <c r="B9" s="10">
        <v>23614</v>
      </c>
    </row>
    <row r="10" spans="1:5" x14ac:dyDescent="0.35">
      <c r="A10" s="8" t="s">
        <v>3</v>
      </c>
      <c r="B10" s="1">
        <v>-14922</v>
      </c>
    </row>
  </sheetData>
  <phoneticPr fontId="18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5" sqref="F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1469376</v>
      </c>
    </row>
    <row r="3" spans="1:5" x14ac:dyDescent="0.25">
      <c r="A3" s="7" t="s">
        <v>8</v>
      </c>
      <c r="B3" s="1">
        <v>68385783.24000001</v>
      </c>
      <c r="D3" s="7" t="s">
        <v>9</v>
      </c>
      <c r="E3" s="1">
        <v>74358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2443775</v>
      </c>
      <c r="D7" s="8" t="s">
        <v>12</v>
      </c>
      <c r="E7" s="3">
        <v>8323</v>
      </c>
    </row>
    <row r="8" spans="1:5" x14ac:dyDescent="0.35">
      <c r="A8" s="8" t="s">
        <v>1</v>
      </c>
      <c r="B8" s="10">
        <v>1731205</v>
      </c>
      <c r="D8" s="8" t="s">
        <v>13</v>
      </c>
      <c r="E8" s="3">
        <v>1110</v>
      </c>
    </row>
    <row r="9" spans="1:5" x14ac:dyDescent="0.35">
      <c r="A9" s="8" t="s">
        <v>2</v>
      </c>
      <c r="B9" s="10">
        <v>24169</v>
      </c>
    </row>
    <row r="10" spans="1:5" x14ac:dyDescent="0.35">
      <c r="A10" s="8" t="s">
        <v>3</v>
      </c>
      <c r="B10" s="1">
        <v>-13575</v>
      </c>
    </row>
  </sheetData>
  <phoneticPr fontId="18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A4" workbookViewId="0">
      <selection activeCell="E4" sqref="E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1395019</v>
      </c>
    </row>
    <row r="3" spans="1:5" x14ac:dyDescent="0.25">
      <c r="A3" s="7" t="s">
        <v>8</v>
      </c>
      <c r="B3" s="1">
        <v>66945534.239999995</v>
      </c>
      <c r="D3" s="7" t="s">
        <v>9</v>
      </c>
      <c r="E3" s="1">
        <v>26015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475176</v>
      </c>
      <c r="D7" s="8" t="s">
        <v>12</v>
      </c>
      <c r="E7" s="3">
        <v>8476</v>
      </c>
    </row>
    <row r="8" spans="1:5" x14ac:dyDescent="0.35">
      <c r="A8" s="8" t="s">
        <v>1</v>
      </c>
      <c r="B8" s="10">
        <v>1460873</v>
      </c>
      <c r="D8" s="8" t="s">
        <v>13</v>
      </c>
      <c r="E8" s="3">
        <v>1110</v>
      </c>
    </row>
    <row r="9" spans="1:5" x14ac:dyDescent="0.35">
      <c r="A9" s="8" t="s">
        <v>2</v>
      </c>
      <c r="B9" s="10">
        <v>22220</v>
      </c>
    </row>
    <row r="10" spans="1:5" x14ac:dyDescent="0.35">
      <c r="A10" s="8" t="s">
        <v>3</v>
      </c>
      <c r="B10" s="1">
        <v>-6491</v>
      </c>
    </row>
  </sheetData>
  <phoneticPr fontId="18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1" sqref="C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1369003</v>
      </c>
    </row>
    <row r="3" spans="1:5" x14ac:dyDescent="0.25">
      <c r="A3" s="7" t="s">
        <v>8</v>
      </c>
      <c r="B3" s="1">
        <v>60097481.68</v>
      </c>
      <c r="D3" s="7" t="s">
        <v>9</v>
      </c>
      <c r="E3" s="1">
        <v>12447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3206628</v>
      </c>
      <c r="D7" s="8" t="s">
        <v>12</v>
      </c>
      <c r="E7" s="3">
        <v>7898</v>
      </c>
    </row>
    <row r="8" spans="1:5" x14ac:dyDescent="0.35">
      <c r="A8" s="8" t="s">
        <v>1</v>
      </c>
      <c r="B8" s="10">
        <v>1187087</v>
      </c>
      <c r="D8" s="8" t="s">
        <v>13</v>
      </c>
      <c r="E8" s="3">
        <v>919</v>
      </c>
    </row>
    <row r="9" spans="1:5" x14ac:dyDescent="0.35">
      <c r="A9" s="8" t="s">
        <v>2</v>
      </c>
      <c r="B9" s="10">
        <v>18543</v>
      </c>
    </row>
    <row r="10" spans="1:5" x14ac:dyDescent="0.35">
      <c r="A10" s="8" t="s">
        <v>3</v>
      </c>
      <c r="B10" s="1">
        <v>-6152</v>
      </c>
    </row>
  </sheetData>
  <phoneticPr fontId="18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1356556</v>
      </c>
    </row>
    <row r="3" spans="1:5" x14ac:dyDescent="0.25">
      <c r="A3" s="7" t="s">
        <v>8</v>
      </c>
      <c r="B3" s="1">
        <v>52920070.509999998</v>
      </c>
      <c r="D3" s="7" t="s">
        <v>9</v>
      </c>
      <c r="E3" s="1">
        <v>1208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1800110</v>
      </c>
      <c r="D7" s="8" t="s">
        <v>12</v>
      </c>
      <c r="E7" s="3">
        <v>7545</v>
      </c>
    </row>
    <row r="8" spans="1:5" x14ac:dyDescent="0.35">
      <c r="A8" s="8" t="s">
        <v>1</v>
      </c>
      <c r="B8" s="10">
        <v>1099917</v>
      </c>
      <c r="D8" s="8" t="s">
        <v>13</v>
      </c>
      <c r="E8" s="3"/>
    </row>
    <row r="9" spans="1:5" x14ac:dyDescent="0.35">
      <c r="A9" s="8" t="s">
        <v>2</v>
      </c>
      <c r="B9" s="10">
        <v>18270</v>
      </c>
    </row>
    <row r="10" spans="1:5" x14ac:dyDescent="0.35">
      <c r="A10" s="8" t="s">
        <v>3</v>
      </c>
      <c r="B10" s="1">
        <v>-5676</v>
      </c>
    </row>
  </sheetData>
  <phoneticPr fontId="18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3" sqref="F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1355348</v>
      </c>
    </row>
    <row r="3" spans="1:5" x14ac:dyDescent="0.25">
      <c r="A3" s="7" t="s">
        <v>8</v>
      </c>
      <c r="B3" s="1">
        <v>45358120.039999999</v>
      </c>
      <c r="D3" s="7" t="s">
        <v>9</v>
      </c>
      <c r="E3" s="1">
        <v>-28085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1065075</v>
      </c>
      <c r="D7" s="8" t="s">
        <v>12</v>
      </c>
      <c r="E7" s="3">
        <v>7214</v>
      </c>
    </row>
    <row r="8" spans="1:5" x14ac:dyDescent="0.35">
      <c r="A8" s="8" t="s">
        <v>1</v>
      </c>
      <c r="B8" s="10">
        <v>1099575</v>
      </c>
      <c r="D8" s="8" t="s">
        <v>13</v>
      </c>
      <c r="E8" s="3"/>
    </row>
    <row r="9" spans="1:5" x14ac:dyDescent="0.35">
      <c r="A9" s="8" t="s">
        <v>2</v>
      </c>
      <c r="B9" s="10">
        <v>18855</v>
      </c>
    </row>
    <row r="10" spans="1:5" x14ac:dyDescent="0.35">
      <c r="A10" s="8" t="s">
        <v>3</v>
      </c>
      <c r="B10" s="1">
        <v>-4906</v>
      </c>
    </row>
  </sheetData>
  <phoneticPr fontId="18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C10" sqref="C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1744396</v>
      </c>
    </row>
    <row r="3" spans="1:5" x14ac:dyDescent="0.25">
      <c r="A3" s="7" t="s">
        <v>8</v>
      </c>
      <c r="B3" s="1">
        <v>53085251.200000003</v>
      </c>
      <c r="D3" s="7" t="s">
        <v>9</v>
      </c>
      <c r="E3" s="1">
        <v>-3440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2249346</v>
      </c>
      <c r="D7" s="8" t="s">
        <v>12</v>
      </c>
      <c r="E7" s="3">
        <v>5144</v>
      </c>
    </row>
    <row r="8" spans="1:5" x14ac:dyDescent="0.35">
      <c r="A8" s="8" t="s">
        <v>1</v>
      </c>
      <c r="B8" s="10">
        <v>608935</v>
      </c>
      <c r="D8" s="8" t="s">
        <v>13</v>
      </c>
      <c r="E8" s="3"/>
    </row>
    <row r="9" spans="1:5" x14ac:dyDescent="0.35">
      <c r="A9" s="8" t="s">
        <v>2</v>
      </c>
      <c r="B9" s="10">
        <v>9039</v>
      </c>
    </row>
    <row r="10" spans="1:5" x14ac:dyDescent="0.35">
      <c r="A10" s="8" t="s">
        <v>3</v>
      </c>
      <c r="B10" s="1">
        <v>-7007</v>
      </c>
    </row>
    <row r="12" spans="1:5" x14ac:dyDescent="0.25">
      <c r="A12" s="4" t="s">
        <v>14</v>
      </c>
      <c r="B12" s="6"/>
      <c r="C12" s="19" t="s">
        <v>19</v>
      </c>
      <c r="D12" s="19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55839.7</v>
      </c>
      <c r="D16" s="14">
        <v>5872.82</v>
      </c>
    </row>
    <row r="17" spans="1:4" x14ac:dyDescent="0.25">
      <c r="A17" s="6"/>
      <c r="B17" s="15" t="s">
        <v>18</v>
      </c>
      <c r="C17" s="16">
        <f>SUM(C13:C16)</f>
        <v>1662173.65</v>
      </c>
      <c r="D17" s="17">
        <f>SUM(D13:D16)</f>
        <v>109037.86000000002</v>
      </c>
    </row>
  </sheetData>
  <phoneticPr fontId="18" type="noConversion"/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9" sqref="F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1383433</v>
      </c>
    </row>
    <row r="3" spans="1:5" x14ac:dyDescent="0.25">
      <c r="A3" s="7" t="s">
        <v>8</v>
      </c>
      <c r="B3" s="1">
        <v>40053217.460000001</v>
      </c>
      <c r="D3" s="7" t="s">
        <v>9</v>
      </c>
      <c r="E3" s="1">
        <v>35976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555059</v>
      </c>
      <c r="D7" s="8" t="s">
        <v>12</v>
      </c>
      <c r="E7" s="3">
        <v>6761</v>
      </c>
    </row>
    <row r="8" spans="1:5" x14ac:dyDescent="0.35">
      <c r="A8" s="8" t="s">
        <v>1</v>
      </c>
      <c r="B8" s="10">
        <v>868763</v>
      </c>
      <c r="D8" s="8" t="s">
        <v>13</v>
      </c>
      <c r="E8" s="3"/>
    </row>
    <row r="9" spans="1:5" x14ac:dyDescent="0.35">
      <c r="A9" s="8" t="s">
        <v>2</v>
      </c>
      <c r="B9" s="10">
        <v>14698</v>
      </c>
    </row>
    <row r="10" spans="1:5" x14ac:dyDescent="0.35">
      <c r="A10" s="8" t="s">
        <v>3</v>
      </c>
      <c r="B10" s="1">
        <v>-3936</v>
      </c>
    </row>
  </sheetData>
  <phoneticPr fontId="18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D13" sqref="D1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1347457</v>
      </c>
    </row>
    <row r="3" spans="1:5" x14ac:dyDescent="0.25">
      <c r="A3" s="7" t="s">
        <v>8</v>
      </c>
      <c r="B3" s="1">
        <v>45546980.980000004</v>
      </c>
      <c r="D3" s="7" t="s">
        <v>9</v>
      </c>
      <c r="E3" s="1">
        <v>31412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734653</v>
      </c>
      <c r="D7" s="8" t="s">
        <v>12</v>
      </c>
      <c r="E7" s="3">
        <v>6554</v>
      </c>
    </row>
    <row r="8" spans="1:5" x14ac:dyDescent="0.35">
      <c r="A8" s="8" t="s">
        <v>1</v>
      </c>
      <c r="B8" s="10">
        <v>885048</v>
      </c>
      <c r="D8" s="8" t="s">
        <v>13</v>
      </c>
      <c r="E8" s="3">
        <v>248</v>
      </c>
    </row>
    <row r="9" spans="1:5" x14ac:dyDescent="0.35">
      <c r="A9" s="8" t="s">
        <v>2</v>
      </c>
      <c r="B9" s="10">
        <v>11264</v>
      </c>
    </row>
    <row r="10" spans="1:5" x14ac:dyDescent="0.35">
      <c r="A10" s="8" t="s">
        <v>3</v>
      </c>
      <c r="B10" s="1">
        <v>-3914</v>
      </c>
    </row>
  </sheetData>
  <phoneticPr fontId="18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8" sqref="F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1316045</v>
      </c>
    </row>
    <row r="3" spans="1:5" x14ac:dyDescent="0.25">
      <c r="A3" s="7" t="s">
        <v>8</v>
      </c>
      <c r="B3" s="1">
        <v>40036666.780000001</v>
      </c>
      <c r="D3" s="7" t="s">
        <v>9</v>
      </c>
      <c r="E3" s="1">
        <v>103188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1698879</v>
      </c>
      <c r="D7" s="8" t="s">
        <v>12</v>
      </c>
      <c r="E7" s="3">
        <v>6514</v>
      </c>
    </row>
    <row r="8" spans="1:5" x14ac:dyDescent="0.35">
      <c r="A8" s="8" t="s">
        <v>1</v>
      </c>
      <c r="B8" s="10">
        <v>875927</v>
      </c>
      <c r="D8" s="8" t="s">
        <v>13</v>
      </c>
      <c r="E8" s="3">
        <v>1235</v>
      </c>
    </row>
    <row r="9" spans="1:5" x14ac:dyDescent="0.35">
      <c r="A9" s="8" t="s">
        <v>2</v>
      </c>
      <c r="B9" s="10">
        <v>13307</v>
      </c>
    </row>
    <row r="10" spans="1:5" x14ac:dyDescent="0.35">
      <c r="A10" s="8" t="s">
        <v>3</v>
      </c>
      <c r="B10" s="1">
        <v>-5528</v>
      </c>
    </row>
  </sheetData>
  <phoneticPr fontId="18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7" sqref="E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1212857</v>
      </c>
    </row>
    <row r="3" spans="1:5" x14ac:dyDescent="0.25">
      <c r="A3" s="7" t="s">
        <v>8</v>
      </c>
      <c r="B3" s="1">
        <v>34726354.230000004</v>
      </c>
      <c r="D3" s="7" t="s">
        <v>9</v>
      </c>
      <c r="E3" s="1">
        <v>-3394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-769594</v>
      </c>
      <c r="D7" s="8" t="s">
        <v>12</v>
      </c>
      <c r="E7" s="3">
        <v>5963</v>
      </c>
    </row>
    <row r="8" spans="1:5" x14ac:dyDescent="0.35">
      <c r="A8" s="8" t="s">
        <v>1</v>
      </c>
      <c r="B8" s="10">
        <v>864950</v>
      </c>
      <c r="D8" s="8" t="s">
        <v>13</v>
      </c>
      <c r="E8" s="3">
        <v>519</v>
      </c>
    </row>
    <row r="9" spans="1:5" x14ac:dyDescent="0.35">
      <c r="A9" s="8" t="s">
        <v>2</v>
      </c>
      <c r="B9" s="10">
        <v>5236</v>
      </c>
    </row>
    <row r="10" spans="1:5" x14ac:dyDescent="0.35">
      <c r="A10" s="8" t="s">
        <v>3</v>
      </c>
      <c r="B10" s="1">
        <v>-5528</v>
      </c>
    </row>
  </sheetData>
  <phoneticPr fontId="18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5" sqref="E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1216299</v>
      </c>
    </row>
    <row r="3" spans="1:5" x14ac:dyDescent="0.25">
      <c r="A3" s="7" t="s">
        <v>8</v>
      </c>
      <c r="B3" s="1">
        <v>37614579.82</v>
      </c>
      <c r="D3" s="7" t="s">
        <v>9</v>
      </c>
      <c r="E3" s="1">
        <v>26387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-1639887</v>
      </c>
      <c r="D7" s="8" t="s">
        <v>12</v>
      </c>
      <c r="E7" s="3">
        <v>5928</v>
      </c>
    </row>
    <row r="8" spans="1:5" x14ac:dyDescent="0.35">
      <c r="A8" s="8" t="s">
        <v>1</v>
      </c>
      <c r="B8" s="10">
        <v>924744</v>
      </c>
      <c r="D8" s="8" t="s">
        <v>13</v>
      </c>
      <c r="E8" s="3">
        <v>795</v>
      </c>
    </row>
    <row r="9" spans="1:5" x14ac:dyDescent="0.35">
      <c r="A9" s="8" t="s">
        <v>2</v>
      </c>
      <c r="B9" s="10">
        <v>5236</v>
      </c>
    </row>
    <row r="10" spans="1:5" x14ac:dyDescent="0.35">
      <c r="A10" s="8" t="s">
        <v>3</v>
      </c>
      <c r="B10" s="1">
        <v>-5634</v>
      </c>
    </row>
  </sheetData>
  <phoneticPr fontId="18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5" sqref="F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1189912</v>
      </c>
    </row>
    <row r="3" spans="1:5" x14ac:dyDescent="0.25">
      <c r="A3" s="7" t="s">
        <v>8</v>
      </c>
      <c r="B3" s="1">
        <v>33981935.799999997</v>
      </c>
      <c r="D3" s="7" t="s">
        <v>9</v>
      </c>
      <c r="E3" s="1">
        <v>56354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1388001</v>
      </c>
      <c r="D7" s="8" t="s">
        <v>12</v>
      </c>
      <c r="E7" s="3">
        <v>5636</v>
      </c>
    </row>
    <row r="8" spans="1:5" x14ac:dyDescent="0.35">
      <c r="A8" s="8" t="s">
        <v>1</v>
      </c>
      <c r="B8" s="10">
        <v>515573</v>
      </c>
      <c r="D8" s="8" t="s">
        <v>13</v>
      </c>
      <c r="E8" s="3">
        <v>445</v>
      </c>
    </row>
    <row r="9" spans="1:5" x14ac:dyDescent="0.35">
      <c r="A9" s="8" t="s">
        <v>2</v>
      </c>
      <c r="B9" s="10">
        <v>681</v>
      </c>
    </row>
    <row r="10" spans="1:5" x14ac:dyDescent="0.35">
      <c r="A10" s="8" t="s">
        <v>3</v>
      </c>
      <c r="B10" s="1">
        <v>-1791</v>
      </c>
    </row>
  </sheetData>
  <phoneticPr fontId="18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G6" sqref="G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1133557</v>
      </c>
    </row>
    <row r="3" spans="1:5" x14ac:dyDescent="0.25">
      <c r="A3" s="7" t="s">
        <v>8</v>
      </c>
      <c r="B3" s="1">
        <v>31782386.640000001</v>
      </c>
      <c r="D3" s="7" t="s">
        <v>9</v>
      </c>
      <c r="E3" s="1">
        <v>31917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1333512</v>
      </c>
      <c r="D7" s="8" t="s">
        <v>12</v>
      </c>
      <c r="E7" s="3">
        <v>5636</v>
      </c>
    </row>
    <row r="8" spans="1:5" x14ac:dyDescent="0.35">
      <c r="A8" s="8" t="s">
        <v>1</v>
      </c>
      <c r="B8" s="10">
        <v>532053</v>
      </c>
      <c r="D8" s="8" t="s">
        <v>13</v>
      </c>
      <c r="E8" s="3">
        <v>445</v>
      </c>
    </row>
    <row r="9" spans="1:5" x14ac:dyDescent="0.35">
      <c r="A9" s="8" t="s">
        <v>2</v>
      </c>
      <c r="B9" s="10">
        <v>422</v>
      </c>
    </row>
    <row r="10" spans="1:5" x14ac:dyDescent="0.35">
      <c r="A10" s="8" t="s">
        <v>3</v>
      </c>
      <c r="B10" s="1">
        <v>-1843</v>
      </c>
    </row>
  </sheetData>
  <phoneticPr fontId="18" type="noConversion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9" sqref="A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1102786</v>
      </c>
    </row>
    <row r="3" spans="1:5" x14ac:dyDescent="0.25">
      <c r="A3" s="7" t="s">
        <v>8</v>
      </c>
      <c r="B3" s="1">
        <v>31879863.440000001</v>
      </c>
      <c r="D3" s="7" t="s">
        <v>9</v>
      </c>
      <c r="E3" s="1">
        <v>28447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988719</v>
      </c>
      <c r="D7" s="8" t="s">
        <v>12</v>
      </c>
      <c r="E7" s="3"/>
    </row>
    <row r="8" spans="1:5" x14ac:dyDescent="0.35">
      <c r="A8" s="8" t="s">
        <v>1</v>
      </c>
      <c r="B8" s="10">
        <v>496495</v>
      </c>
      <c r="D8" s="8" t="s">
        <v>13</v>
      </c>
      <c r="E8" s="3">
        <v>468</v>
      </c>
    </row>
    <row r="9" spans="1:5" x14ac:dyDescent="0.35">
      <c r="A9" s="8" t="s">
        <v>2</v>
      </c>
      <c r="B9" s="10">
        <v>3093</v>
      </c>
    </row>
    <row r="10" spans="1:5" x14ac:dyDescent="0.35">
      <c r="A10" s="8" t="s">
        <v>3</v>
      </c>
      <c r="B10" s="1">
        <v>-3528</v>
      </c>
    </row>
  </sheetData>
  <phoneticPr fontId="18" type="noConversion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5" sqref="E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1074339</v>
      </c>
    </row>
    <row r="3" spans="1:5" x14ac:dyDescent="0.25">
      <c r="A3" s="7" t="s">
        <v>8</v>
      </c>
      <c r="B3" s="1">
        <v>32244454.359999999</v>
      </c>
      <c r="D3" s="7" t="s">
        <v>9</v>
      </c>
      <c r="E3" s="1">
        <v>104810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867189</v>
      </c>
      <c r="D7" s="8" t="s">
        <v>12</v>
      </c>
      <c r="E7" s="3">
        <v>5449</v>
      </c>
    </row>
    <row r="8" spans="1:5" x14ac:dyDescent="0.35">
      <c r="A8" s="8" t="s">
        <v>1</v>
      </c>
      <c r="B8" s="10">
        <v>499902</v>
      </c>
      <c r="D8" s="8" t="s">
        <v>13</v>
      </c>
      <c r="E8" s="3">
        <v>1328</v>
      </c>
    </row>
    <row r="9" spans="1:5" x14ac:dyDescent="0.35">
      <c r="A9" s="8" t="s">
        <v>2</v>
      </c>
      <c r="B9" s="10">
        <v>970</v>
      </c>
    </row>
    <row r="10" spans="1:5" x14ac:dyDescent="0.35">
      <c r="A10" s="8" t="s">
        <v>3</v>
      </c>
      <c r="B10" s="1">
        <v>-4162</v>
      </c>
    </row>
  </sheetData>
  <phoneticPr fontId="18" type="noConversion"/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969529</v>
      </c>
    </row>
    <row r="3" spans="1:5" x14ac:dyDescent="0.25">
      <c r="A3" s="7" t="s">
        <v>8</v>
      </c>
      <c r="B3" s="1">
        <v>43228407.590000004</v>
      </c>
      <c r="D3" s="7" t="s">
        <v>9</v>
      </c>
      <c r="E3" s="1">
        <v>200557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366702</v>
      </c>
      <c r="D7" s="8" t="s">
        <v>12</v>
      </c>
      <c r="E7" s="3">
        <v>5449</v>
      </c>
    </row>
    <row r="8" spans="1:5" x14ac:dyDescent="0.35">
      <c r="A8" s="8" t="s">
        <v>1</v>
      </c>
      <c r="B8" s="10">
        <v>527620</v>
      </c>
      <c r="D8" s="8" t="s">
        <v>13</v>
      </c>
      <c r="E8" s="3">
        <v>2107</v>
      </c>
    </row>
    <row r="9" spans="1:5" x14ac:dyDescent="0.35">
      <c r="A9" s="8" t="s">
        <v>2</v>
      </c>
      <c r="B9" s="10">
        <v>3098</v>
      </c>
    </row>
    <row r="10" spans="1:5" x14ac:dyDescent="0.35">
      <c r="A10" s="8" t="s">
        <v>3</v>
      </c>
      <c r="B10" s="1">
        <v>-4844</v>
      </c>
    </row>
  </sheetData>
  <phoneticPr fontId="1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F9" sqref="F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1747836</v>
      </c>
    </row>
    <row r="3" spans="1:5" x14ac:dyDescent="0.25">
      <c r="A3" s="7" t="s">
        <v>8</v>
      </c>
      <c r="B3" s="1">
        <v>50946112.039999999</v>
      </c>
      <c r="D3" s="7" t="s">
        <v>9</v>
      </c>
      <c r="E3" s="1">
        <v>14627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-295782</v>
      </c>
      <c r="D7" s="8" t="s">
        <v>12</v>
      </c>
      <c r="E7" s="3">
        <v>5056</v>
      </c>
    </row>
    <row r="8" spans="1:5" x14ac:dyDescent="0.35">
      <c r="A8" s="8" t="s">
        <v>1</v>
      </c>
      <c r="B8" s="12">
        <v>577028</v>
      </c>
      <c r="D8" s="8" t="s">
        <v>13</v>
      </c>
      <c r="E8" s="3"/>
    </row>
    <row r="9" spans="1:5" x14ac:dyDescent="0.35">
      <c r="A9" s="8" t="s">
        <v>2</v>
      </c>
      <c r="B9" s="12">
        <v>6868</v>
      </c>
    </row>
    <row r="10" spans="1:5" x14ac:dyDescent="0.35">
      <c r="A10" s="8" t="s">
        <v>3</v>
      </c>
      <c r="B10" s="11">
        <v>-6599</v>
      </c>
    </row>
    <row r="12" spans="1:5" x14ac:dyDescent="0.25">
      <c r="A12" s="4" t="s">
        <v>14</v>
      </c>
      <c r="B12" s="6"/>
      <c r="C12" s="19" t="s">
        <v>19</v>
      </c>
      <c r="D12" s="19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55839.7</v>
      </c>
      <c r="D16" s="14">
        <v>5872.82</v>
      </c>
    </row>
    <row r="17" spans="1:4" x14ac:dyDescent="0.25">
      <c r="A17" s="6"/>
      <c r="B17" s="15" t="s">
        <v>18</v>
      </c>
      <c r="C17" s="16">
        <f>SUM(C13:C16)</f>
        <v>1662173.65</v>
      </c>
      <c r="D17" s="17">
        <f>SUM(D13:D16)</f>
        <v>109037.86000000002</v>
      </c>
    </row>
  </sheetData>
  <phoneticPr fontId="18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768972</v>
      </c>
    </row>
    <row r="3" spans="1:5" x14ac:dyDescent="0.25">
      <c r="A3" s="7" t="s">
        <v>8</v>
      </c>
      <c r="B3" s="1">
        <v>82909548.519999996</v>
      </c>
      <c r="D3" s="7" t="s">
        <v>9</v>
      </c>
      <c r="E3" s="1">
        <v>19979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-2035096</v>
      </c>
      <c r="D7" s="8" t="s">
        <v>12</v>
      </c>
      <c r="E7" s="3"/>
    </row>
    <row r="8" spans="1:5" x14ac:dyDescent="0.35">
      <c r="A8" s="8" t="s">
        <v>1</v>
      </c>
      <c r="B8" s="10">
        <v>722742</v>
      </c>
      <c r="D8" s="8" t="s">
        <v>13</v>
      </c>
      <c r="E8" s="3">
        <v>564</v>
      </c>
    </row>
    <row r="9" spans="1:5" x14ac:dyDescent="0.35">
      <c r="A9" s="8" t="s">
        <v>2</v>
      </c>
      <c r="B9" s="10">
        <v>10020</v>
      </c>
    </row>
    <row r="10" spans="1:5" x14ac:dyDescent="0.35">
      <c r="A10" s="8" t="s">
        <v>3</v>
      </c>
      <c r="B10" s="1">
        <v>-6137</v>
      </c>
    </row>
  </sheetData>
  <phoneticPr fontId="18" type="noConversion"/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748993</v>
      </c>
    </row>
    <row r="3" spans="1:5" x14ac:dyDescent="0.25">
      <c r="A3" s="7" t="s">
        <v>8</v>
      </c>
      <c r="B3" s="1">
        <v>77984807.439999998</v>
      </c>
      <c r="D3" s="7" t="s">
        <v>9</v>
      </c>
      <c r="E3" s="1">
        <v>45864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1093121</v>
      </c>
      <c r="D7" s="8" t="s">
        <v>12</v>
      </c>
      <c r="E7" s="3"/>
    </row>
    <row r="8" spans="1:5" x14ac:dyDescent="0.35">
      <c r="A8" s="8" t="s">
        <v>1</v>
      </c>
      <c r="B8" s="10">
        <v>564852</v>
      </c>
      <c r="D8" s="8" t="s">
        <v>13</v>
      </c>
      <c r="E8" s="3">
        <v>368</v>
      </c>
    </row>
    <row r="9" spans="1:5" x14ac:dyDescent="0.35">
      <c r="A9" s="8" t="s">
        <v>2</v>
      </c>
      <c r="B9" s="10">
        <v>10059</v>
      </c>
    </row>
    <row r="10" spans="1:5" x14ac:dyDescent="0.35">
      <c r="A10" s="8" t="s">
        <v>3</v>
      </c>
      <c r="B10" s="1">
        <v>-5761</v>
      </c>
    </row>
  </sheetData>
  <phoneticPr fontId="18" type="noConversion"/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G4" sqref="G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703129</v>
      </c>
    </row>
    <row r="3" spans="1:5" x14ac:dyDescent="0.25">
      <c r="A3" s="7" t="s">
        <v>8</v>
      </c>
      <c r="B3" s="1"/>
      <c r="D3" s="7" t="s">
        <v>9</v>
      </c>
      <c r="E3" s="1">
        <v>-18818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1612677</v>
      </c>
      <c r="D7" s="8" t="s">
        <v>12</v>
      </c>
      <c r="E7" s="3"/>
    </row>
    <row r="8" spans="1:5" x14ac:dyDescent="0.35">
      <c r="A8" s="8" t="s">
        <v>1</v>
      </c>
      <c r="B8" s="10">
        <v>627610</v>
      </c>
      <c r="D8" s="8" t="s">
        <v>13</v>
      </c>
      <c r="E8" s="3">
        <v>879</v>
      </c>
    </row>
    <row r="9" spans="1:5" x14ac:dyDescent="0.35">
      <c r="A9" s="8" t="s">
        <v>2</v>
      </c>
      <c r="B9" s="10">
        <v>10159</v>
      </c>
    </row>
    <row r="10" spans="1:5" x14ac:dyDescent="0.35">
      <c r="A10" s="8" t="s">
        <v>3</v>
      </c>
      <c r="B10" s="1">
        <v>-5871</v>
      </c>
    </row>
  </sheetData>
  <phoneticPr fontId="18" type="noConversion"/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D1" workbookViewId="0">
      <selection activeCell="F6" sqref="F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721947</v>
      </c>
    </row>
    <row r="3" spans="1:5" x14ac:dyDescent="0.25">
      <c r="A3" s="7" t="s">
        <v>8</v>
      </c>
      <c r="B3" s="1">
        <v>69969486.25</v>
      </c>
      <c r="D3" s="7" t="s">
        <v>9</v>
      </c>
      <c r="E3" s="1">
        <v>34037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-756548</v>
      </c>
      <c r="D7" s="8" t="s">
        <v>12</v>
      </c>
      <c r="E7" s="3">
        <v>6807</v>
      </c>
    </row>
    <row r="8" spans="1:5" x14ac:dyDescent="0.35">
      <c r="A8" s="8" t="s">
        <v>1</v>
      </c>
      <c r="B8" s="10">
        <v>731249</v>
      </c>
      <c r="D8" s="8" t="s">
        <v>13</v>
      </c>
      <c r="E8" s="3">
        <v>1396</v>
      </c>
    </row>
    <row r="9" spans="1:5" x14ac:dyDescent="0.35">
      <c r="A9" s="8" t="s">
        <v>2</v>
      </c>
      <c r="B9" s="10">
        <v>12537</v>
      </c>
    </row>
    <row r="10" spans="1:5" x14ac:dyDescent="0.35">
      <c r="A10" s="8" t="s">
        <v>3</v>
      </c>
      <c r="B10" s="1">
        <v>-6317</v>
      </c>
    </row>
  </sheetData>
  <phoneticPr fontId="18" type="noConversion"/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687962</v>
      </c>
    </row>
    <row r="3" spans="1:5" x14ac:dyDescent="0.25">
      <c r="A3" s="7" t="s">
        <v>8</v>
      </c>
      <c r="B3" s="1">
        <v>62075779.200000003</v>
      </c>
      <c r="D3" s="7" t="s">
        <v>9</v>
      </c>
      <c r="E3" s="1">
        <v>32100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1337781</v>
      </c>
      <c r="D7" s="8" t="s">
        <v>12</v>
      </c>
      <c r="E7" s="3">
        <v>6449</v>
      </c>
    </row>
    <row r="8" spans="1:5" x14ac:dyDescent="0.35">
      <c r="A8" s="8" t="s">
        <v>1</v>
      </c>
      <c r="B8" s="10">
        <v>1168725</v>
      </c>
      <c r="D8" s="8" t="s">
        <v>13</v>
      </c>
      <c r="E8" s="3">
        <v>723</v>
      </c>
    </row>
    <row r="9" spans="1:5" x14ac:dyDescent="0.35">
      <c r="A9" s="8" t="s">
        <v>2</v>
      </c>
      <c r="B9" s="10">
        <v>15470</v>
      </c>
    </row>
    <row r="10" spans="1:5" x14ac:dyDescent="0.35">
      <c r="A10" s="8" t="s">
        <v>3</v>
      </c>
      <c r="B10" s="1">
        <v>-8495</v>
      </c>
    </row>
  </sheetData>
  <phoneticPr fontId="18" type="noConversion"/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11" sqref="E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655862</v>
      </c>
    </row>
    <row r="3" spans="1:5" x14ac:dyDescent="0.25">
      <c r="A3" s="7" t="s">
        <v>8</v>
      </c>
      <c r="B3" s="1">
        <v>71056351.480000004</v>
      </c>
      <c r="D3" s="7" t="s">
        <v>9</v>
      </c>
      <c r="E3" s="1">
        <v>16401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97064</v>
      </c>
      <c r="D7" s="8" t="s">
        <v>12</v>
      </c>
      <c r="E7" s="3">
        <v>6922</v>
      </c>
    </row>
    <row r="8" spans="1:5" x14ac:dyDescent="0.35">
      <c r="A8" s="8" t="s">
        <v>1</v>
      </c>
      <c r="B8" s="10">
        <v>1060182</v>
      </c>
      <c r="D8" s="8" t="s">
        <v>13</v>
      </c>
      <c r="E8" s="3">
        <v>359</v>
      </c>
    </row>
    <row r="9" spans="1:5" x14ac:dyDescent="0.35">
      <c r="A9" s="8" t="s">
        <v>2</v>
      </c>
      <c r="B9" s="10">
        <v>14800</v>
      </c>
    </row>
    <row r="10" spans="1:5" x14ac:dyDescent="0.35">
      <c r="A10" s="8" t="s">
        <v>3</v>
      </c>
      <c r="B10" s="1">
        <v>-7608</v>
      </c>
    </row>
  </sheetData>
  <phoneticPr fontId="18" type="noConversion"/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10" sqref="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599839</v>
      </c>
    </row>
    <row r="3" spans="1:5" x14ac:dyDescent="0.25">
      <c r="A3" s="7" t="s">
        <v>8</v>
      </c>
      <c r="B3" s="1">
        <v>74480179.640000001</v>
      </c>
      <c r="D3" s="7" t="s">
        <v>9</v>
      </c>
      <c r="E3" s="1">
        <v>-24072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-373536</v>
      </c>
      <c r="D7" s="8" t="s">
        <v>12</v>
      </c>
      <c r="E7" s="3">
        <v>7162</v>
      </c>
    </row>
    <row r="8" spans="1:5" x14ac:dyDescent="0.35">
      <c r="A8" s="8" t="s">
        <v>1</v>
      </c>
      <c r="B8" s="10">
        <v>596472</v>
      </c>
      <c r="D8" s="8" t="s">
        <v>13</v>
      </c>
      <c r="E8" s="3">
        <v>1173</v>
      </c>
    </row>
    <row r="9" spans="1:5" x14ac:dyDescent="0.35">
      <c r="A9" s="8" t="s">
        <v>2</v>
      </c>
      <c r="B9" s="10">
        <v>15744</v>
      </c>
    </row>
    <row r="10" spans="1:5" x14ac:dyDescent="0.35">
      <c r="A10" s="8" t="s">
        <v>3</v>
      </c>
      <c r="B10" s="1">
        <v>-4661</v>
      </c>
    </row>
  </sheetData>
  <phoneticPr fontId="18" type="noConversion"/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623911</v>
      </c>
    </row>
    <row r="3" spans="1:5" x14ac:dyDescent="0.25">
      <c r="A3" s="7" t="s">
        <v>8</v>
      </c>
      <c r="B3" s="1">
        <v>69567134.430000007</v>
      </c>
      <c r="D3" s="7" t="s">
        <v>9</v>
      </c>
      <c r="E3" s="1">
        <v>145471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326166</v>
      </c>
      <c r="D7" s="8" t="s">
        <v>12</v>
      </c>
      <c r="E7" s="3">
        <v>6713</v>
      </c>
    </row>
    <row r="8" spans="1:5" x14ac:dyDescent="0.35">
      <c r="A8" s="8" t="s">
        <v>1</v>
      </c>
      <c r="B8" s="10">
        <v>589682</v>
      </c>
      <c r="D8" s="8" t="s">
        <v>13</v>
      </c>
      <c r="E8" s="3">
        <v>1953</v>
      </c>
    </row>
    <row r="9" spans="1:5" x14ac:dyDescent="0.35">
      <c r="A9" s="8" t="s">
        <v>2</v>
      </c>
      <c r="B9" s="10">
        <v>15169</v>
      </c>
    </row>
    <row r="10" spans="1:5" x14ac:dyDescent="0.35">
      <c r="A10" s="8" t="s">
        <v>3</v>
      </c>
      <c r="B10" s="1">
        <v>-5345</v>
      </c>
    </row>
  </sheetData>
  <phoneticPr fontId="18" type="noConversion"/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478440</v>
      </c>
    </row>
    <row r="3" spans="1:5" x14ac:dyDescent="0.25">
      <c r="A3" s="7" t="s">
        <v>8</v>
      </c>
      <c r="B3" s="1">
        <v>81961840.709999993</v>
      </c>
      <c r="D3" s="7" t="s">
        <v>9</v>
      </c>
      <c r="E3" s="1">
        <v>50910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1356979</v>
      </c>
      <c r="D7" s="8" t="s">
        <v>12</v>
      </c>
      <c r="E7" s="3">
        <v>6958</v>
      </c>
    </row>
    <row r="8" spans="1:5" x14ac:dyDescent="0.35">
      <c r="A8" s="8" t="s">
        <v>1</v>
      </c>
      <c r="B8" s="10">
        <v>758128</v>
      </c>
      <c r="D8" s="8" t="s">
        <v>13</v>
      </c>
      <c r="E8" s="3">
        <v>531</v>
      </c>
    </row>
    <row r="9" spans="1:5" x14ac:dyDescent="0.35">
      <c r="A9" s="8" t="s">
        <v>2</v>
      </c>
      <c r="B9" s="10">
        <v>15643</v>
      </c>
    </row>
    <row r="10" spans="1:5" x14ac:dyDescent="0.35">
      <c r="A10" s="8" t="s">
        <v>3</v>
      </c>
      <c r="B10" s="1">
        <v>-4699</v>
      </c>
    </row>
  </sheetData>
  <phoneticPr fontId="18" type="noConversion"/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427530</v>
      </c>
    </row>
    <row r="3" spans="1:5" x14ac:dyDescent="0.25">
      <c r="A3" s="7" t="s">
        <v>8</v>
      </c>
      <c r="B3" s="1">
        <v>81185862.390000001</v>
      </c>
      <c r="D3" s="7" t="s">
        <v>9</v>
      </c>
      <c r="E3" s="1">
        <v>16901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650982</v>
      </c>
      <c r="D7" s="8" t="s">
        <v>12</v>
      </c>
      <c r="E7" s="3">
        <v>6831</v>
      </c>
    </row>
    <row r="8" spans="1:5" x14ac:dyDescent="0.35">
      <c r="A8" s="8" t="s">
        <v>1</v>
      </c>
      <c r="B8" s="10">
        <v>738389</v>
      </c>
      <c r="D8" s="8" t="s">
        <v>13</v>
      </c>
      <c r="E8" s="3">
        <v>573</v>
      </c>
    </row>
    <row r="9" spans="1:5" x14ac:dyDescent="0.35">
      <c r="A9" s="8" t="s">
        <v>2</v>
      </c>
      <c r="B9" s="10">
        <v>13704</v>
      </c>
    </row>
    <row r="10" spans="1:5" x14ac:dyDescent="0.35">
      <c r="A10" s="8" t="s">
        <v>3</v>
      </c>
      <c r="B10" s="1">
        <v>-4428</v>
      </c>
    </row>
  </sheetData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D17" sqref="D1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1733209</v>
      </c>
    </row>
    <row r="3" spans="1:5" x14ac:dyDescent="0.25">
      <c r="A3" s="7" t="s">
        <v>8</v>
      </c>
      <c r="B3" s="1">
        <v>69299205.229999989</v>
      </c>
      <c r="D3" s="7" t="s">
        <v>9</v>
      </c>
      <c r="E3" s="1">
        <v>24358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2061911</v>
      </c>
      <c r="D7" s="8" t="s">
        <v>12</v>
      </c>
      <c r="E7" s="3">
        <v>6243</v>
      </c>
    </row>
    <row r="8" spans="1:5" x14ac:dyDescent="0.35">
      <c r="A8" s="8" t="s">
        <v>1</v>
      </c>
      <c r="B8" s="12">
        <v>711140</v>
      </c>
      <c r="D8" s="8" t="s">
        <v>13</v>
      </c>
      <c r="E8" s="3"/>
    </row>
    <row r="9" spans="1:5" x14ac:dyDescent="0.35">
      <c r="A9" s="8" t="s">
        <v>2</v>
      </c>
      <c r="B9" s="12">
        <v>12877</v>
      </c>
    </row>
    <row r="10" spans="1:5" x14ac:dyDescent="0.35">
      <c r="A10" s="8" t="s">
        <v>3</v>
      </c>
      <c r="B10" s="11">
        <v>-7946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55839.7</v>
      </c>
      <c r="D16" s="14">
        <v>5872.82</v>
      </c>
    </row>
    <row r="17" spans="1:4" x14ac:dyDescent="0.25">
      <c r="A17" s="6"/>
      <c r="B17" s="15" t="s">
        <v>18</v>
      </c>
      <c r="C17" s="16">
        <f>SUM(C13:C16)</f>
        <v>1662173.65</v>
      </c>
      <c r="D17" s="17">
        <f>SUM(D13:D16)</f>
        <v>109037.86000000002</v>
      </c>
    </row>
  </sheetData>
  <phoneticPr fontId="18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H8" sqref="H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410629</v>
      </c>
    </row>
    <row r="3" spans="1:5" x14ac:dyDescent="0.25">
      <c r="A3" s="7" t="s">
        <v>8</v>
      </c>
      <c r="B3" s="1">
        <v>74072950.870000005</v>
      </c>
      <c r="D3" s="7" t="s">
        <v>9</v>
      </c>
      <c r="E3" s="1">
        <v>-7707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957246</v>
      </c>
      <c r="D7" s="8" t="s">
        <v>12</v>
      </c>
      <c r="E7" s="3">
        <v>6278</v>
      </c>
    </row>
    <row r="8" spans="1:5" x14ac:dyDescent="0.35">
      <c r="A8" s="8" t="s">
        <v>1</v>
      </c>
      <c r="B8" s="10">
        <v>976139</v>
      </c>
      <c r="D8" s="8" t="s">
        <v>13</v>
      </c>
      <c r="E8" s="3">
        <v>211</v>
      </c>
    </row>
    <row r="9" spans="1:5" x14ac:dyDescent="0.35">
      <c r="A9" s="8" t="s">
        <v>2</v>
      </c>
      <c r="B9" s="10">
        <v>19488</v>
      </c>
    </row>
    <row r="10" spans="1:5" x14ac:dyDescent="0.35">
      <c r="A10" s="8" t="s">
        <v>3</v>
      </c>
      <c r="B10" s="1">
        <v>-7707</v>
      </c>
    </row>
  </sheetData>
  <phoneticPr fontId="18" type="noConversion"/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418336</v>
      </c>
    </row>
    <row r="3" spans="1:5" x14ac:dyDescent="0.25">
      <c r="A3" s="7" t="s">
        <v>8</v>
      </c>
      <c r="B3" s="1">
        <v>76204818.769999996</v>
      </c>
      <c r="D3" s="7" t="s">
        <v>9</v>
      </c>
      <c r="E3" s="1">
        <v>30835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-1400830</v>
      </c>
      <c r="D7" s="8" t="s">
        <v>12</v>
      </c>
      <c r="E7" s="3">
        <v>6109</v>
      </c>
    </row>
    <row r="8" spans="1:5" x14ac:dyDescent="0.35">
      <c r="A8" s="8" t="s">
        <v>1</v>
      </c>
      <c r="B8" s="10">
        <v>1066814</v>
      </c>
      <c r="D8" s="8" t="s">
        <v>13</v>
      </c>
      <c r="E8" s="3">
        <v>670</v>
      </c>
    </row>
    <row r="9" spans="1:5" x14ac:dyDescent="0.35">
      <c r="A9" s="8" t="s">
        <v>2</v>
      </c>
      <c r="B9" s="10">
        <v>17618</v>
      </c>
    </row>
    <row r="10" spans="1:5" x14ac:dyDescent="0.35">
      <c r="A10" s="8" t="s">
        <v>3</v>
      </c>
      <c r="B10" s="1">
        <v>-6181</v>
      </c>
    </row>
  </sheetData>
  <phoneticPr fontId="18" type="noConversion"/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D12" sqref="D12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387501</v>
      </c>
    </row>
    <row r="3" spans="1:5" x14ac:dyDescent="0.25">
      <c r="A3" s="7" t="s">
        <v>8</v>
      </c>
      <c r="B3" s="1">
        <v>68700914.390000001</v>
      </c>
      <c r="D3" s="7" t="s">
        <v>9</v>
      </c>
      <c r="E3" s="1">
        <v>37954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1950640</v>
      </c>
      <c r="D7" s="8" t="s">
        <v>12</v>
      </c>
      <c r="E7" s="3">
        <v>5853</v>
      </c>
    </row>
    <row r="8" spans="1:5" x14ac:dyDescent="0.35">
      <c r="A8" s="8" t="s">
        <v>1</v>
      </c>
      <c r="B8" s="10">
        <v>892884</v>
      </c>
      <c r="D8" s="8" t="s">
        <v>13</v>
      </c>
      <c r="E8" s="3">
        <v>670</v>
      </c>
    </row>
    <row r="9" spans="1:5" x14ac:dyDescent="0.35">
      <c r="A9" s="8" t="s">
        <v>2</v>
      </c>
      <c r="B9" s="10">
        <v>16281</v>
      </c>
    </row>
    <row r="10" spans="1:5" x14ac:dyDescent="0.35">
      <c r="A10" s="8" t="s">
        <v>3</v>
      </c>
      <c r="B10" s="1">
        <v>-5228</v>
      </c>
    </row>
  </sheetData>
  <phoneticPr fontId="18" type="noConversion"/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349547</v>
      </c>
    </row>
    <row r="3" spans="1:5" x14ac:dyDescent="0.25">
      <c r="A3" s="7" t="s">
        <v>8</v>
      </c>
      <c r="B3" s="1">
        <v>58464888.670000002</v>
      </c>
      <c r="D3" s="7" t="s">
        <v>9</v>
      </c>
      <c r="E3" s="1">
        <v>1536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1950640</v>
      </c>
      <c r="D7" s="8" t="s">
        <v>12</v>
      </c>
      <c r="E7" s="3">
        <v>5315</v>
      </c>
    </row>
    <row r="8" spans="1:5" x14ac:dyDescent="0.35">
      <c r="A8" s="8" t="s">
        <v>1</v>
      </c>
      <c r="B8" s="10">
        <v>892884</v>
      </c>
      <c r="D8" s="8" t="s">
        <v>13</v>
      </c>
      <c r="E8" s="3">
        <v>584</v>
      </c>
    </row>
    <row r="9" spans="1:5" x14ac:dyDescent="0.35">
      <c r="A9" s="8" t="s">
        <v>2</v>
      </c>
      <c r="B9" s="10">
        <v>16281</v>
      </c>
    </row>
    <row r="10" spans="1:5" x14ac:dyDescent="0.35">
      <c r="A10" s="8" t="s">
        <v>3</v>
      </c>
      <c r="B10" s="1">
        <v>-5228</v>
      </c>
    </row>
  </sheetData>
  <phoneticPr fontId="18" type="noConversion"/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348011</v>
      </c>
    </row>
    <row r="3" spans="1:5" x14ac:dyDescent="0.25">
      <c r="A3" s="7" t="s">
        <v>8</v>
      </c>
      <c r="B3" s="1">
        <v>65020953.43</v>
      </c>
      <c r="D3" s="7" t="s">
        <v>9</v>
      </c>
      <c r="E3" s="1">
        <v>42246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-378503</v>
      </c>
      <c r="D7" s="8" t="s">
        <v>12</v>
      </c>
      <c r="E7" s="3">
        <v>5231</v>
      </c>
    </row>
    <row r="8" spans="1:5" x14ac:dyDescent="0.35">
      <c r="A8" s="8" t="s">
        <v>1</v>
      </c>
      <c r="B8" s="10">
        <v>857371</v>
      </c>
      <c r="D8" s="8" t="s">
        <v>13</v>
      </c>
      <c r="E8" s="3">
        <v>592</v>
      </c>
    </row>
    <row r="9" spans="1:5" x14ac:dyDescent="0.35">
      <c r="A9" s="8" t="s">
        <v>2</v>
      </c>
      <c r="B9" s="10">
        <v>20694</v>
      </c>
    </row>
    <row r="10" spans="1:5" x14ac:dyDescent="0.35">
      <c r="A10" s="8" t="s">
        <v>3</v>
      </c>
      <c r="B10" s="1">
        <v>-4606</v>
      </c>
    </row>
  </sheetData>
  <phoneticPr fontId="18" type="noConversion"/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9" sqref="A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305765</v>
      </c>
    </row>
    <row r="3" spans="1:5" x14ac:dyDescent="0.25">
      <c r="A3" s="7" t="s">
        <v>8</v>
      </c>
      <c r="B3" s="1">
        <v>53415061.649999999</v>
      </c>
      <c r="D3" s="7" t="s">
        <v>9</v>
      </c>
      <c r="E3" s="1">
        <v>12843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-378503</v>
      </c>
      <c r="D7" s="8" t="s">
        <v>12</v>
      </c>
      <c r="E7" s="3">
        <v>4759</v>
      </c>
    </row>
    <row r="8" spans="1:5" x14ac:dyDescent="0.35">
      <c r="A8" s="8" t="s">
        <v>1</v>
      </c>
      <c r="B8" s="10">
        <v>857371</v>
      </c>
      <c r="D8" s="8" t="s">
        <v>13</v>
      </c>
      <c r="E8" s="3">
        <v>395</v>
      </c>
    </row>
    <row r="9" spans="1:5" x14ac:dyDescent="0.35">
      <c r="A9" s="8" t="s">
        <v>2</v>
      </c>
      <c r="B9" s="10">
        <v>20694</v>
      </c>
    </row>
    <row r="10" spans="1:5" x14ac:dyDescent="0.35">
      <c r="A10" s="8" t="s">
        <v>3</v>
      </c>
      <c r="B10" s="1">
        <v>-4606</v>
      </c>
    </row>
  </sheetData>
  <phoneticPr fontId="18" type="noConversion"/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292922</v>
      </c>
    </row>
    <row r="3" spans="1:5" x14ac:dyDescent="0.25">
      <c r="A3" s="7" t="s">
        <v>8</v>
      </c>
      <c r="B3" s="1">
        <v>51830161.809999995</v>
      </c>
      <c r="D3" s="7" t="s">
        <v>9</v>
      </c>
      <c r="E3" s="1">
        <v>9176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-342341</v>
      </c>
      <c r="D7" s="8" t="s">
        <v>12</v>
      </c>
      <c r="E7" s="3">
        <v>4374</v>
      </c>
    </row>
    <row r="8" spans="1:5" x14ac:dyDescent="0.35">
      <c r="A8" s="8" t="s">
        <v>1</v>
      </c>
      <c r="B8" s="10">
        <v>860582</v>
      </c>
      <c r="D8" s="8" t="s">
        <v>13</v>
      </c>
      <c r="E8" s="3">
        <v>462</v>
      </c>
    </row>
    <row r="9" spans="1:5" x14ac:dyDescent="0.35">
      <c r="A9" s="8" t="s">
        <v>2</v>
      </c>
      <c r="B9" s="10">
        <v>23208</v>
      </c>
    </row>
    <row r="10" spans="1:5" x14ac:dyDescent="0.35">
      <c r="A10" s="8" t="s">
        <v>3</v>
      </c>
      <c r="B10" s="1">
        <v>-4664</v>
      </c>
    </row>
  </sheetData>
  <phoneticPr fontId="18" type="noConversion"/>
  <pageMargins left="0.7" right="0.7" top="0.75" bottom="0.75" header="0.3" footer="0.3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" sqref="C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283747</v>
      </c>
    </row>
    <row r="3" spans="1:5" x14ac:dyDescent="0.25">
      <c r="A3" s="7" t="s">
        <v>8</v>
      </c>
      <c r="B3" s="1">
        <v>41528622.899999999</v>
      </c>
      <c r="D3" s="7" t="s">
        <v>9</v>
      </c>
      <c r="E3" s="1">
        <v>43173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-1162709</v>
      </c>
      <c r="D7" s="8" t="s">
        <v>12</v>
      </c>
      <c r="E7" s="3">
        <v>3922</v>
      </c>
    </row>
    <row r="8" spans="1:5" x14ac:dyDescent="0.35">
      <c r="A8" s="8" t="s">
        <v>1</v>
      </c>
      <c r="B8" s="10">
        <v>79485</v>
      </c>
      <c r="D8" s="8" t="s">
        <v>13</v>
      </c>
      <c r="E8" s="3">
        <v>989</v>
      </c>
    </row>
    <row r="9" spans="1:5" x14ac:dyDescent="0.35">
      <c r="A9" s="8" t="s">
        <v>2</v>
      </c>
      <c r="B9" s="10">
        <v>21262</v>
      </c>
    </row>
    <row r="10" spans="1:5" x14ac:dyDescent="0.35">
      <c r="A10" s="8" t="s">
        <v>3</v>
      </c>
      <c r="B10" s="1">
        <v>-4650</v>
      </c>
    </row>
  </sheetData>
  <phoneticPr fontId="18" type="noConversion"/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240574</v>
      </c>
    </row>
    <row r="3" spans="1:5" x14ac:dyDescent="0.25">
      <c r="A3" s="7" t="s">
        <v>8</v>
      </c>
      <c r="B3" s="1">
        <v>43776102.269999996</v>
      </c>
      <c r="D3" s="7" t="s">
        <v>9</v>
      </c>
      <c r="E3" s="1">
        <v>55664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-721746</v>
      </c>
      <c r="D7" s="8" t="s">
        <v>12</v>
      </c>
      <c r="E7" s="3">
        <v>3759</v>
      </c>
    </row>
    <row r="8" spans="1:5" x14ac:dyDescent="0.35">
      <c r="A8" s="8" t="s">
        <v>1</v>
      </c>
      <c r="B8" s="10">
        <v>471960</v>
      </c>
      <c r="D8" s="8" t="s">
        <v>13</v>
      </c>
      <c r="E8" s="3">
        <v>471</v>
      </c>
    </row>
    <row r="9" spans="1:5" x14ac:dyDescent="0.35">
      <c r="A9" s="8" t="s">
        <v>2</v>
      </c>
      <c r="B9" s="10">
        <v>18527</v>
      </c>
    </row>
    <row r="10" spans="1:5" x14ac:dyDescent="0.35">
      <c r="A10" s="8" t="s">
        <v>3</v>
      </c>
      <c r="B10" s="1">
        <v>-2826</v>
      </c>
    </row>
  </sheetData>
  <phoneticPr fontId="18" type="noConversion"/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184911</v>
      </c>
    </row>
    <row r="3" spans="1:5" x14ac:dyDescent="0.25">
      <c r="A3" s="7" t="s">
        <v>8</v>
      </c>
      <c r="B3" s="1">
        <v>42540460.810000002</v>
      </c>
      <c r="D3" s="7" t="s">
        <v>9</v>
      </c>
      <c r="E3" s="1">
        <v>36144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-1961590</v>
      </c>
      <c r="D7" s="8" t="s">
        <v>12</v>
      </c>
      <c r="E7" s="3">
        <v>3433</v>
      </c>
    </row>
    <row r="8" spans="1:5" x14ac:dyDescent="0.35">
      <c r="A8" s="8" t="s">
        <v>1</v>
      </c>
      <c r="B8" s="10">
        <v>512768</v>
      </c>
      <c r="D8" s="8" t="s">
        <v>13</v>
      </c>
      <c r="E8" s="3">
        <v>687</v>
      </c>
    </row>
    <row r="9" spans="1:5" x14ac:dyDescent="0.35">
      <c r="A9" s="8" t="s">
        <v>2</v>
      </c>
      <c r="B9" s="10">
        <v>20183</v>
      </c>
    </row>
    <row r="10" spans="1:5" x14ac:dyDescent="0.35">
      <c r="A10" s="8" t="s">
        <v>3</v>
      </c>
      <c r="B10" s="1">
        <v>-3163</v>
      </c>
    </row>
  </sheetData>
  <phoneticPr fontId="18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D17" sqref="D1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1708852</v>
      </c>
    </row>
    <row r="3" spans="1:5" x14ac:dyDescent="0.25">
      <c r="A3" s="7" t="s">
        <v>8</v>
      </c>
      <c r="B3" s="1">
        <v>74030135.039999992</v>
      </c>
      <c r="D3" s="7" t="s">
        <v>9</v>
      </c>
      <c r="E3" s="1">
        <v>15908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2555619</v>
      </c>
      <c r="D7" s="8" t="s">
        <v>12</v>
      </c>
      <c r="E7" s="3">
        <v>6468</v>
      </c>
    </row>
    <row r="8" spans="1:5" x14ac:dyDescent="0.35">
      <c r="A8" s="8" t="s">
        <v>1</v>
      </c>
      <c r="B8" s="12">
        <v>911888</v>
      </c>
      <c r="D8" s="8" t="s">
        <v>13</v>
      </c>
      <c r="E8" s="3"/>
    </row>
    <row r="9" spans="1:5" x14ac:dyDescent="0.35">
      <c r="A9" s="8" t="s">
        <v>2</v>
      </c>
      <c r="B9" s="12">
        <v>17514</v>
      </c>
    </row>
    <row r="10" spans="1:5" x14ac:dyDescent="0.35">
      <c r="A10" s="8" t="s">
        <v>3</v>
      </c>
      <c r="B10" s="11">
        <v>-9758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55839.7</v>
      </c>
      <c r="D16" s="14">
        <v>5872.82</v>
      </c>
    </row>
    <row r="17" spans="1:4" x14ac:dyDescent="0.25">
      <c r="A17" s="6"/>
      <c r="B17" s="15" t="s">
        <v>18</v>
      </c>
      <c r="C17" s="16">
        <f>SUM(C13:C16)</f>
        <v>1662173.65</v>
      </c>
      <c r="D17" s="17">
        <f>SUM(D13:D16)</f>
        <v>109037.86000000002</v>
      </c>
    </row>
  </sheetData>
  <phoneticPr fontId="18" type="noConversion"/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148767</v>
      </c>
    </row>
    <row r="3" spans="1:5" x14ac:dyDescent="0.25">
      <c r="A3" s="7" t="s">
        <v>8</v>
      </c>
      <c r="B3" s="1">
        <v>29734541.359999999</v>
      </c>
      <c r="D3" s="7" t="s">
        <v>9</v>
      </c>
      <c r="E3" s="1">
        <v>60026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489719</v>
      </c>
      <c r="D7" s="8" t="s">
        <v>12</v>
      </c>
      <c r="E7" s="3">
        <v>2709</v>
      </c>
    </row>
    <row r="8" spans="1:5" x14ac:dyDescent="0.35">
      <c r="A8" s="8" t="s">
        <v>1</v>
      </c>
      <c r="B8" s="10">
        <v>435290</v>
      </c>
      <c r="D8" s="8" t="s">
        <v>13</v>
      </c>
      <c r="E8" s="3">
        <v>912</v>
      </c>
    </row>
    <row r="9" spans="1:5" x14ac:dyDescent="0.35">
      <c r="A9" s="8" t="s">
        <v>2</v>
      </c>
      <c r="B9" s="10">
        <v>15990</v>
      </c>
    </row>
    <row r="10" spans="1:5" x14ac:dyDescent="0.35">
      <c r="A10" s="8" t="s">
        <v>3</v>
      </c>
      <c r="B10" s="1">
        <v>-3291</v>
      </c>
    </row>
  </sheetData>
  <phoneticPr fontId="18" type="noConversion"/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3" sqref="B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88741</v>
      </c>
    </row>
    <row r="3" spans="1:5" x14ac:dyDescent="0.25">
      <c r="A3" s="7" t="s">
        <v>8</v>
      </c>
      <c r="B3" s="1">
        <v>25271413.16</v>
      </c>
      <c r="D3" s="7" t="s">
        <v>9</v>
      </c>
      <c r="E3" s="1">
        <v>-804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-618575</v>
      </c>
      <c r="D7" s="8" t="s">
        <v>12</v>
      </c>
      <c r="E7" s="3">
        <v>2519</v>
      </c>
    </row>
    <row r="8" spans="1:5" x14ac:dyDescent="0.35">
      <c r="A8" s="8" t="s">
        <v>1</v>
      </c>
      <c r="B8" s="10">
        <v>673270</v>
      </c>
      <c r="D8" s="8" t="s">
        <v>13</v>
      </c>
      <c r="E8" s="3">
        <v>222</v>
      </c>
    </row>
    <row r="9" spans="1:5" x14ac:dyDescent="0.35">
      <c r="A9" s="8" t="s">
        <v>2</v>
      </c>
      <c r="B9" s="10">
        <v>20895</v>
      </c>
    </row>
    <row r="10" spans="1:5" x14ac:dyDescent="0.35">
      <c r="A10" s="8" t="s">
        <v>3</v>
      </c>
      <c r="B10" s="1">
        <v>-3751</v>
      </c>
    </row>
  </sheetData>
  <phoneticPr fontId="18" type="noConversion"/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2" sqref="B12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89545</v>
      </c>
    </row>
    <row r="3" spans="1:5" x14ac:dyDescent="0.25">
      <c r="A3" s="7" t="s">
        <v>8</v>
      </c>
      <c r="B3" s="1">
        <v>24183097.699999999</v>
      </c>
      <c r="D3" s="7" t="s">
        <v>9</v>
      </c>
      <c r="E3" s="1">
        <v>-2900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518782</v>
      </c>
      <c r="D7" s="8" t="s">
        <v>12</v>
      </c>
      <c r="E7" s="3">
        <v>2317</v>
      </c>
    </row>
    <row r="8" spans="1:5" x14ac:dyDescent="0.35">
      <c r="A8" s="8" t="s">
        <v>1</v>
      </c>
      <c r="B8" s="10">
        <v>622447</v>
      </c>
      <c r="D8" s="8" t="s">
        <v>13</v>
      </c>
      <c r="E8" s="3">
        <v>73</v>
      </c>
    </row>
    <row r="9" spans="1:5" x14ac:dyDescent="0.35">
      <c r="A9" s="8" t="s">
        <v>2</v>
      </c>
      <c r="B9" s="10">
        <v>20223</v>
      </c>
    </row>
    <row r="10" spans="1:5" x14ac:dyDescent="0.35">
      <c r="A10" s="8" t="s">
        <v>3</v>
      </c>
      <c r="B10" s="1">
        <v>-3276</v>
      </c>
    </row>
  </sheetData>
  <phoneticPr fontId="18" type="noConversion"/>
  <pageMargins left="0.7" right="0.7" top="0.75" bottom="0.75" header="0.3" footer="0.3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92444</v>
      </c>
    </row>
    <row r="3" spans="1:5" x14ac:dyDescent="0.25">
      <c r="A3" s="7" t="s">
        <v>8</v>
      </c>
      <c r="B3" s="1">
        <v>23310543.84</v>
      </c>
      <c r="D3" s="7" t="s">
        <v>9</v>
      </c>
      <c r="E3" s="1">
        <v>10407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-22759</v>
      </c>
      <c r="D7" s="8" t="s">
        <v>12</v>
      </c>
      <c r="E7" s="3">
        <v>2244</v>
      </c>
    </row>
    <row r="8" spans="1:5" x14ac:dyDescent="0.35">
      <c r="A8" s="8" t="s">
        <v>1</v>
      </c>
      <c r="B8" s="10">
        <v>574656</v>
      </c>
      <c r="D8" s="8" t="s">
        <v>13</v>
      </c>
      <c r="E8" s="3">
        <v>55</v>
      </c>
    </row>
    <row r="9" spans="1:5" x14ac:dyDescent="0.35">
      <c r="A9" s="8" t="s">
        <v>2</v>
      </c>
      <c r="B9" s="10">
        <v>19232</v>
      </c>
    </row>
    <row r="10" spans="1:5" x14ac:dyDescent="0.35">
      <c r="A10" s="8" t="s">
        <v>3</v>
      </c>
      <c r="B10" s="1">
        <v>-3132</v>
      </c>
    </row>
  </sheetData>
  <phoneticPr fontId="24" type="noConversion"/>
  <pageMargins left="0.7" right="0.7" top="0.75" bottom="0.75" header="0.3" footer="0.3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4" sqref="E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81036</v>
      </c>
    </row>
    <row r="3" spans="1:5" x14ac:dyDescent="0.25">
      <c r="A3" s="7" t="s">
        <v>8</v>
      </c>
      <c r="B3" s="1">
        <v>24020682.41</v>
      </c>
      <c r="D3" s="7" t="s">
        <v>9</v>
      </c>
      <c r="E3" s="1">
        <v>4343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524747</v>
      </c>
      <c r="D7" s="8" t="s">
        <v>12</v>
      </c>
      <c r="E7" s="3">
        <v>2219</v>
      </c>
    </row>
    <row r="8" spans="1:5" x14ac:dyDescent="0.35">
      <c r="A8" s="8" t="s">
        <v>1</v>
      </c>
      <c r="B8" s="10">
        <v>551467</v>
      </c>
      <c r="D8" s="8" t="s">
        <v>13</v>
      </c>
      <c r="E8" s="3">
        <v>60</v>
      </c>
    </row>
    <row r="9" spans="1:5" x14ac:dyDescent="0.35">
      <c r="A9" s="8" t="s">
        <v>2</v>
      </c>
      <c r="B9" s="10">
        <v>19037</v>
      </c>
    </row>
    <row r="10" spans="1:5" x14ac:dyDescent="0.35">
      <c r="A10" s="8" t="s">
        <v>3</v>
      </c>
      <c r="B10" s="1">
        <v>-2889</v>
      </c>
    </row>
  </sheetData>
  <phoneticPr fontId="18" type="noConversion"/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L6" sqref="L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76693</v>
      </c>
    </row>
    <row r="3" spans="1:5" x14ac:dyDescent="0.25">
      <c r="A3" s="7" t="s">
        <v>8</v>
      </c>
      <c r="B3" s="1">
        <v>22824233.949999999</v>
      </c>
      <c r="D3" s="7" t="s">
        <v>9</v>
      </c>
      <c r="E3" s="1">
        <v>22449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-2003949</v>
      </c>
      <c r="D7" s="8" t="s">
        <v>12</v>
      </c>
      <c r="E7" s="3">
        <v>2209</v>
      </c>
    </row>
    <row r="8" spans="1:5" x14ac:dyDescent="0.35">
      <c r="A8" s="8" t="s">
        <v>1</v>
      </c>
      <c r="B8" s="10">
        <v>522976</v>
      </c>
      <c r="D8" s="8" t="s">
        <v>13</v>
      </c>
      <c r="E8" s="3">
        <v>475</v>
      </c>
    </row>
    <row r="9" spans="1:5" x14ac:dyDescent="0.35">
      <c r="A9" s="8" t="s">
        <v>2</v>
      </c>
      <c r="B9" s="10">
        <v>19054</v>
      </c>
    </row>
    <row r="10" spans="1:5" x14ac:dyDescent="0.35">
      <c r="A10" s="8" t="s">
        <v>3</v>
      </c>
      <c r="B10" s="1">
        <v>-2848</v>
      </c>
    </row>
  </sheetData>
  <phoneticPr fontId="18" type="noConversion"/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5" sqref="A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54244</v>
      </c>
    </row>
    <row r="3" spans="1:5" x14ac:dyDescent="0.25">
      <c r="A3" s="7" t="s">
        <v>8</v>
      </c>
      <c r="B3" s="1">
        <v>22821415.899999999</v>
      </c>
      <c r="D3" s="7" t="s">
        <v>9</v>
      </c>
      <c r="E3" s="1">
        <v>10639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-885371</v>
      </c>
      <c r="D7" s="8" t="s">
        <v>12</v>
      </c>
      <c r="E7" s="3">
        <v>2313</v>
      </c>
    </row>
    <row r="8" spans="1:5" x14ac:dyDescent="0.35">
      <c r="A8" s="8" t="s">
        <v>1</v>
      </c>
      <c r="B8" s="10">
        <v>702470</v>
      </c>
      <c r="D8" s="8" t="s">
        <v>13</v>
      </c>
      <c r="E8" s="3">
        <v>542</v>
      </c>
    </row>
    <row r="9" spans="1:5" x14ac:dyDescent="0.35">
      <c r="A9" s="8" t="s">
        <v>2</v>
      </c>
      <c r="B9" s="10">
        <v>20141</v>
      </c>
    </row>
    <row r="10" spans="1:5" x14ac:dyDescent="0.35">
      <c r="A10" s="8" t="s">
        <v>3</v>
      </c>
      <c r="B10" s="1">
        <v>-4608</v>
      </c>
    </row>
  </sheetData>
  <phoneticPr fontId="18" type="noConversion"/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3" sqref="E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43605</v>
      </c>
    </row>
    <row r="3" spans="1:5" x14ac:dyDescent="0.25">
      <c r="A3" s="7" t="s">
        <v>8</v>
      </c>
      <c r="B3" s="1">
        <v>21792238.550000001</v>
      </c>
      <c r="D3" s="7" t="s">
        <v>9</v>
      </c>
      <c r="E3" s="1">
        <v>-29975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-139817</v>
      </c>
      <c r="D7" s="8" t="s">
        <v>12</v>
      </c>
      <c r="E7" s="3">
        <v>2011</v>
      </c>
    </row>
    <row r="8" spans="1:5" x14ac:dyDescent="0.35">
      <c r="A8" s="8" t="s">
        <v>1</v>
      </c>
      <c r="B8" s="10">
        <v>539616</v>
      </c>
      <c r="D8" s="8" t="s">
        <v>13</v>
      </c>
      <c r="E8" s="3">
        <v>217</v>
      </c>
    </row>
    <row r="9" spans="1:5" x14ac:dyDescent="0.35">
      <c r="A9" s="8" t="s">
        <v>2</v>
      </c>
      <c r="B9" s="10">
        <v>15314</v>
      </c>
    </row>
    <row r="10" spans="1:5" x14ac:dyDescent="0.35">
      <c r="A10" s="8" t="s">
        <v>3</v>
      </c>
      <c r="B10" s="1">
        <v>-3331</v>
      </c>
    </row>
  </sheetData>
  <phoneticPr fontId="18" type="noConversion"/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94153</v>
      </c>
    </row>
    <row r="3" spans="1:5" x14ac:dyDescent="0.25">
      <c r="A3" s="7" t="s">
        <v>8</v>
      </c>
      <c r="B3" s="1">
        <v>22126331.399999999</v>
      </c>
      <c r="D3" s="7" t="s">
        <v>9</v>
      </c>
      <c r="E3" s="1">
        <v>14507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605145</v>
      </c>
      <c r="D7" s="8" t="s">
        <v>12</v>
      </c>
      <c r="E7" s="3">
        <v>1864</v>
      </c>
    </row>
    <row r="8" spans="1:5" x14ac:dyDescent="0.35">
      <c r="A8" s="8" t="s">
        <v>1</v>
      </c>
      <c r="B8" s="10">
        <v>621968</v>
      </c>
      <c r="D8" s="8" t="s">
        <v>13</v>
      </c>
      <c r="E8" s="3">
        <v>166</v>
      </c>
    </row>
    <row r="9" spans="1:5" x14ac:dyDescent="0.35">
      <c r="A9" s="8" t="s">
        <v>2</v>
      </c>
      <c r="B9" s="10">
        <v>13002</v>
      </c>
    </row>
    <row r="10" spans="1:5" x14ac:dyDescent="0.35">
      <c r="A10" s="8" t="s">
        <v>3</v>
      </c>
      <c r="B10" s="1">
        <v>-4304</v>
      </c>
    </row>
  </sheetData>
  <phoneticPr fontId="18" type="noConversion"/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94153</v>
      </c>
    </row>
    <row r="3" spans="1:5" x14ac:dyDescent="0.25">
      <c r="A3" s="7" t="s">
        <v>8</v>
      </c>
      <c r="B3" s="1">
        <v>18037315.649999999</v>
      </c>
      <c r="D3" s="7" t="s">
        <v>9</v>
      </c>
      <c r="E3" s="1">
        <v>14507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605145</v>
      </c>
      <c r="D7" s="8" t="s">
        <v>12</v>
      </c>
      <c r="E7" s="3">
        <v>1728</v>
      </c>
    </row>
    <row r="8" spans="1:5" x14ac:dyDescent="0.35">
      <c r="A8" s="8" t="s">
        <v>1</v>
      </c>
      <c r="B8" s="10">
        <v>621968</v>
      </c>
      <c r="D8" s="8" t="s">
        <v>13</v>
      </c>
      <c r="E8" s="3">
        <v>439</v>
      </c>
    </row>
    <row r="9" spans="1:5" x14ac:dyDescent="0.35">
      <c r="A9" s="8" t="s">
        <v>2</v>
      </c>
      <c r="B9" s="10">
        <v>13002</v>
      </c>
    </row>
    <row r="10" spans="1:5" x14ac:dyDescent="0.35">
      <c r="A10" s="8" t="s">
        <v>3</v>
      </c>
      <c r="B10" s="1">
        <v>-4304</v>
      </c>
    </row>
  </sheetData>
  <phoneticPr fontId="18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topLeftCell="A4"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1692944</v>
      </c>
    </row>
    <row r="3" spans="1:5" x14ac:dyDescent="0.25">
      <c r="A3" s="7" t="s">
        <v>8</v>
      </c>
      <c r="B3" s="1">
        <v>76336449.389999986</v>
      </c>
      <c r="D3" s="7" t="s">
        <v>9</v>
      </c>
      <c r="E3" s="1">
        <v>16160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2328030</v>
      </c>
      <c r="D7" s="8" t="s">
        <v>12</v>
      </c>
      <c r="E7" s="3">
        <v>6553</v>
      </c>
    </row>
    <row r="8" spans="1:5" x14ac:dyDescent="0.35">
      <c r="A8" s="8" t="s">
        <v>1</v>
      </c>
      <c r="B8" s="12">
        <v>886959</v>
      </c>
      <c r="D8" s="8" t="s">
        <v>13</v>
      </c>
      <c r="E8" s="3"/>
    </row>
    <row r="9" spans="1:5" x14ac:dyDescent="0.35">
      <c r="A9" s="8" t="s">
        <v>2</v>
      </c>
      <c r="B9" s="12">
        <v>17376</v>
      </c>
    </row>
    <row r="10" spans="1:5" x14ac:dyDescent="0.35">
      <c r="A10" s="8" t="s">
        <v>3</v>
      </c>
      <c r="B10" s="11">
        <v>-9758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79646</v>
      </c>
    </row>
    <row r="3" spans="1:5" x14ac:dyDescent="0.25">
      <c r="A3" s="7" t="s">
        <v>8</v>
      </c>
      <c r="B3" s="1">
        <v>14871302.1</v>
      </c>
      <c r="D3" s="7" t="s">
        <v>9</v>
      </c>
      <c r="E3" s="1">
        <v>44916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200470</v>
      </c>
      <c r="D7" s="8" t="s">
        <v>12</v>
      </c>
      <c r="E7" s="3">
        <v>1359</v>
      </c>
    </row>
    <row r="8" spans="1:5" x14ac:dyDescent="0.35">
      <c r="A8" s="8" t="s">
        <v>1</v>
      </c>
      <c r="B8" s="10">
        <v>446611</v>
      </c>
      <c r="D8" s="8" t="s">
        <v>13</v>
      </c>
      <c r="E8" s="3">
        <v>612</v>
      </c>
    </row>
    <row r="9" spans="1:5" x14ac:dyDescent="0.35">
      <c r="A9" s="8" t="s">
        <v>2</v>
      </c>
      <c r="B9" s="10">
        <v>10679</v>
      </c>
    </row>
    <row r="10" spans="1:5" x14ac:dyDescent="0.35">
      <c r="A10" s="8" t="s">
        <v>3</v>
      </c>
      <c r="B10" s="1">
        <v>-3245</v>
      </c>
    </row>
  </sheetData>
  <phoneticPr fontId="18" type="noConversion"/>
  <pageMargins left="0.7" right="0.7" top="0.75" bottom="0.75" header="0.3" footer="0.3"/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A10" workbookViewId="0">
      <selection activeCell="D16" sqref="D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34730</v>
      </c>
    </row>
    <row r="3" spans="1:5" x14ac:dyDescent="0.25">
      <c r="A3" s="7" t="s">
        <v>8</v>
      </c>
      <c r="B3" s="1">
        <v>10034727.300000001</v>
      </c>
      <c r="D3" s="7" t="s">
        <v>9</v>
      </c>
      <c r="E3" s="1">
        <v>4273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-224561</v>
      </c>
      <c r="D7" s="8" t="s">
        <v>12</v>
      </c>
      <c r="E7" s="3">
        <v>360</v>
      </c>
    </row>
    <row r="8" spans="1:5" x14ac:dyDescent="0.35">
      <c r="A8" s="8" t="s">
        <v>1</v>
      </c>
      <c r="B8" s="10">
        <v>203749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7750</v>
      </c>
    </row>
    <row r="10" spans="1:5" x14ac:dyDescent="0.35">
      <c r="A10" s="8" t="s">
        <v>3</v>
      </c>
      <c r="B10" s="1">
        <v>-1556</v>
      </c>
    </row>
  </sheetData>
  <phoneticPr fontId="18" type="noConversion"/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7" sqref="E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30457</v>
      </c>
    </row>
    <row r="3" spans="1:5" x14ac:dyDescent="0.25">
      <c r="A3" s="7" t="s">
        <v>8</v>
      </c>
      <c r="B3" s="1">
        <v>6858332.5</v>
      </c>
      <c r="D3" s="7" t="s">
        <v>9</v>
      </c>
      <c r="E3" s="1">
        <v>9779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390118</v>
      </c>
      <c r="D7" s="8" t="s">
        <v>12</v>
      </c>
      <c r="E7" s="3">
        <v>360</v>
      </c>
    </row>
    <row r="8" spans="1:5" x14ac:dyDescent="0.35">
      <c r="A8" s="8" t="s">
        <v>1</v>
      </c>
      <c r="B8" s="10">
        <v>33201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2454</v>
      </c>
    </row>
    <row r="10" spans="1:5" x14ac:dyDescent="0.35">
      <c r="A10" s="8" t="s">
        <v>3</v>
      </c>
      <c r="B10" s="1">
        <v>-299</v>
      </c>
    </row>
  </sheetData>
  <phoneticPr fontId="18" type="noConversion"/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7" sqref="B7:B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19047</v>
      </c>
    </row>
    <row r="3" spans="1:5" x14ac:dyDescent="0.25">
      <c r="A3" s="7" t="s">
        <v>8</v>
      </c>
      <c r="B3" s="1">
        <v>15342064.699999999</v>
      </c>
      <c r="D3" s="7" t="s">
        <v>9</v>
      </c>
      <c r="E3" s="1">
        <v>1396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674288</v>
      </c>
      <c r="D7" s="8" t="s">
        <v>12</v>
      </c>
      <c r="E7" s="3">
        <v>580</v>
      </c>
    </row>
    <row r="8" spans="1:5" x14ac:dyDescent="0.35">
      <c r="A8" s="8" t="s">
        <v>1</v>
      </c>
      <c r="B8" s="10">
        <v>26845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2023</v>
      </c>
    </row>
    <row r="10" spans="1:5" x14ac:dyDescent="0.35">
      <c r="A10" s="8" t="s">
        <v>3</v>
      </c>
      <c r="B10" s="1">
        <v>-81</v>
      </c>
    </row>
  </sheetData>
  <phoneticPr fontId="18" type="noConversion"/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18784</v>
      </c>
    </row>
    <row r="3" spans="1:5" x14ac:dyDescent="0.25">
      <c r="A3" s="7" t="s">
        <v>8</v>
      </c>
      <c r="B3" s="1">
        <v>13935425.5</v>
      </c>
      <c r="D3" s="7" t="s">
        <v>9</v>
      </c>
      <c r="E3" s="1">
        <v>-1453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-872440</v>
      </c>
      <c r="D7" s="8" t="s">
        <v>12</v>
      </c>
      <c r="E7" s="3">
        <v>560</v>
      </c>
    </row>
    <row r="8" spans="1:5" x14ac:dyDescent="0.35">
      <c r="A8" s="8" t="s">
        <v>1</v>
      </c>
      <c r="B8" s="1">
        <v>-4848</v>
      </c>
      <c r="D8" s="8" t="s">
        <v>13</v>
      </c>
      <c r="E8" s="3">
        <v>60</v>
      </c>
    </row>
    <row r="9" spans="1:5" x14ac:dyDescent="0.35">
      <c r="A9" s="8" t="s">
        <v>2</v>
      </c>
      <c r="B9" s="1">
        <v>1482</v>
      </c>
    </row>
    <row r="10" spans="1:5" x14ac:dyDescent="0.35">
      <c r="A10" s="8" t="s">
        <v>3</v>
      </c>
      <c r="B10" s="1">
        <v>124</v>
      </c>
    </row>
  </sheetData>
  <phoneticPr fontId="18" type="noConversion"/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20237</v>
      </c>
    </row>
    <row r="3" spans="1:5" x14ac:dyDescent="0.25">
      <c r="A3" s="7" t="s">
        <v>8</v>
      </c>
      <c r="B3" s="1">
        <v>7498480.9000000004</v>
      </c>
      <c r="D3" s="7" t="s">
        <v>9</v>
      </c>
      <c r="E3" s="1">
        <v>11585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194361</v>
      </c>
      <c r="D7" s="8" t="s">
        <v>12</v>
      </c>
      <c r="E7" s="3">
        <v>260</v>
      </c>
    </row>
    <row r="8" spans="1:5" x14ac:dyDescent="0.35">
      <c r="A8" s="8" t="s">
        <v>1</v>
      </c>
      <c r="B8" s="1">
        <v>22928</v>
      </c>
      <c r="D8" s="8" t="s">
        <v>13</v>
      </c>
      <c r="E8" s="3">
        <v>50</v>
      </c>
    </row>
    <row r="9" spans="1:5" x14ac:dyDescent="0.35">
      <c r="A9" s="8" t="s">
        <v>2</v>
      </c>
      <c r="B9" s="1">
        <v>1695</v>
      </c>
    </row>
    <row r="10" spans="1:5" x14ac:dyDescent="0.35">
      <c r="A10" s="8" t="s">
        <v>3</v>
      </c>
      <c r="B10" s="1">
        <v>-270</v>
      </c>
    </row>
  </sheetData>
  <phoneticPr fontId="18" type="noConversion"/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8653</v>
      </c>
    </row>
    <row r="3" spans="1:5" x14ac:dyDescent="0.25">
      <c r="A3" s="7" t="s">
        <v>8</v>
      </c>
      <c r="B3" s="1">
        <v>5933851.7999999998</v>
      </c>
      <c r="D3" s="7" t="s">
        <v>9</v>
      </c>
      <c r="E3" s="1">
        <v>5883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-541944</v>
      </c>
      <c r="D7" s="8" t="s">
        <v>12</v>
      </c>
      <c r="E7" s="3">
        <v>230</v>
      </c>
    </row>
    <row r="8" spans="1:5" x14ac:dyDescent="0.35">
      <c r="A8" s="8" t="s">
        <v>1</v>
      </c>
      <c r="B8" s="1">
        <v>-41628</v>
      </c>
      <c r="D8" s="8" t="s">
        <v>13</v>
      </c>
      <c r="E8" s="3">
        <v>100</v>
      </c>
    </row>
    <row r="9" spans="1:5" x14ac:dyDescent="0.35">
      <c r="A9" s="8" t="s">
        <v>2</v>
      </c>
      <c r="B9" s="1">
        <v>1031</v>
      </c>
    </row>
    <row r="10" spans="1:5" x14ac:dyDescent="0.35">
      <c r="A10" s="8" t="s">
        <v>3</v>
      </c>
      <c r="B10" s="1">
        <v>503</v>
      </c>
    </row>
  </sheetData>
  <phoneticPr fontId="18" type="noConversion"/>
  <pageMargins left="0.7" right="0.7" top="0.75" bottom="0.75" header="0.3" footer="0.3"/>
  <legacy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1" sqref="D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2754</v>
      </c>
    </row>
    <row r="3" spans="1:5" x14ac:dyDescent="0.25">
      <c r="A3" s="7" t="s">
        <v>8</v>
      </c>
      <c r="B3" s="1">
        <v>1638239</v>
      </c>
      <c r="D3" s="7" t="s">
        <v>9</v>
      </c>
      <c r="E3" s="1">
        <v>2754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9">
        <v>-233165</v>
      </c>
      <c r="D7" s="8" t="s">
        <v>12</v>
      </c>
      <c r="E7" s="3">
        <v>190</v>
      </c>
    </row>
    <row r="8" spans="1:5" x14ac:dyDescent="0.35">
      <c r="A8" s="8" t="s">
        <v>1</v>
      </c>
      <c r="B8" s="9">
        <v>-34275</v>
      </c>
      <c r="D8" s="8" t="s">
        <v>13</v>
      </c>
      <c r="E8" s="3">
        <v>150</v>
      </c>
    </row>
    <row r="9" spans="1:5" x14ac:dyDescent="0.35">
      <c r="A9" s="8" t="s">
        <v>2</v>
      </c>
      <c r="B9" s="9">
        <v>-372</v>
      </c>
    </row>
    <row r="10" spans="1:5" x14ac:dyDescent="0.35">
      <c r="A10" s="8" t="s">
        <v>3</v>
      </c>
      <c r="B10" s="9">
        <v>388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workbookViewId="0">
      <selection activeCell="H6" sqref="H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1676784</v>
      </c>
    </row>
    <row r="3" spans="1:5" x14ac:dyDescent="0.25">
      <c r="A3" s="7" t="s">
        <v>8</v>
      </c>
      <c r="B3" s="1">
        <v>67177518.25</v>
      </c>
      <c r="D3" s="7" t="s">
        <v>9</v>
      </c>
      <c r="E3" s="1">
        <v>-11538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1632000</v>
      </c>
      <c r="D7" s="8" t="s">
        <v>12</v>
      </c>
      <c r="E7" s="3">
        <v>6538</v>
      </c>
    </row>
    <row r="8" spans="1:5" x14ac:dyDescent="0.35">
      <c r="A8" s="8" t="s">
        <v>1</v>
      </c>
      <c r="B8" s="12">
        <v>1289460</v>
      </c>
      <c r="D8" s="8" t="s">
        <v>13</v>
      </c>
      <c r="E8" s="3">
        <v>339</v>
      </c>
    </row>
    <row r="9" spans="1:5" x14ac:dyDescent="0.35">
      <c r="A9" s="8" t="s">
        <v>2</v>
      </c>
      <c r="B9" s="12">
        <v>23139</v>
      </c>
    </row>
    <row r="10" spans="1:5" x14ac:dyDescent="0.35">
      <c r="A10" s="8" t="s">
        <v>3</v>
      </c>
      <c r="B10" s="11">
        <v>-14124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workbookViewId="0">
      <selection activeCell="E11" sqref="E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1688322</v>
      </c>
    </row>
    <row r="3" spans="1:5" x14ac:dyDescent="0.25">
      <c r="A3" s="7" t="s">
        <v>8</v>
      </c>
      <c r="B3" s="1">
        <v>60258250.560000002</v>
      </c>
      <c r="D3" s="7" t="s">
        <v>9</v>
      </c>
      <c r="E3" s="1">
        <v>-7761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-765284</v>
      </c>
      <c r="D7" s="8" t="s">
        <v>12</v>
      </c>
      <c r="E7" s="3">
        <v>6411</v>
      </c>
    </row>
    <row r="8" spans="1:5" x14ac:dyDescent="0.35">
      <c r="A8" s="8" t="s">
        <v>1</v>
      </c>
      <c r="B8" s="12">
        <v>1315886</v>
      </c>
      <c r="D8" s="8" t="s">
        <v>13</v>
      </c>
      <c r="E8" s="3">
        <v>339</v>
      </c>
    </row>
    <row r="9" spans="1:5" x14ac:dyDescent="0.35">
      <c r="A9" s="8" t="s">
        <v>2</v>
      </c>
      <c r="B9" s="12">
        <v>20015</v>
      </c>
    </row>
    <row r="10" spans="1:5" x14ac:dyDescent="0.35">
      <c r="A10" s="8" t="s">
        <v>3</v>
      </c>
      <c r="B10" s="11">
        <v>-13159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G13" sqref="G1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10" x14ac:dyDescent="0.25">
      <c r="A1" s="4" t="s">
        <v>4</v>
      </c>
      <c r="D1" s="4" t="s">
        <v>21</v>
      </c>
      <c r="E1" s="5"/>
      <c r="G1" s="4" t="s">
        <v>14</v>
      </c>
      <c r="I1" s="13" t="s">
        <v>19</v>
      </c>
      <c r="J1" s="13" t="s">
        <v>20</v>
      </c>
    </row>
    <row r="2" spans="1:10" x14ac:dyDescent="0.25">
      <c r="A2" s="7" t="s">
        <v>6</v>
      </c>
      <c r="B2" s="2">
        <v>131310386.16000001</v>
      </c>
      <c r="D2" s="15" t="s">
        <v>7</v>
      </c>
      <c r="E2" s="18">
        <v>1696083</v>
      </c>
      <c r="H2" s="7" t="s">
        <v>15</v>
      </c>
      <c r="I2" s="1">
        <v>88041.33</v>
      </c>
      <c r="J2" s="14">
        <v>1431.72</v>
      </c>
    </row>
    <row r="3" spans="1:10" x14ac:dyDescent="0.25">
      <c r="A3" s="7" t="s">
        <v>8</v>
      </c>
      <c r="B3" s="1">
        <v>59966367.359999992</v>
      </c>
      <c r="D3" s="7" t="s">
        <v>9</v>
      </c>
      <c r="E3" s="1">
        <v>26198</v>
      </c>
      <c r="H3" s="7" t="s">
        <v>16</v>
      </c>
      <c r="I3" s="1">
        <v>468924.39</v>
      </c>
      <c r="J3" s="14">
        <v>45837.61</v>
      </c>
    </row>
    <row r="4" spans="1:10" x14ac:dyDescent="0.25">
      <c r="A4" s="7"/>
      <c r="B4" s="2"/>
      <c r="H4" s="7" t="s">
        <v>17</v>
      </c>
      <c r="I4" s="1">
        <v>1049368.23</v>
      </c>
      <c r="J4" s="14">
        <v>55895.71</v>
      </c>
    </row>
    <row r="5" spans="1:10" x14ac:dyDescent="0.25">
      <c r="H5" s="15" t="s">
        <v>18</v>
      </c>
      <c r="I5" s="16">
        <f>SUM(I2:I4)</f>
        <v>1606333.95</v>
      </c>
      <c r="J5" s="17">
        <f>SUM(J2:J4)</f>
        <v>103165.04000000001</v>
      </c>
    </row>
    <row r="6" spans="1:10" x14ac:dyDescent="0.25">
      <c r="A6" s="4" t="s">
        <v>10</v>
      </c>
      <c r="D6" s="4" t="s">
        <v>11</v>
      </c>
    </row>
    <row r="7" spans="1:10" x14ac:dyDescent="0.35">
      <c r="A7" s="8" t="s">
        <v>0</v>
      </c>
      <c r="B7" s="11">
        <v>113126</v>
      </c>
      <c r="D7" s="8" t="s">
        <v>12</v>
      </c>
      <c r="E7" s="3">
        <v>6396</v>
      </c>
    </row>
    <row r="8" spans="1:10" x14ac:dyDescent="0.35">
      <c r="A8" s="8" t="s">
        <v>1</v>
      </c>
      <c r="B8" s="12">
        <v>1424632</v>
      </c>
      <c r="D8" s="8" t="s">
        <v>13</v>
      </c>
      <c r="E8" s="3">
        <v>573</v>
      </c>
    </row>
    <row r="9" spans="1:10" x14ac:dyDescent="0.35">
      <c r="A9" s="8" t="s">
        <v>2</v>
      </c>
      <c r="B9" s="12">
        <v>23908</v>
      </c>
    </row>
    <row r="10" spans="1:10" x14ac:dyDescent="0.35">
      <c r="A10" s="8" t="s">
        <v>3</v>
      </c>
      <c r="B10" s="11">
        <v>-13853</v>
      </c>
    </row>
  </sheetData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67</vt:i4>
      </vt:variant>
    </vt:vector>
  </HeadingPairs>
  <TitlesOfParts>
    <vt:vector size="67" baseType="lpstr">
      <vt:lpstr>20180810_Open</vt:lpstr>
      <vt:lpstr>20180809_Open</vt:lpstr>
      <vt:lpstr>20180808_Open</vt:lpstr>
      <vt:lpstr>20180807_Open</vt:lpstr>
      <vt:lpstr>20180806_Open</vt:lpstr>
      <vt:lpstr>20180803_Open</vt:lpstr>
      <vt:lpstr>20180802_Open</vt:lpstr>
      <vt:lpstr>20180801_Open</vt:lpstr>
      <vt:lpstr>20180731_Open</vt:lpstr>
      <vt:lpstr>20180730_Open</vt:lpstr>
      <vt:lpstr>20180727_Open</vt:lpstr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20180622_Open</vt:lpstr>
      <vt:lpstr>20180621_Open</vt:lpstr>
      <vt:lpstr>20180620_Open 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</vt:lpstr>
      <vt:lpstr>20180606_Open</vt:lpstr>
      <vt:lpstr>20180605_Open</vt:lpstr>
      <vt:lpstr>20180604_Open </vt:lpstr>
      <vt:lpstr>20180601_Open</vt:lpstr>
      <vt:lpstr>20180531_Open</vt:lpstr>
      <vt:lpstr>20180530_Open</vt:lpstr>
      <vt:lpstr>20180529_Open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 </vt:lpstr>
      <vt:lpstr>20180514_Open</vt:lpstr>
      <vt:lpstr>20180511_Open 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2018-08-10T00:34:35Z</dcterms:modified>
</cp:coreProperties>
</file>