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" yWindow="492" windowWidth="4776" windowHeight="2016"/>
  </bookViews>
  <sheets>
    <sheet name="2018模板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F15" i="1" l="1"/>
  <c r="F79" i="1"/>
  <c r="F73" i="1"/>
  <c r="F67" i="1"/>
  <c r="F53" i="1"/>
  <c r="F30" i="1"/>
  <c r="F6" i="1"/>
  <c r="B88" i="1" l="1"/>
  <c r="B87" i="1"/>
  <c r="B84" i="1"/>
  <c r="B85" i="1"/>
  <c r="B86" i="1"/>
  <c r="B89" i="1"/>
  <c r="B91" i="1"/>
  <c r="B92" i="1"/>
  <c r="B93" i="1"/>
  <c r="B90" i="1"/>
  <c r="J78" i="1"/>
  <c r="J72" i="1"/>
  <c r="K66" i="1"/>
  <c r="I64" i="1"/>
  <c r="N61" i="1"/>
  <c r="L59" i="1"/>
  <c r="J57" i="1"/>
  <c r="D59" i="1"/>
  <c r="L51" i="1"/>
  <c r="J49" i="1"/>
  <c r="O45" i="1"/>
  <c r="M43" i="1"/>
  <c r="K41" i="1"/>
  <c r="I39" i="1"/>
  <c r="N36" i="1"/>
  <c r="C51" i="1"/>
  <c r="C43" i="1"/>
  <c r="C35" i="1"/>
  <c r="I28" i="1"/>
  <c r="N25" i="1"/>
  <c r="L23" i="1"/>
  <c r="J21" i="1"/>
  <c r="D29" i="1"/>
  <c r="D21" i="1"/>
  <c r="L12" i="1"/>
  <c r="C12" i="1"/>
  <c r="J77" i="1"/>
  <c r="M66" i="1"/>
  <c r="M62" i="1"/>
  <c r="I58" i="1"/>
  <c r="J51" i="1"/>
  <c r="M45" i="1"/>
  <c r="K77" i="1"/>
  <c r="K71" i="1"/>
  <c r="M65" i="1"/>
  <c r="K63" i="1"/>
  <c r="I61" i="1"/>
  <c r="N58" i="1"/>
  <c r="C65" i="1"/>
  <c r="C57" i="1"/>
  <c r="N50" i="1"/>
  <c r="L47" i="1"/>
  <c r="J45" i="1"/>
  <c r="O42" i="1"/>
  <c r="M40" i="1"/>
  <c r="K38" i="1"/>
  <c r="I36" i="1"/>
  <c r="D48" i="1"/>
  <c r="D40" i="1"/>
  <c r="M29" i="1"/>
  <c r="K27" i="1"/>
  <c r="I25" i="1"/>
  <c r="N22" i="1"/>
  <c r="L20" i="1"/>
  <c r="C27" i="1"/>
  <c r="C19" i="1"/>
  <c r="N11" i="1"/>
  <c r="M5" i="1"/>
  <c r="D71" i="1"/>
  <c r="I62" i="1"/>
  <c r="L57" i="1"/>
  <c r="O52" i="1"/>
  <c r="K47" i="1"/>
  <c r="K78" i="1"/>
  <c r="O61" i="1"/>
  <c r="M51" i="1"/>
  <c r="M42" i="1"/>
  <c r="I38" i="1"/>
  <c r="D47" i="1"/>
  <c r="K29" i="1"/>
  <c r="N24" i="1"/>
  <c r="J20" i="1"/>
  <c r="N14" i="1"/>
  <c r="K5" i="1"/>
  <c r="K36" i="1"/>
  <c r="M27" i="1"/>
  <c r="M19" i="1"/>
  <c r="O5" i="1"/>
  <c r="J52" i="1"/>
  <c r="J38" i="1"/>
  <c r="L29" i="1"/>
  <c r="L21" i="1"/>
  <c r="M11" i="1"/>
  <c r="O65" i="1"/>
  <c r="C66" i="1"/>
  <c r="L45" i="1"/>
  <c r="O39" i="1"/>
  <c r="K35" i="1"/>
  <c r="C38" i="1"/>
  <c r="M26" i="1"/>
  <c r="I22" i="1"/>
  <c r="D24" i="1"/>
  <c r="I11" i="1"/>
  <c r="I71" i="1"/>
  <c r="L58" i="1"/>
  <c r="J47" i="1"/>
  <c r="L37" i="1"/>
  <c r="N28" i="1"/>
  <c r="C28" i="1"/>
  <c r="C71" i="1"/>
  <c r="O49" i="1"/>
  <c r="I37" i="1"/>
  <c r="K28" i="1"/>
  <c r="D26" i="1"/>
  <c r="L71" i="1"/>
  <c r="N65" i="1"/>
  <c r="L63" i="1"/>
  <c r="J61" i="1"/>
  <c r="O58" i="1"/>
  <c r="D65" i="1"/>
  <c r="D57" i="1"/>
  <c r="O50" i="1"/>
  <c r="M47" i="1"/>
  <c r="K45" i="1"/>
  <c r="I43" i="1"/>
  <c r="N40" i="1"/>
  <c r="L38" i="1"/>
  <c r="J36" i="1"/>
  <c r="C49" i="1"/>
  <c r="C41" i="1"/>
  <c r="N29" i="1"/>
  <c r="L27" i="1"/>
  <c r="J25" i="1"/>
  <c r="O22" i="1"/>
  <c r="M20" i="1"/>
  <c r="D27" i="1"/>
  <c r="D19" i="1"/>
  <c r="L77" i="1"/>
  <c r="D78" i="1"/>
  <c r="D72" i="1"/>
  <c r="J65" i="1"/>
  <c r="O62" i="1"/>
  <c r="M60" i="1"/>
  <c r="K58" i="1"/>
  <c r="D63" i="1"/>
  <c r="M52" i="1"/>
  <c r="K50" i="1"/>
  <c r="I47" i="1"/>
  <c r="N44" i="1"/>
  <c r="L42" i="1"/>
  <c r="J40" i="1"/>
  <c r="O37" i="1"/>
  <c r="M35" i="1"/>
  <c r="C47" i="1"/>
  <c r="C39" i="1"/>
  <c r="J29" i="1"/>
  <c r="O26" i="1"/>
  <c r="M24" i="1"/>
  <c r="K22" i="1"/>
  <c r="I20" i="1"/>
  <c r="D25" i="1"/>
  <c r="M14" i="1"/>
  <c r="K11" i="1"/>
  <c r="J5" i="1"/>
  <c r="L72" i="1"/>
  <c r="O64" i="1"/>
  <c r="K60" i="1"/>
  <c r="D58" i="1"/>
  <c r="O47" i="1"/>
  <c r="M78" i="1"/>
  <c r="M72" i="1"/>
  <c r="N66" i="1"/>
  <c r="L64" i="1"/>
  <c r="J62" i="1"/>
  <c r="O59" i="1"/>
  <c r="M57" i="1"/>
  <c r="C61" i="1"/>
  <c r="O51" i="1"/>
  <c r="M49" i="1"/>
  <c r="K46" i="1"/>
  <c r="I44" i="1"/>
  <c r="N41" i="1"/>
  <c r="L39" i="1"/>
  <c r="J37" i="1"/>
  <c r="D52" i="1"/>
  <c r="D44" i="1"/>
  <c r="D36" i="1"/>
  <c r="L28" i="1"/>
  <c r="J26" i="1"/>
  <c r="O23" i="1"/>
  <c r="M21" i="1"/>
  <c r="K19" i="1"/>
  <c r="C23" i="1"/>
  <c r="O12" i="1"/>
  <c r="D13" i="1"/>
  <c r="L78" i="1"/>
  <c r="K64" i="1"/>
  <c r="N59" i="1"/>
  <c r="D62" i="1"/>
  <c r="M50" i="1"/>
  <c r="I45" i="1"/>
  <c r="L66" i="1"/>
  <c r="K57" i="1"/>
  <c r="I46" i="1"/>
  <c r="K40" i="1"/>
  <c r="N35" i="1"/>
  <c r="D39" i="1"/>
  <c r="I27" i="1"/>
  <c r="L22" i="1"/>
  <c r="C26" i="1"/>
  <c r="L11" i="1"/>
  <c r="O40" i="1"/>
  <c r="D41" i="1"/>
  <c r="I23" i="1"/>
  <c r="J14" i="1"/>
  <c r="N64" i="1"/>
  <c r="K44" i="1"/>
  <c r="C48" i="1"/>
  <c r="N78" i="1"/>
  <c r="N72" i="1"/>
  <c r="O66" i="1"/>
  <c r="M64" i="1"/>
  <c r="K62" i="1"/>
  <c r="I60" i="1"/>
  <c r="N57" i="1"/>
  <c r="D61" i="1"/>
  <c r="I52" i="1"/>
  <c r="N49" i="1"/>
  <c r="L46" i="1"/>
  <c r="J44" i="1"/>
  <c r="O41" i="1"/>
  <c r="M39" i="1"/>
  <c r="K37" i="1"/>
  <c r="I35" i="1"/>
  <c r="C45" i="1"/>
  <c r="C37" i="1"/>
  <c r="M28" i="1"/>
  <c r="K26" i="1"/>
  <c r="I24" i="1"/>
  <c r="N21" i="1"/>
  <c r="L19" i="1"/>
  <c r="D23" i="1"/>
  <c r="I14" i="1"/>
  <c r="C14" i="1"/>
  <c r="N77" i="1"/>
  <c r="J71" i="1"/>
  <c r="N63" i="1"/>
  <c r="J59" i="1"/>
  <c r="K52" i="1"/>
  <c r="N46" i="1"/>
  <c r="I78" i="1"/>
  <c r="I72" i="1"/>
  <c r="J66" i="1"/>
  <c r="O63" i="1"/>
  <c r="M61" i="1"/>
  <c r="K59" i="1"/>
  <c r="I57" i="1"/>
  <c r="C59" i="1"/>
  <c r="K51" i="1"/>
  <c r="I49" i="1"/>
  <c r="N45" i="1"/>
  <c r="L43" i="1"/>
  <c r="J41" i="1"/>
  <c r="O38" i="1"/>
  <c r="M36" i="1"/>
  <c r="D50" i="1"/>
  <c r="D42" i="1"/>
  <c r="D34" i="1"/>
  <c r="O27" i="1"/>
  <c r="M25" i="1"/>
  <c r="K23" i="1"/>
  <c r="I21" i="1"/>
  <c r="C29" i="1"/>
  <c r="C21" i="1"/>
  <c r="K12" i="1"/>
  <c r="D11" i="1"/>
  <c r="N71" i="1"/>
  <c r="J63" i="1"/>
  <c r="M58" i="1"/>
  <c r="D60" i="1"/>
  <c r="L49" i="1"/>
  <c r="O43" i="1"/>
  <c r="J64" i="1"/>
  <c r="C60" i="1"/>
  <c r="N43" i="1"/>
  <c r="J39" i="1"/>
  <c r="D51" i="1"/>
  <c r="D35" i="1"/>
  <c r="O25" i="1"/>
  <c r="K21" i="1"/>
  <c r="C22" i="1"/>
  <c r="D12" i="1"/>
  <c r="M38" i="1"/>
  <c r="O29" i="1"/>
  <c r="N20" i="1"/>
  <c r="D14" i="1"/>
  <c r="J60" i="1"/>
  <c r="M41" i="1"/>
  <c r="C40" i="1"/>
  <c r="N5" i="1"/>
  <c r="D64" i="1"/>
  <c r="C72" i="1"/>
  <c r="J58" i="1"/>
  <c r="O46" i="1"/>
  <c r="N37" i="1"/>
  <c r="I29" i="1"/>
  <c r="O19" i="1"/>
  <c r="I5" i="1"/>
  <c r="N51" i="1"/>
  <c r="K49" i="1"/>
  <c r="J28" i="1"/>
  <c r="O44" i="1"/>
  <c r="C77" i="1"/>
  <c r="O24" i="1"/>
  <c r="N12" i="1"/>
  <c r="M63" i="1"/>
  <c r="I51" i="1"/>
  <c r="I41" i="1"/>
  <c r="C50" i="1"/>
  <c r="O28" i="1"/>
  <c r="J23" i="1"/>
  <c r="D20" i="1"/>
  <c r="D5" i="1"/>
  <c r="N60" i="1"/>
  <c r="J43" i="1"/>
  <c r="D45" i="1"/>
  <c r="O21" i="1"/>
  <c r="L62" i="1"/>
  <c r="L40" i="1"/>
  <c r="C36" i="1"/>
  <c r="O14" i="1"/>
  <c r="I50" i="1"/>
  <c r="C63" i="1"/>
  <c r="M44" i="1"/>
  <c r="L35" i="1"/>
  <c r="C25" i="1"/>
  <c r="I66" i="1"/>
  <c r="J46" i="1"/>
  <c r="L41" i="1"/>
  <c r="D49" i="1"/>
  <c r="M46" i="1"/>
  <c r="N23" i="1"/>
  <c r="L5" i="1"/>
  <c r="K61" i="1"/>
  <c r="N38" i="1"/>
  <c r="C46" i="1"/>
  <c r="N27" i="1"/>
  <c r="O20" i="1"/>
  <c r="I77" i="1"/>
  <c r="C64" i="1"/>
  <c r="I42" i="1"/>
  <c r="C20" i="1"/>
  <c r="O57" i="1"/>
  <c r="I26" i="1"/>
  <c r="C13" i="1"/>
  <c r="O35" i="1"/>
  <c r="I59" i="1"/>
  <c r="M37" i="1"/>
  <c r="C42" i="1"/>
  <c r="J12" i="1"/>
  <c r="N52" i="1"/>
  <c r="L26" i="1"/>
  <c r="C62" i="1"/>
  <c r="M22" i="1"/>
  <c r="O11" i="1"/>
  <c r="L60" i="1"/>
  <c r="D38" i="1"/>
  <c r="J22" i="1"/>
  <c r="M59" i="1"/>
  <c r="D43" i="1"/>
  <c r="C24" i="1"/>
  <c r="D22" i="1"/>
  <c r="C58" i="1"/>
  <c r="L36" i="1"/>
  <c r="C34" i="1"/>
  <c r="C11" i="1"/>
  <c r="I63" i="1"/>
  <c r="J24" i="1"/>
  <c r="C5" i="1"/>
  <c r="K20" i="1"/>
  <c r="D77" i="1"/>
  <c r="I65" i="1"/>
  <c r="N26" i="1"/>
  <c r="M23" i="1"/>
  <c r="N47" i="1"/>
  <c r="K14" i="1"/>
  <c r="D37" i="1"/>
  <c r="K39" i="1"/>
  <c r="M77" i="1"/>
  <c r="N19" i="1"/>
  <c r="N39" i="1"/>
  <c r="C52" i="1"/>
  <c r="C78" i="1"/>
  <c r="J50" i="1"/>
  <c r="J11" i="1"/>
  <c r="J27" i="1"/>
  <c r="J42" i="1"/>
  <c r="D28" i="1"/>
  <c r="L50" i="1"/>
  <c r="N42" i="1"/>
  <c r="L65" i="1"/>
  <c r="L44" i="1"/>
  <c r="N62" i="1"/>
  <c r="L52" i="1"/>
  <c r="K42" i="1"/>
  <c r="D46" i="1"/>
  <c r="L24" i="1"/>
  <c r="L14" i="1"/>
  <c r="O60" i="1"/>
  <c r="K72" i="1"/>
  <c r="O36" i="1"/>
  <c r="I19" i="1"/>
  <c r="K25" i="1"/>
  <c r="J19" i="1"/>
  <c r="K43" i="1"/>
  <c r="L25" i="1"/>
  <c r="K65" i="1"/>
  <c r="I12" i="1"/>
  <c r="L61" i="1"/>
  <c r="I40" i="1"/>
  <c r="D66" i="1"/>
  <c r="M12" i="1"/>
  <c r="M71" i="1"/>
  <c r="K24" i="1"/>
  <c r="J35" i="1"/>
  <c r="C44" i="1"/>
</calcChain>
</file>

<file path=xl/sharedStrings.xml><?xml version="1.0" encoding="utf-8"?>
<sst xmlns="http://schemas.openxmlformats.org/spreadsheetml/2006/main" count="268" uniqueCount="127">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</sst>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</cellXfs>
  <cellStyles count="776">
    <cellStyle name="20% - 强调文字颜色 1" xfId="19" builtinId="30" customBuiltin="1"/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" xfId="23" builtinId="34" customBuiltin="1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" xfId="27" builtinId="38" customBuiltin="1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" xfId="31" builtinId="42" customBuiltin="1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" xfId="35" builtinId="46" customBuiltin="1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" xfId="39" builtinId="50" customBuiltin="1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40% - 强调文字颜色 1" xfId="20" builtinId="31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" xfId="24" builtinId="35" customBuiltin="1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" xfId="28" builtinId="39" customBuiltin="1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" xfId="32" builtinId="43" customBuiltin="1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" xfId="36" builtinId="47" customBuiltin="1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" xfId="40" builtinId="51" customBuiltin="1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60% - 强调文字颜色 1" xfId="21" builtinId="32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" xfId="25" builtinId="36" customBuiltin="1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" xfId="29" builtinId="40" customBuiltin="1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" xfId="33" builtinId="44" customBuiltin="1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" xfId="37" builtinId="48" customBuiltin="1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" xfId="41" builtinId="52" customBuiltin="1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" xfId="18" builtinId="29" customBuiltin="1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" xfId="22" builtinId="33" customBuiltin="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" xfId="26" builtinId="37" customBuiltin="1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" xfId="30" builtinId="41" customBuiltin="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" xfId="34" builtinId="45" customBuiltin="1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" xfId="38" builtinId="49" customBuiltin="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exdate"/>
      <definedName name="s_div_ifdiv"/>
      <definedName name="s_div_progress"/>
      <definedName name="s_div_recorddat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tabSelected="1" topLeftCell="A70" zoomScaleNormal="100" workbookViewId="0">
      <selection activeCell="B89" sqref="B89"/>
    </sheetView>
  </sheetViews>
  <sheetFormatPr defaultRowHeight="14.4" x14ac:dyDescent="0.25"/>
  <cols>
    <col min="1" max="1" width="11.88671875" style="4" customWidth="1"/>
    <col min="3" max="3" width="11.44140625" customWidth="1"/>
    <col min="4" max="4" width="10.44140625" bestFit="1" customWidth="1"/>
    <col min="5" max="5" width="10.21875" customWidth="1"/>
    <col min="6" max="6" width="11.6640625" customWidth="1"/>
    <col min="7" max="7" width="14.44140625" customWidth="1"/>
    <col min="8" max="8" width="6" customWidth="1"/>
    <col min="9" max="9" width="16.21875" customWidth="1"/>
    <col min="10" max="10" width="11" customWidth="1"/>
    <col min="11" max="11" width="10.88671875" customWidth="1"/>
    <col min="12" max="12" width="11.6640625" customWidth="1"/>
    <col min="13" max="13" width="12.21875" customWidth="1"/>
    <col min="14" max="14" width="11.77734375" customWidth="1"/>
    <col min="15" max="15" width="12.6640625" customWidth="1"/>
  </cols>
  <sheetData>
    <row r="3" spans="1:15" x14ac:dyDescent="0.25">
      <c r="A3" s="15" t="s">
        <v>80</v>
      </c>
    </row>
    <row r="4" spans="1:15" x14ac:dyDescent="0.2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2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>
        <f>[1]!s_div_progress(A5,"20171231")</f>
        <v>0</v>
      </c>
      <c r="J5" s="9">
        <f>[1]!s_div_recorddate(A5,"2017/12/31")</f>
        <v>0</v>
      </c>
      <c r="K5" s="9">
        <f>[1]!s_div_exdate(A5,"2017/12/31")</f>
        <v>0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2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25">
      <c r="I7" s="4"/>
      <c r="J7" s="4"/>
      <c r="K7" s="4"/>
      <c r="L7" s="4"/>
    </row>
    <row r="8" spans="1:15" x14ac:dyDescent="0.25">
      <c r="I8" s="4"/>
      <c r="J8" s="4"/>
      <c r="K8" s="4"/>
      <c r="L8" s="4"/>
    </row>
    <row r="9" spans="1:15" x14ac:dyDescent="0.25">
      <c r="A9" s="15" t="s">
        <v>72</v>
      </c>
      <c r="I9" s="4"/>
      <c r="J9" s="4"/>
      <c r="K9" s="4"/>
      <c r="L9" s="4"/>
    </row>
    <row r="10" spans="1:15" x14ac:dyDescent="0.2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2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>
        <f>[1]!s_div_progress(A11,"20171231")</f>
        <v>0</v>
      </c>
      <c r="J11" s="22">
        <f>[1]!s_div_recorddate(A11,"2017/12/31")</f>
        <v>0</v>
      </c>
      <c r="K11" s="22">
        <f>[1]!s_div_exdate(A11,"2017/12/31")</f>
        <v>0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2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>
        <f>[1]!s_div_progress(A12,"20171231")</f>
        <v>0</v>
      </c>
      <c r="J12" s="9">
        <f>[1]!s_div_recorddate(A12,"2017/12/31")</f>
        <v>0</v>
      </c>
      <c r="K12" s="9">
        <f>[1]!s_div_exdate(A12,"2017/12/31")</f>
        <v>0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2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2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>
        <f>[1]!s_div_progress(A14,"20171231")</f>
        <v>0</v>
      </c>
      <c r="J14" s="9">
        <f>[1]!s_div_recorddate(A14,"2017/12/31")</f>
        <v>0</v>
      </c>
      <c r="K14" s="9">
        <f>[1]!s_div_exdate(A14,"2017/12/31")</f>
        <v>0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2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25">
      <c r="I16" s="4"/>
      <c r="J16" s="4"/>
      <c r="K16" s="4"/>
      <c r="L16" s="7"/>
    </row>
    <row r="17" spans="1:15" x14ac:dyDescent="0.25">
      <c r="A17" s="15" t="s">
        <v>73</v>
      </c>
      <c r="I17" s="4"/>
      <c r="J17" s="4"/>
      <c r="K17" s="4"/>
      <c r="L17" s="4"/>
    </row>
    <row r="18" spans="1:15" x14ac:dyDescent="0.2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2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>
        <f>[1]!s_div_progress(A19,"20171231")</f>
        <v>0</v>
      </c>
      <c r="J19" s="20">
        <f>[1]!s_div_recorddate(A19,"2017/12/31")</f>
        <v>0</v>
      </c>
      <c r="K19" s="20">
        <f>[1]!s_div_exdate(A19,"2017/12/31")</f>
        <v>0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2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>
        <f>[1]!s_div_progress(A20,"20171231")</f>
        <v>0</v>
      </c>
      <c r="J20" s="9">
        <f>[1]!s_div_recorddate(A20,"2017/12/31")</f>
        <v>0</v>
      </c>
      <c r="K20" s="9">
        <f>[1]!s_div_exdate(A20,"2017/12/31")</f>
        <v>0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5.6" x14ac:dyDescent="0.2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>
        <f>[1]!s_div_progress(A21,"20171231")</f>
        <v>0</v>
      </c>
      <c r="J21" s="9">
        <f>[1]!s_div_recorddate(A21,"2017/12/31")</f>
        <v>0</v>
      </c>
      <c r="K21" s="9">
        <f>[1]!s_div_exdate(A21,"2017/12/31")</f>
        <v>0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5.6" x14ac:dyDescent="0.2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>
        <f>[1]!s_div_progress(A22,"20171231")</f>
        <v>0</v>
      </c>
      <c r="J22" s="9">
        <f>[1]!s_div_recorddate(A22,"2017/12/31")</f>
        <v>0</v>
      </c>
      <c r="K22" s="9">
        <f>[1]!s_div_exdate(A22,"2017/12/31")</f>
        <v>0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2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>
        <f>[1]!s_div_progress(A23,"20171231")</f>
        <v>0</v>
      </c>
      <c r="J23" s="9">
        <f>[1]!s_div_recorddate(A23,"2017/12/31")</f>
        <v>0</v>
      </c>
      <c r="K23" s="9">
        <f>[1]!s_div_exdate(A23,"2017/12/31")</f>
        <v>0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2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>
        <f>[1]!s_div_progress(A24,"20171231")</f>
        <v>0</v>
      </c>
      <c r="J24" s="9">
        <f>[1]!s_div_recorddate(A24,"2017/12/31")</f>
        <v>0</v>
      </c>
      <c r="K24" s="9">
        <f>[1]!s_div_exdate(A24,"2017/12/31")</f>
        <v>0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2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>
        <f>[1]!s_div_progress(A25,"20171231")</f>
        <v>0</v>
      </c>
      <c r="J25" s="9">
        <f>[1]!s_div_recorddate(A25,"2017/12/31")</f>
        <v>0</v>
      </c>
      <c r="K25" s="9">
        <f>[1]!s_div_exdate(A25,"2017/12/31")</f>
        <v>0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2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>
        <f>[1]!s_div_progress(A26,"20171231")</f>
        <v>0</v>
      </c>
      <c r="J26" s="9">
        <f>[1]!s_div_recorddate(A26,"2017/12/31")</f>
        <v>0</v>
      </c>
      <c r="K26" s="9">
        <f>[1]!s_div_exdate(A26,"2017/12/31")</f>
        <v>0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2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>
        <f>[1]!s_div_progress(A27,"20171231")</f>
        <v>0</v>
      </c>
      <c r="J27" s="9">
        <f>[1]!s_div_recorddate(A27,"2017/12/31")</f>
        <v>0</v>
      </c>
      <c r="K27" s="9">
        <f>[1]!s_div_exdate(A27,"2017/12/31")</f>
        <v>0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2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>
        <f>[1]!s_div_progress(A28,"20171231")</f>
        <v>0</v>
      </c>
      <c r="J28" s="9">
        <f>[1]!s_div_recorddate(A28,"2017/12/31")</f>
        <v>0</v>
      </c>
      <c r="K28" s="9">
        <f>[1]!s_div_exdate(A28,"2017/12/31")</f>
        <v>0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2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>
        <f>[1]!s_div_progress(A29,"20171231")</f>
        <v>0</v>
      </c>
      <c r="J29" s="9">
        <f>[1]!s_div_recorddate(A29,"2017/12/31")</f>
        <v>0</v>
      </c>
      <c r="K29" s="9">
        <f>[1]!s_div_exdate(A29,"2017/12/31")</f>
        <v>0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2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25">
      <c r="A31" s="7"/>
      <c r="F31" s="3"/>
      <c r="I31" s="4"/>
      <c r="J31" s="4"/>
      <c r="K31" s="4"/>
      <c r="L31" s="4"/>
    </row>
    <row r="32" spans="1:15" x14ac:dyDescent="0.25">
      <c r="A32" s="15" t="s">
        <v>75</v>
      </c>
      <c r="F32" s="3"/>
      <c r="I32" s="4"/>
      <c r="J32" s="4"/>
      <c r="K32" s="4"/>
      <c r="L32" s="4"/>
    </row>
    <row r="33" spans="1:15" x14ac:dyDescent="0.2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2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2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>
        <f>[1]!s_div_progress(A35,"20171231")</f>
        <v>0</v>
      </c>
      <c r="J35" s="9">
        <f>[1]!s_div_recorddate(A35,"2017/12/31")</f>
        <v>0</v>
      </c>
      <c r="K35" s="9">
        <f>[1]!s_div_exdate(A35,"2017/12/31")</f>
        <v>0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2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>
        <f>[1]!s_div_progress(A36,"20171231")</f>
        <v>0</v>
      </c>
      <c r="J36" s="9">
        <f>[1]!s_div_recorddate(A36,"2017/12/31")</f>
        <v>0</v>
      </c>
      <c r="K36" s="9">
        <f>[1]!s_div_exdate(A36,"2017/12/31")</f>
        <v>0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2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>
        <f>[1]!s_div_progress(A37,"20171231")</f>
        <v>0</v>
      </c>
      <c r="J37" s="9">
        <f>[1]!s_div_recorddate(A37,"2017/12/31")</f>
        <v>0</v>
      </c>
      <c r="K37" s="9">
        <f>[1]!s_div_exdate(A37,"2017/12/31")</f>
        <v>0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2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>
        <f>[1]!s_div_progress(A38,"20171231")</f>
        <v>0</v>
      </c>
      <c r="J38" s="9">
        <f>[1]!s_div_recorddate(A38,"2017/12/31")</f>
        <v>0</v>
      </c>
      <c r="K38" s="9">
        <f>[1]!s_div_exdate(A38,"2017/12/31")</f>
        <v>0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2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>
        <f>[1]!s_div_progress(A39,"20171231")</f>
        <v>0</v>
      </c>
      <c r="J39" s="9">
        <f>[1]!s_div_recorddate(A39,"2017/12/31")</f>
        <v>0</v>
      </c>
      <c r="K39" s="9">
        <f>[1]!s_div_exdate(A39,"2017/12/31")</f>
        <v>0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2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>
        <f>[1]!s_div_progress(A40,"20171231")</f>
        <v>0</v>
      </c>
      <c r="J40" s="9">
        <f>[1]!s_div_recorddate(A40,"2017/12/31")</f>
        <v>0</v>
      </c>
      <c r="K40" s="9">
        <f>[1]!s_div_exdate(A40,"2017/12/31")</f>
        <v>0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2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>
        <f>[1]!s_div_progress(A41,"20171231")</f>
        <v>0</v>
      </c>
      <c r="J41" s="9">
        <f>[1]!s_div_recorddate(A41,"2017/12/31")</f>
        <v>0</v>
      </c>
      <c r="K41" s="9">
        <f>[1]!s_div_exdate(A41,"2017/12/31")</f>
        <v>0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2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>
        <f>[1]!s_div_progress(A42,"20171231")</f>
        <v>0</v>
      </c>
      <c r="J42" s="9">
        <f>[1]!s_div_recorddate(A42,"2017/12/31")</f>
        <v>0</v>
      </c>
      <c r="K42" s="9">
        <f>[1]!s_div_exdate(A42,"2017/12/31")</f>
        <v>0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2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>
        <f>[1]!s_div_progress(A43,"20171231")</f>
        <v>0</v>
      </c>
      <c r="J43" s="9">
        <f>[1]!s_div_recorddate(A43,"2017/12/31")</f>
        <v>0</v>
      </c>
      <c r="K43" s="9">
        <f>[1]!s_div_exdate(A43,"2017/12/31")</f>
        <v>0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2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>
        <f>[1]!s_div_progress(A44,"20171231")</f>
        <v>0</v>
      </c>
      <c r="J44" s="9">
        <f>[1]!s_div_recorddate(A44,"2017/12/31")</f>
        <v>0</v>
      </c>
      <c r="K44" s="9">
        <f>[1]!s_div_exdate(A44,"2017/12/31")</f>
        <v>0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2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>
        <f>[1]!s_div_progress(A45,"20171231")</f>
        <v>0</v>
      </c>
      <c r="J45" s="9">
        <f>[1]!s_div_recorddate(A45,"2017/12/31")</f>
        <v>0</v>
      </c>
      <c r="K45" s="9">
        <f>[1]!s_div_exdate(A45,"2017/12/31")</f>
        <v>0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2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>
        <f>[1]!s_div_progress(A46,"20171231")</f>
        <v>0</v>
      </c>
      <c r="J46" s="9">
        <f>[1]!s_div_recorddate(A46,"2017/12/31")</f>
        <v>0</v>
      </c>
      <c r="K46" s="9">
        <f>[1]!s_div_exdate(A46,"2017/12/31")</f>
        <v>0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2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>
        <f>[1]!s_div_progress(A47,"20171231")</f>
        <v>0</v>
      </c>
      <c r="J47" s="9">
        <f>[1]!s_div_recorddate(A47,"2017/12/31")</f>
        <v>0</v>
      </c>
      <c r="K47" s="9">
        <f>[1]!s_div_exdate(A47,"2017/12/31")</f>
        <v>0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2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2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>
        <f>[1]!s_div_progress(A49,"20171231")</f>
        <v>0</v>
      </c>
      <c r="J49" s="9">
        <f>[1]!s_div_recorddate(A49,"2017/12/31")</f>
        <v>0</v>
      </c>
      <c r="K49" s="9">
        <f>[1]!s_div_exdate(A49,"2017/12/31")</f>
        <v>0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2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>
        <f>[1]!s_div_progress(A50,"20171231")</f>
        <v>0</v>
      </c>
      <c r="J50" s="9">
        <f>[1]!s_div_recorddate(A50,"2017/12/31")</f>
        <v>0</v>
      </c>
      <c r="K50" s="9">
        <f>[1]!s_div_exdate(A50,"2017/12/31")</f>
        <v>0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5.6" x14ac:dyDescent="0.2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>
        <f>[1]!s_div_progress(A51,"20171231")</f>
        <v>0</v>
      </c>
      <c r="J51" s="9">
        <f>[1]!s_div_recorddate(A51,"2017/12/31")</f>
        <v>0</v>
      </c>
      <c r="K51" s="9">
        <f>[1]!s_div_exdate(A51,"2017/12/31")</f>
        <v>0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5.6" x14ac:dyDescent="0.2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>
        <f>[1]!s_div_progress(A52,"20171231")</f>
        <v>0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2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25">
      <c r="I54" s="4"/>
      <c r="J54" s="4"/>
      <c r="K54" s="4"/>
    </row>
    <row r="55" spans="1:15" x14ac:dyDescent="0.25">
      <c r="A55" s="15" t="s">
        <v>76</v>
      </c>
      <c r="I55" s="4"/>
      <c r="J55" s="4"/>
      <c r="K55" s="4"/>
    </row>
    <row r="56" spans="1:15" x14ac:dyDescent="0.2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2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>
        <f>[1]!s_div_progress(A57,"20171231")</f>
        <v>0</v>
      </c>
      <c r="J57" s="9">
        <f>[1]!s_div_recorddate(A57,"2017/12/31")</f>
        <v>0</v>
      </c>
      <c r="K57" s="9">
        <f>[1]!s_div_exdate(A57,"2017/12/31")</f>
        <v>0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>
        <f>[1]!s_div_progress(A58,"20171231")</f>
        <v>0</v>
      </c>
      <c r="J58" s="9">
        <f>[1]!s_div_recorddate(A58,"2017/12/31")</f>
        <v>0</v>
      </c>
      <c r="K58" s="9">
        <f>[1]!s_div_exdate(A58,"2017/12/31")</f>
        <v>0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2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>
        <f>[1]!s_div_progress(A59,"20171231")</f>
        <v>0</v>
      </c>
      <c r="J59" s="9">
        <f>[1]!s_div_recorddate(A59,"2017/12/31")</f>
        <v>0</v>
      </c>
      <c r="K59" s="9">
        <f>[1]!s_div_exdate(A59,"2017/12/31")</f>
        <v>0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2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>
        <f>[1]!s_div_progress(A60,"20171231")</f>
        <v>0</v>
      </c>
      <c r="J60" s="9">
        <f>[1]!s_div_recorddate(A60,"2017/12/31")</f>
        <v>0</v>
      </c>
      <c r="K60" s="9">
        <f>[1]!s_div_exdate(A60,"2017/12/31")</f>
        <v>0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2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>
        <f>[1]!s_div_progress(A61,"20171231")</f>
        <v>0</v>
      </c>
      <c r="J61" s="9">
        <f>[1]!s_div_recorddate(A61,"2017/12/31")</f>
        <v>0</v>
      </c>
      <c r="K61" s="9">
        <f>[1]!s_div_exdate(A61,"2017/12/31")</f>
        <v>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2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>
        <f>[1]!s_div_progress(A62,"20171231")</f>
        <v>0</v>
      </c>
      <c r="J62" s="9">
        <f>[1]!s_div_recorddate(A62,"2017/12/31")</f>
        <v>0</v>
      </c>
      <c r="K62" s="9">
        <f>[1]!s_div_exdate(A62,"2017/12/31")</f>
        <v>0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2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>
        <f>[1]!s_div_progress(A63,"20171231")</f>
        <v>0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2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>
        <f>[1]!s_div_progress(A64,"20171231")</f>
        <v>0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2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>
        <f>[1]!s_div_progress(A65,"20171231")</f>
        <v>0</v>
      </c>
      <c r="J65" s="9">
        <f>[1]!s_div_recorddate(A65,"2017/12/31")</f>
        <v>0</v>
      </c>
      <c r="K65" s="9">
        <f>[1]!s_div_exdate(A65,"2017/12/31")</f>
        <v>0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2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>
        <f>[1]!s_div_progress(A66,"20171231")</f>
        <v>0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2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25">
      <c r="I68" s="4"/>
      <c r="J68" s="4"/>
      <c r="K68" s="4"/>
    </row>
    <row r="69" spans="1:15" x14ac:dyDescent="0.25">
      <c r="A69" s="15" t="s">
        <v>77</v>
      </c>
      <c r="I69" s="4"/>
      <c r="J69" s="4"/>
      <c r="K69" s="4"/>
    </row>
    <row r="70" spans="1:15" s="8" customFormat="1" x14ac:dyDescent="0.2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2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>
        <f>[1]!s_div_progress(A71,"20171231")</f>
        <v>0</v>
      </c>
      <c r="J71" s="9">
        <f>[1]!s_div_recorddate(A71,"2017/12/31")</f>
        <v>0</v>
      </c>
      <c r="K71" s="9">
        <f>[1]!s_div_exdate(A71,"2017/12/31")</f>
        <v>0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2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 t="str">
        <f>[1]!s_div_recorddate(A72,"2017/06/30")</f>
        <v>2017-09-14</v>
      </c>
      <c r="K72" s="9" t="str">
        <f>[1]!s_div_exdate(A72,"2017/06/30")</f>
        <v>2017-09-15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25">
      <c r="A73" s="7" t="s">
        <v>74</v>
      </c>
      <c r="F73" s="2">
        <f>SUM(F71:F72)</f>
        <v>3.3810502000000002</v>
      </c>
    </row>
    <row r="75" spans="1:15" s="8" customFormat="1" x14ac:dyDescent="0.25">
      <c r="A75" s="15" t="s">
        <v>115</v>
      </c>
    </row>
    <row r="76" spans="1:15" s="8" customFormat="1" x14ac:dyDescent="0.2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2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>
        <f>[1]!s_div_progress(A77,"20171231")</f>
        <v>0</v>
      </c>
      <c r="J77" s="9">
        <f>[1]!s_div_recorddate(A77,"2017/12/31")</f>
        <v>0</v>
      </c>
      <c r="K77" s="9">
        <f>[1]!s_div_exdate(A77,"2017/12/31")</f>
        <v>0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2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>
        <f>[1]!s_div_progress(A78,"20171231")</f>
        <v>0</v>
      </c>
      <c r="J78" s="9">
        <f>[1]!s_div_recorddate(A78,"2017/12/31")</f>
        <v>0</v>
      </c>
      <c r="K78" s="9">
        <f>[1]!s_div_exdate(A78,"2017/12/31")</f>
        <v>0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25">
      <c r="A79" s="7" t="s">
        <v>74</v>
      </c>
      <c r="F79" s="2">
        <f>SUM(F77:F78)</f>
        <v>2.2764799999999998</v>
      </c>
    </row>
    <row r="80" spans="1:15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25">
      <c r="A83" s="7" t="s">
        <v>78</v>
      </c>
      <c r="B83" s="1" t="s">
        <v>79</v>
      </c>
      <c r="C83" s="7" t="s">
        <v>91</v>
      </c>
    </row>
    <row r="84" spans="1:14" x14ac:dyDescent="0.25">
      <c r="A84" s="7" t="s">
        <v>81</v>
      </c>
      <c r="B84">
        <f>$F$6</f>
        <v>1.0547</v>
      </c>
      <c r="C84" s="6"/>
    </row>
    <row r="85" spans="1:14" x14ac:dyDescent="0.25">
      <c r="A85" s="7" t="s">
        <v>82</v>
      </c>
      <c r="B85" s="6">
        <f>$F$6+$F$15</f>
        <v>3.7366999999999999</v>
      </c>
      <c r="C85" s="6"/>
    </row>
    <row r="86" spans="1:14" s="6" customFormat="1" x14ac:dyDescent="0.2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2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2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25">
      <c r="A90" s="7" t="s">
        <v>111</v>
      </c>
      <c r="B90" s="8">
        <f>$F$6+$F$15+$F$30+$F$53+$F$67+$F$73+$F$79</f>
        <v>63.202875199999994</v>
      </c>
    </row>
    <row r="91" spans="1:14" x14ac:dyDescent="0.2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7" t="s">
        <v>90</v>
      </c>
      <c r="B92" s="8">
        <f>$F$6+$F$15+$F$30+$F$53+$F$67+$F$73+$F$79</f>
        <v>63.202875199999994</v>
      </c>
      <c r="C92" s="8"/>
    </row>
    <row r="93" spans="1:14" x14ac:dyDescent="0.25">
      <c r="A93" s="7" t="s">
        <v>108</v>
      </c>
      <c r="B93" s="8">
        <f>$F$6+$F$15+$F$30+$F$53+$F$67+$F$73+$F$79</f>
        <v>63.202875199999994</v>
      </c>
      <c r="C93" s="8"/>
    </row>
    <row r="94" spans="1:14" x14ac:dyDescent="0.2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2018-01-22T08:57:46Z</dcterms:modified>
</cp:coreProperties>
</file>