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calcPr calcId="145621"/>
</workbook>
</file>

<file path=xl/calcChain.xml><?xml version="1.0" encoding="utf-8"?>
<calcChain xmlns="http://schemas.openxmlformats.org/spreadsheetml/2006/main">
  <c r="F35" i="1" l="1"/>
  <c r="F16" i="1"/>
  <c r="F6" i="1"/>
  <c r="M12" i="1" l="1"/>
  <c r="M11" i="1"/>
  <c r="F77" i="1"/>
  <c r="F70" i="1"/>
  <c r="F60" i="1"/>
  <c r="M14" i="1" l="1"/>
  <c r="M13" i="1"/>
</calcChain>
</file>

<file path=xl/sharedStrings.xml><?xml version="1.0" encoding="utf-8"?>
<sst xmlns="http://schemas.openxmlformats.org/spreadsheetml/2006/main" count="209" uniqueCount="119">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</sst>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7"/>
  <sheetViews>
    <sheetView tabSelected="1" topLeftCell="C7" workbookViewId="0">
      <selection activeCell="L10" sqref="L10:M14"/>
    </sheetView>
  </sheetViews>
  <sheetFormatPr defaultRowHeight="14.4" x14ac:dyDescent="0.25"/>
  <cols>
    <col min="1" max="1" width="11.88671875" customWidth="1"/>
    <col min="3" max="3" width="11.5546875" customWidth="1"/>
    <col min="4" max="4" width="9.5546875" bestFit="1" customWidth="1"/>
    <col min="5" max="6" width="9" bestFit="1" customWidth="1"/>
    <col min="7" max="7" width="21.5546875" customWidth="1"/>
  </cols>
  <sheetData>
    <row r="3" spans="1:13" x14ac:dyDescent="0.25">
      <c r="A3" s="2" t="s">
        <v>113</v>
      </c>
    </row>
    <row r="4" spans="1:1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13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</row>
    <row r="6" spans="1:13" x14ac:dyDescent="0.25">
      <c r="A6" s="1" t="s">
        <v>106</v>
      </c>
      <c r="F6" s="2">
        <f>SUM(F1:F5)</f>
        <v>1.0547</v>
      </c>
    </row>
    <row r="9" spans="1:13" x14ac:dyDescent="0.25">
      <c r="A9" s="2" t="s">
        <v>104</v>
      </c>
    </row>
    <row r="10" spans="1:13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L10" s="1" t="s">
        <v>110</v>
      </c>
      <c r="M10" s="1" t="s">
        <v>111</v>
      </c>
    </row>
    <row r="11" spans="1:13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L11" s="1" t="s">
        <v>115</v>
      </c>
      <c r="M11">
        <f>F$6</f>
        <v>1.0547</v>
      </c>
    </row>
    <row r="12" spans="1:13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L12" s="1" t="s">
        <v>116</v>
      </c>
      <c r="M12">
        <f>F6+F16</f>
        <v>4.8881999999999994</v>
      </c>
    </row>
    <row r="13" spans="1:13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L13" s="1" t="s">
        <v>117</v>
      </c>
      <c r="M13">
        <f>M11+M12+SUM(F20:F29)</f>
        <v>16.6433</v>
      </c>
    </row>
    <row r="14" spans="1:13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L14" s="1" t="s">
        <v>118</v>
      </c>
      <c r="M14">
        <f>F16+F35+F60+F70+F77</f>
        <v>60.733999999999988</v>
      </c>
    </row>
    <row r="15" spans="1:13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L15" s="1"/>
    </row>
    <row r="16" spans="1:13" x14ac:dyDescent="0.25">
      <c r="A16" s="1" t="s">
        <v>106</v>
      </c>
      <c r="F16" s="2">
        <f>SUM(F11:F15)</f>
        <v>3.8334999999999995</v>
      </c>
      <c r="L16" s="1"/>
    </row>
    <row r="17" spans="1:12" x14ac:dyDescent="0.25">
      <c r="L17" s="1"/>
    </row>
    <row r="18" spans="1:12" x14ac:dyDescent="0.25">
      <c r="A18" s="2" t="s">
        <v>105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</row>
    <row r="23" spans="1:12" x14ac:dyDescent="0.25">
      <c r="A23" t="s">
        <v>36</v>
      </c>
      <c r="B23" t="s">
        <v>37</v>
      </c>
      <c r="C23">
        <v>20170615</v>
      </c>
      <c r="D23">
        <v>20170616</v>
      </c>
      <c r="E23">
        <v>0.1547</v>
      </c>
      <c r="F23">
        <v>6.3200000000000006E-2</v>
      </c>
      <c r="G23" t="s">
        <v>9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</row>
    <row r="26" spans="1:12" x14ac:dyDescent="0.2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</row>
    <row r="27" spans="1:12" x14ac:dyDescent="0.25">
      <c r="A27" t="s">
        <v>80</v>
      </c>
      <c r="B27" t="s">
        <v>81</v>
      </c>
      <c r="C27">
        <v>20170616</v>
      </c>
      <c r="D27">
        <v>20170619</v>
      </c>
      <c r="E27">
        <v>0.157</v>
      </c>
      <c r="F27">
        <v>0.1502</v>
      </c>
      <c r="G27" t="s">
        <v>9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</row>
    <row r="30" spans="1:12" x14ac:dyDescent="0.25">
      <c r="A30" t="s">
        <v>10</v>
      </c>
      <c r="B30" t="s">
        <v>11</v>
      </c>
      <c r="C30">
        <v>20170623</v>
      </c>
      <c r="D30">
        <v>20170626</v>
      </c>
      <c r="E30">
        <v>9.64E-2</v>
      </c>
      <c r="F30">
        <v>0.58189999999999997</v>
      </c>
      <c r="G30" t="s">
        <v>9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</row>
    <row r="32" spans="1:12" x14ac:dyDescent="0.25">
      <c r="A32" t="s">
        <v>60</v>
      </c>
      <c r="B32" t="s">
        <v>61</v>
      </c>
      <c r="C32">
        <v>20170627</v>
      </c>
      <c r="D32">
        <v>20170628</v>
      </c>
      <c r="E32">
        <v>0.14899999999999999</v>
      </c>
      <c r="F32">
        <v>4.2799999999999998E-2</v>
      </c>
      <c r="G32" t="s">
        <v>9</v>
      </c>
    </row>
    <row r="33" spans="1:7" x14ac:dyDescent="0.25">
      <c r="A33" t="s">
        <v>20</v>
      </c>
      <c r="B33" t="s">
        <v>21</v>
      </c>
      <c r="C33">
        <v>20170629</v>
      </c>
      <c r="D33">
        <v>20170630</v>
      </c>
      <c r="E33">
        <v>2.29E-2</v>
      </c>
      <c r="F33">
        <v>0.1115</v>
      </c>
      <c r="G33" t="s">
        <v>9</v>
      </c>
    </row>
    <row r="34" spans="1:7" x14ac:dyDescent="0.25">
      <c r="A34" t="s">
        <v>90</v>
      </c>
      <c r="B34" t="s">
        <v>91</v>
      </c>
      <c r="C34">
        <v>20170629</v>
      </c>
      <c r="D34">
        <v>20170630</v>
      </c>
      <c r="E34">
        <v>0.2271</v>
      </c>
      <c r="F34">
        <v>0.1991</v>
      </c>
      <c r="G34" t="s">
        <v>9</v>
      </c>
    </row>
    <row r="35" spans="1:7" x14ac:dyDescent="0.25">
      <c r="A35" s="1" t="s">
        <v>106</v>
      </c>
      <c r="F35" s="2">
        <f>SUM(F20:F34)</f>
        <v>13.804699999999999</v>
      </c>
    </row>
    <row r="36" spans="1:7" x14ac:dyDescent="0.25">
      <c r="A36" s="1"/>
      <c r="F36" s="3"/>
    </row>
    <row r="37" spans="1:7" x14ac:dyDescent="0.25">
      <c r="A37" s="2" t="s">
        <v>107</v>
      </c>
      <c r="F37" s="3"/>
    </row>
    <row r="38" spans="1:7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 x14ac:dyDescent="0.25">
      <c r="A39" t="s">
        <v>12</v>
      </c>
      <c r="B39" t="s">
        <v>13</v>
      </c>
      <c r="C39">
        <v>20170630</v>
      </c>
      <c r="D39">
        <v>20170703</v>
      </c>
      <c r="E39">
        <v>8.72E-2</v>
      </c>
      <c r="F39">
        <v>0.1757</v>
      </c>
      <c r="G39" t="s">
        <v>9</v>
      </c>
    </row>
    <row r="40" spans="1:7" x14ac:dyDescent="0.25">
      <c r="A40" t="s">
        <v>34</v>
      </c>
      <c r="B40" t="s">
        <v>35</v>
      </c>
      <c r="C40">
        <v>20170630</v>
      </c>
      <c r="D40">
        <v>20170703</v>
      </c>
      <c r="E40">
        <v>6.3486000000000002</v>
      </c>
      <c r="F40">
        <v>1.8317000000000001</v>
      </c>
      <c r="G40" t="s">
        <v>9</v>
      </c>
    </row>
    <row r="41" spans="1:7" x14ac:dyDescent="0.25">
      <c r="A41" s="6" t="s">
        <v>52</v>
      </c>
      <c r="B41" s="7" t="s">
        <v>53</v>
      </c>
      <c r="C41" s="7">
        <v>20170703</v>
      </c>
      <c r="D41" s="7">
        <v>20170704</v>
      </c>
      <c r="E41" s="8">
        <v>2.97</v>
      </c>
      <c r="F41" s="8">
        <v>3.3755000000000002</v>
      </c>
      <c r="G41" s="8" t="s">
        <v>112</v>
      </c>
    </row>
    <row r="42" spans="1:7" x14ac:dyDescent="0.25">
      <c r="A42" t="s">
        <v>66</v>
      </c>
      <c r="B42" t="s">
        <v>67</v>
      </c>
      <c r="C42">
        <v>20170704</v>
      </c>
      <c r="D42">
        <v>20170705</v>
      </c>
      <c r="E42">
        <v>0.3911</v>
      </c>
      <c r="F42">
        <v>2.4329000000000001</v>
      </c>
      <c r="G42" t="s">
        <v>9</v>
      </c>
    </row>
    <row r="43" spans="1:7" x14ac:dyDescent="0.25">
      <c r="A43" t="s">
        <v>22</v>
      </c>
      <c r="B43" t="s">
        <v>23</v>
      </c>
      <c r="C43">
        <v>20170706</v>
      </c>
      <c r="D43">
        <v>20170707</v>
      </c>
      <c r="E43">
        <v>0.62790000000000001</v>
      </c>
      <c r="F43">
        <v>0.59709999999999996</v>
      </c>
      <c r="G43" t="s">
        <v>9</v>
      </c>
    </row>
    <row r="44" spans="1:7" x14ac:dyDescent="0.25">
      <c r="A44" t="s">
        <v>50</v>
      </c>
      <c r="B44" t="s">
        <v>51</v>
      </c>
      <c r="C44">
        <v>20170706</v>
      </c>
      <c r="D44">
        <v>20170707</v>
      </c>
      <c r="E44">
        <v>0.2092</v>
      </c>
      <c r="F44">
        <v>0.71419999999999995</v>
      </c>
      <c r="G44" t="s">
        <v>9</v>
      </c>
    </row>
    <row r="45" spans="1:7" x14ac:dyDescent="0.25">
      <c r="A45" t="s">
        <v>64</v>
      </c>
      <c r="B45" t="s">
        <v>65</v>
      </c>
      <c r="C45">
        <v>20170706</v>
      </c>
      <c r="D45">
        <v>20170707</v>
      </c>
      <c r="E45">
        <v>0.16800000000000001</v>
      </c>
      <c r="F45">
        <v>3.6878000000000002</v>
      </c>
      <c r="G45" t="s">
        <v>9</v>
      </c>
    </row>
    <row r="46" spans="1:7" x14ac:dyDescent="0.25">
      <c r="A46" t="s">
        <v>24</v>
      </c>
      <c r="B46" t="s">
        <v>25</v>
      </c>
      <c r="C46">
        <v>20170707</v>
      </c>
      <c r="D46">
        <v>20170710</v>
      </c>
      <c r="E46">
        <v>1.492</v>
      </c>
      <c r="F46">
        <v>2.8334999999999999</v>
      </c>
      <c r="G46" t="s">
        <v>9</v>
      </c>
    </row>
    <row r="47" spans="1:7" x14ac:dyDescent="0.25">
      <c r="A47" t="s">
        <v>76</v>
      </c>
      <c r="B47" t="s">
        <v>77</v>
      </c>
      <c r="C47">
        <v>20170707</v>
      </c>
      <c r="D47">
        <v>20170710</v>
      </c>
      <c r="E47">
        <v>0.23419999999999999</v>
      </c>
      <c r="F47">
        <v>3.2627999999999999</v>
      </c>
      <c r="G47" t="s">
        <v>9</v>
      </c>
    </row>
    <row r="48" spans="1:7" x14ac:dyDescent="0.25">
      <c r="A48" t="s">
        <v>56</v>
      </c>
      <c r="B48" t="s">
        <v>57</v>
      </c>
      <c r="C48">
        <v>20170710</v>
      </c>
      <c r="D48">
        <v>20170711</v>
      </c>
      <c r="E48">
        <v>0.21429999999999999</v>
      </c>
      <c r="F48">
        <v>1.2474000000000001</v>
      </c>
      <c r="G48" t="s">
        <v>9</v>
      </c>
    </row>
    <row r="49" spans="1:9" x14ac:dyDescent="0.25">
      <c r="A49" s="4" t="s">
        <v>44</v>
      </c>
      <c r="B49" s="5" t="s">
        <v>45</v>
      </c>
      <c r="C49" s="5">
        <v>20170711</v>
      </c>
      <c r="D49" s="5">
        <v>20170712</v>
      </c>
      <c r="E49" s="5">
        <v>0.13800000000000001</v>
      </c>
      <c r="F49" s="5">
        <v>0.64900000000000002</v>
      </c>
      <c r="G49" s="7" t="s">
        <v>112</v>
      </c>
      <c r="H49" s="5"/>
      <c r="I49" s="5"/>
    </row>
    <row r="50" spans="1:9" x14ac:dyDescent="0.25">
      <c r="A50" t="s">
        <v>16</v>
      </c>
      <c r="B50" t="s">
        <v>17</v>
      </c>
      <c r="C50">
        <v>20170712</v>
      </c>
      <c r="D50">
        <v>20170713</v>
      </c>
      <c r="E50">
        <v>0.72219999999999995</v>
      </c>
      <c r="F50">
        <v>5.9875999999999996</v>
      </c>
      <c r="G50" t="s">
        <v>9</v>
      </c>
    </row>
    <row r="51" spans="1:9" x14ac:dyDescent="0.25">
      <c r="A51" t="s">
        <v>68</v>
      </c>
      <c r="B51" t="s">
        <v>69</v>
      </c>
      <c r="C51">
        <v>20170712</v>
      </c>
      <c r="D51">
        <v>20170713</v>
      </c>
      <c r="E51">
        <v>0.27279999999999999</v>
      </c>
      <c r="F51">
        <v>4.3042999999999996</v>
      </c>
      <c r="G51" t="s">
        <v>9</v>
      </c>
    </row>
    <row r="52" spans="1:9" x14ac:dyDescent="0.25">
      <c r="A52" t="s">
        <v>92</v>
      </c>
      <c r="B52" t="s">
        <v>93</v>
      </c>
      <c r="C52">
        <v>20170712</v>
      </c>
      <c r="D52">
        <v>20170713</v>
      </c>
      <c r="E52">
        <v>0.19420000000000001</v>
      </c>
      <c r="F52">
        <v>1.7758</v>
      </c>
      <c r="G52" t="s">
        <v>9</v>
      </c>
    </row>
    <row r="53" spans="1:9" x14ac:dyDescent="0.25">
      <c r="A53" t="s">
        <v>98</v>
      </c>
      <c r="B53" t="s">
        <v>99</v>
      </c>
      <c r="C53">
        <v>20170712</v>
      </c>
      <c r="D53">
        <v>20170713</v>
      </c>
      <c r="E53">
        <v>8.8900000000000007E-2</v>
      </c>
      <c r="F53">
        <v>0.1986</v>
      </c>
      <c r="G53" t="s">
        <v>9</v>
      </c>
    </row>
    <row r="54" spans="1:9" x14ac:dyDescent="0.25">
      <c r="A54" t="s">
        <v>30</v>
      </c>
      <c r="B54" t="s">
        <v>31</v>
      </c>
      <c r="C54">
        <v>20170714</v>
      </c>
      <c r="D54">
        <v>20170717</v>
      </c>
      <c r="E54">
        <v>5.4000000000000003E-3</v>
      </c>
      <c r="F54">
        <v>3.0000000000000001E-3</v>
      </c>
      <c r="G54" t="s">
        <v>9</v>
      </c>
    </row>
    <row r="55" spans="1:9" x14ac:dyDescent="0.25">
      <c r="A55" t="s">
        <v>40</v>
      </c>
      <c r="B55" t="s">
        <v>41</v>
      </c>
      <c r="C55">
        <v>20170714</v>
      </c>
      <c r="D55">
        <v>20170717</v>
      </c>
      <c r="E55">
        <v>0.36249999999999999</v>
      </c>
      <c r="F55">
        <v>1.6842999999999999</v>
      </c>
      <c r="G55" t="s">
        <v>9</v>
      </c>
    </row>
    <row r="56" spans="1:9" x14ac:dyDescent="0.25">
      <c r="A56" t="s">
        <v>58</v>
      </c>
      <c r="B56" t="s">
        <v>59</v>
      </c>
      <c r="C56">
        <v>20170718</v>
      </c>
      <c r="D56">
        <v>20170719</v>
      </c>
      <c r="E56">
        <v>0.17130000000000001</v>
      </c>
      <c r="F56">
        <v>0.30270000000000002</v>
      </c>
      <c r="G56" t="s">
        <v>9</v>
      </c>
    </row>
    <row r="57" spans="1:9" x14ac:dyDescent="0.25">
      <c r="A57" t="s">
        <v>96</v>
      </c>
      <c r="B57" t="s">
        <v>97</v>
      </c>
      <c r="C57">
        <v>20170719</v>
      </c>
      <c r="D57">
        <v>20170720</v>
      </c>
      <c r="E57">
        <v>5.79E-2</v>
      </c>
      <c r="F57">
        <v>0.14630000000000001</v>
      </c>
      <c r="G57" t="s">
        <v>9</v>
      </c>
    </row>
    <row r="58" spans="1:9" x14ac:dyDescent="0.25">
      <c r="A58" t="s">
        <v>102</v>
      </c>
      <c r="B58" t="s">
        <v>103</v>
      </c>
      <c r="C58">
        <v>20170724</v>
      </c>
      <c r="D58">
        <v>20170725</v>
      </c>
      <c r="E58">
        <v>0.2097</v>
      </c>
      <c r="F58">
        <v>0.38419999999999999</v>
      </c>
      <c r="G58" t="s">
        <v>9</v>
      </c>
    </row>
    <row r="59" spans="1:9" x14ac:dyDescent="0.25">
      <c r="A59" t="s">
        <v>38</v>
      </c>
      <c r="B59" t="s">
        <v>39</v>
      </c>
      <c r="C59">
        <v>20170726</v>
      </c>
      <c r="D59">
        <v>20170727</v>
      </c>
      <c r="E59">
        <v>0.19289999999999999</v>
      </c>
      <c r="F59">
        <v>0.1434</v>
      </c>
      <c r="G59" t="s">
        <v>9</v>
      </c>
    </row>
    <row r="60" spans="1:9" x14ac:dyDescent="0.25">
      <c r="A60" s="1" t="s">
        <v>106</v>
      </c>
      <c r="F60" s="2">
        <f>SUM(F39:F59)</f>
        <v>35.737799999999993</v>
      </c>
    </row>
    <row r="62" spans="1:9" x14ac:dyDescent="0.25">
      <c r="A62" s="2" t="s">
        <v>108</v>
      </c>
    </row>
    <row r="63" spans="1:9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</row>
    <row r="64" spans="1:9" x14ac:dyDescent="0.25">
      <c r="A64" t="s">
        <v>84</v>
      </c>
      <c r="B64" t="s">
        <v>85</v>
      </c>
      <c r="C64">
        <v>20170804</v>
      </c>
      <c r="D64">
        <v>20170807</v>
      </c>
      <c r="E64">
        <v>0.3276</v>
      </c>
      <c r="F64">
        <v>0.61439999999999995</v>
      </c>
      <c r="G64" t="s">
        <v>9</v>
      </c>
    </row>
    <row r="65" spans="1:7" x14ac:dyDescent="0.25">
      <c r="A65" t="s">
        <v>86</v>
      </c>
      <c r="B65" t="s">
        <v>87</v>
      </c>
      <c r="C65">
        <v>20170804</v>
      </c>
      <c r="D65">
        <v>20170807</v>
      </c>
      <c r="E65">
        <v>0.1835</v>
      </c>
      <c r="F65">
        <v>0.9657</v>
      </c>
      <c r="G65" t="s">
        <v>9</v>
      </c>
    </row>
    <row r="66" spans="1:7" x14ac:dyDescent="0.25">
      <c r="A66" t="s">
        <v>70</v>
      </c>
      <c r="B66" t="s">
        <v>71</v>
      </c>
      <c r="C66">
        <v>20170809</v>
      </c>
      <c r="D66">
        <v>20170810</v>
      </c>
      <c r="E66">
        <v>0.1522</v>
      </c>
      <c r="F66">
        <v>5.4699999999999999E-2</v>
      </c>
      <c r="G66" t="s">
        <v>9</v>
      </c>
    </row>
    <row r="67" spans="1:7" x14ac:dyDescent="0.25">
      <c r="A67" t="s">
        <v>78</v>
      </c>
      <c r="B67" t="s">
        <v>79</v>
      </c>
      <c r="C67">
        <v>20170810</v>
      </c>
      <c r="D67">
        <v>20170811</v>
      </c>
      <c r="E67">
        <v>0.67279999999999995</v>
      </c>
      <c r="F67">
        <v>1.4571000000000001</v>
      </c>
      <c r="G67" t="s">
        <v>9</v>
      </c>
    </row>
    <row r="68" spans="1:7" x14ac:dyDescent="0.25">
      <c r="A68" t="s">
        <v>74</v>
      </c>
      <c r="B68" t="s">
        <v>75</v>
      </c>
      <c r="C68">
        <v>20170811</v>
      </c>
      <c r="D68">
        <v>20170814</v>
      </c>
      <c r="E68">
        <v>0.10440000000000001</v>
      </c>
      <c r="F68">
        <v>0.41</v>
      </c>
      <c r="G68" t="s">
        <v>9</v>
      </c>
    </row>
    <row r="69" spans="1:7" x14ac:dyDescent="0.25">
      <c r="A69" t="s">
        <v>14</v>
      </c>
      <c r="B69" t="s">
        <v>15</v>
      </c>
      <c r="C69">
        <v>20170818</v>
      </c>
      <c r="D69">
        <v>20170821</v>
      </c>
      <c r="E69">
        <v>0.28039999999999998</v>
      </c>
      <c r="F69">
        <v>1.5803</v>
      </c>
      <c r="G69" t="s">
        <v>9</v>
      </c>
    </row>
    <row r="70" spans="1:7" x14ac:dyDescent="0.25">
      <c r="A70" s="1" t="s">
        <v>106</v>
      </c>
      <c r="F70" s="2">
        <f>SUM(F64:F69)</f>
        <v>5.0822000000000003</v>
      </c>
    </row>
    <row r="72" spans="1:7" x14ac:dyDescent="0.25">
      <c r="A72" s="2" t="s">
        <v>109</v>
      </c>
    </row>
    <row r="73" spans="1:7" x14ac:dyDescent="0.25">
      <c r="A73" t="s">
        <v>66</v>
      </c>
      <c r="B73" t="s">
        <v>67</v>
      </c>
      <c r="C73">
        <v>20170904</v>
      </c>
      <c r="D73">
        <v>20170905</v>
      </c>
      <c r="E73">
        <v>0.2235</v>
      </c>
      <c r="F73">
        <v>1.3902000000000001</v>
      </c>
      <c r="G73" t="s">
        <v>9</v>
      </c>
    </row>
    <row r="74" spans="1:7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</row>
    <row r="75" spans="1:7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</row>
    <row r="76" spans="1:7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</row>
    <row r="77" spans="1:7" x14ac:dyDescent="0.25">
      <c r="A77" s="1" t="s">
        <v>106</v>
      </c>
      <c r="F77" s="2">
        <f>SUM(F73:F76)</f>
        <v>2.2757999999999998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2017-03-22T01:20:05Z</dcterms:modified>
</cp:coreProperties>
</file>