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" i="1" l="1"/>
  <c r="H3" i="1" s="1"/>
  <c r="F4" i="1"/>
  <c r="H4" i="1" s="1"/>
  <c r="F5" i="1"/>
  <c r="F6" i="1"/>
  <c r="F7" i="1"/>
  <c r="H7" i="1" s="1"/>
  <c r="F2" i="1"/>
  <c r="I3" i="1"/>
  <c r="I4" i="1"/>
  <c r="I5" i="1"/>
  <c r="I6" i="1"/>
  <c r="G3" i="1"/>
  <c r="G4" i="1"/>
  <c r="G5" i="1"/>
  <c r="H5" i="1" s="1"/>
  <c r="G6" i="1"/>
  <c r="H6" i="1" s="1"/>
  <c r="G7" i="1"/>
  <c r="I7" i="1" s="1"/>
  <c r="G2" i="1"/>
  <c r="I2" i="1" s="1"/>
  <c r="H2" i="1" l="1"/>
</calcChain>
</file>

<file path=xl/sharedStrings.xml><?xml version="1.0" encoding="utf-8"?>
<sst xmlns="http://schemas.openxmlformats.org/spreadsheetml/2006/main" count="9" uniqueCount="9">
  <si>
    <t>开始时间</t>
    <phoneticPr fontId="1" type="noConversion"/>
  </si>
  <si>
    <t>开始角度</t>
    <phoneticPr fontId="1" type="noConversion"/>
  </si>
  <si>
    <t>结束时间</t>
    <phoneticPr fontId="1" type="noConversion"/>
  </si>
  <si>
    <t>结束角度</t>
    <phoneticPr fontId="1" type="noConversion"/>
  </si>
  <si>
    <t>时间</t>
    <phoneticPr fontId="1" type="noConversion"/>
  </si>
  <si>
    <t>角速度</t>
    <phoneticPr fontId="1" type="noConversion"/>
  </si>
  <si>
    <t>每秒脉冲</t>
    <phoneticPr fontId="1" type="noConversion"/>
  </si>
  <si>
    <t>角度</t>
    <phoneticPr fontId="1" type="noConversion"/>
  </si>
  <si>
    <t>方向盘速度(r/min)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</si>
</sst>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F13" sqref="F13"/>
    </sheetView>
  </sheetViews>
  <sheetFormatPr defaultRowHeight="13.5" x14ac:dyDescent="0.15"/>
  <cols>
    <col min="1" max="1" width="17.875" customWidth="1"/>
    <col min="2" max="2" width="9.625" customWidth="1"/>
  </cols>
  <sheetData>
    <row r="1" spans="1:9" ht="35.25" customHeight="1" x14ac:dyDescent="0.15">
      <c r="A1" s="1" t="s">
        <v>8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6</v>
      </c>
    </row>
    <row r="2" spans="1:9" x14ac:dyDescent="0.15">
      <c r="A2" s="2">
        <v>55</v>
      </c>
      <c r="B2">
        <v>7.05</v>
      </c>
      <c r="C2">
        <v>233.4</v>
      </c>
      <c r="D2">
        <v>8.202</v>
      </c>
      <c r="E2">
        <v>218.7</v>
      </c>
      <c r="F2">
        <f>E2 - C2</f>
        <v>-14.700000000000017</v>
      </c>
      <c r="G2">
        <f>D2-B2</f>
        <v>1.1520000000000001</v>
      </c>
      <c r="H2">
        <f xml:space="preserve"> F2/G2</f>
        <v>-12.76041666666668</v>
      </c>
      <c r="I2">
        <f>30000/G2</f>
        <v>26041.666666666664</v>
      </c>
    </row>
    <row r="3" spans="1:9" x14ac:dyDescent="0.15">
      <c r="A3" s="2"/>
      <c r="B3">
        <v>15.8</v>
      </c>
      <c r="C3">
        <v>217.6</v>
      </c>
      <c r="D3">
        <v>16.88</v>
      </c>
      <c r="E3">
        <v>233.3</v>
      </c>
      <c r="F3">
        <f t="shared" ref="F3:F7" si="0">E3 - C3</f>
        <v>15.700000000000017</v>
      </c>
      <c r="G3">
        <f t="shared" ref="G3:G7" si="1">D3-B3</f>
        <v>1.0799999999999983</v>
      </c>
      <c r="H3">
        <f t="shared" ref="H3:H7" si="2" xml:space="preserve"> F3/G3</f>
        <v>14.537037037037075</v>
      </c>
      <c r="I3">
        <f t="shared" ref="I3:I7" si="3">30000/G3</f>
        <v>27777.777777777821</v>
      </c>
    </row>
    <row r="4" spans="1:9" x14ac:dyDescent="0.15">
      <c r="A4" s="2"/>
      <c r="B4">
        <v>21.63</v>
      </c>
      <c r="C4">
        <v>233.4</v>
      </c>
      <c r="D4">
        <v>22.85</v>
      </c>
      <c r="E4">
        <v>218.6</v>
      </c>
      <c r="F4">
        <f t="shared" si="0"/>
        <v>-14.800000000000011</v>
      </c>
      <c r="G4">
        <f t="shared" si="1"/>
        <v>1.2200000000000024</v>
      </c>
      <c r="H4">
        <f t="shared" si="2"/>
        <v>-12.131147540983592</v>
      </c>
      <c r="I4">
        <f t="shared" si="3"/>
        <v>24590.163934426182</v>
      </c>
    </row>
    <row r="5" spans="1:9" x14ac:dyDescent="0.15">
      <c r="A5" s="2"/>
      <c r="B5">
        <v>26.65</v>
      </c>
      <c r="C5">
        <v>218.4</v>
      </c>
      <c r="D5">
        <v>27.67</v>
      </c>
      <c r="E5">
        <v>233.3</v>
      </c>
      <c r="F5">
        <f t="shared" si="0"/>
        <v>14.900000000000006</v>
      </c>
      <c r="G5">
        <f t="shared" si="1"/>
        <v>1.0200000000000031</v>
      </c>
      <c r="H5">
        <f t="shared" si="2"/>
        <v>14.607843137254862</v>
      </c>
      <c r="I5">
        <f t="shared" si="3"/>
        <v>29411.764705882262</v>
      </c>
    </row>
    <row r="6" spans="1:9" x14ac:dyDescent="0.15">
      <c r="A6" s="2"/>
      <c r="B6">
        <v>31.12</v>
      </c>
      <c r="C6">
        <v>233.4</v>
      </c>
      <c r="D6">
        <v>32.21</v>
      </c>
      <c r="E6">
        <v>218.7</v>
      </c>
      <c r="F6">
        <f t="shared" si="0"/>
        <v>-14.700000000000017</v>
      </c>
      <c r="G6">
        <f t="shared" si="1"/>
        <v>1.0899999999999999</v>
      </c>
      <c r="H6">
        <f t="shared" si="2"/>
        <v>-13.486238532110109</v>
      </c>
      <c r="I6">
        <f t="shared" si="3"/>
        <v>27522.935779816518</v>
      </c>
    </row>
    <row r="7" spans="1:9" x14ac:dyDescent="0.15">
      <c r="A7" s="2"/>
      <c r="B7">
        <v>36.14</v>
      </c>
      <c r="C7">
        <v>218.5</v>
      </c>
      <c r="D7">
        <v>37.159999999999997</v>
      </c>
      <c r="E7">
        <v>233.3</v>
      </c>
      <c r="F7">
        <f t="shared" si="0"/>
        <v>14.800000000000011</v>
      </c>
      <c r="G7">
        <f t="shared" si="1"/>
        <v>1.019999999999996</v>
      </c>
      <c r="H7">
        <f t="shared" si="2"/>
        <v>14.509803921568695</v>
      </c>
      <c r="I7">
        <f t="shared" si="3"/>
        <v>29411.764705882466</v>
      </c>
    </row>
  </sheetData>
  <mergeCells count="1">
    <mergeCell ref="A2:A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2018-07-19T12:34:42Z</dcterms:modified>
</cp:coreProperties>
</file>