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Details_Design\"/>
    </mc:Choice>
  </mc:AlternateContent>
  <xr:revisionPtr revIDLastSave="0" documentId="13_ncr:1_{7007769C-5D05-4C77-B1ED-4D5FBFBF45D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Details" sheetId="13" r:id="rId4"/>
    <sheet name="Input Output List" sheetId="12" r:id="rId5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3" l="1"/>
  <c r="AO2" i="13"/>
  <c r="I1" i="13"/>
  <c r="A1" i="13"/>
  <c r="AO2" i="10" l="1"/>
  <c r="I1" i="4"/>
  <c r="A3" i="12"/>
  <c r="A1" i="12"/>
  <c r="I1" i="12"/>
  <c r="A1" i="10" l="1"/>
  <c r="A3" i="10"/>
  <c r="A3" i="4"/>
  <c r="I1" i="10"/>
</calcChain>
</file>

<file path=xl/sharedStrings.xml><?xml version="1.0" encoding="utf-8"?>
<sst xmlns="http://schemas.openxmlformats.org/spreadsheetml/2006/main" count="141" uniqueCount="112">
  <si>
    <t>version</t>
    <phoneticPr fontId="1"/>
  </si>
  <si>
    <t>0.0.1</t>
    <phoneticPr fontId="1"/>
  </si>
  <si>
    <t>No</t>
    <phoneticPr fontId="1"/>
  </si>
  <si>
    <t>CRUD</t>
    <phoneticPr fontId="1"/>
  </si>
  <si>
    <t>I/O</t>
    <phoneticPr fontId="1"/>
  </si>
  <si>
    <t>Created on</t>
    <phoneticPr fontId="1"/>
  </si>
  <si>
    <t>Update on</t>
    <phoneticPr fontId="1"/>
  </si>
  <si>
    <t>Updated on</t>
    <phoneticPr fontId="1"/>
  </si>
  <si>
    <t>Created by</t>
    <phoneticPr fontId="1"/>
  </si>
  <si>
    <t>Updated by</t>
    <phoneticPr fontId="1"/>
  </si>
  <si>
    <t>Version</t>
    <phoneticPr fontId="1"/>
  </si>
  <si>
    <t>Modified Date</t>
    <phoneticPr fontId="1"/>
  </si>
  <si>
    <t xml:space="preserve">Corrector	</t>
    <phoneticPr fontId="1"/>
  </si>
  <si>
    <t>Revision</t>
    <phoneticPr fontId="1"/>
  </si>
  <si>
    <t>Revison Details</t>
    <phoneticPr fontId="1"/>
  </si>
  <si>
    <t>new create</t>
    <phoneticPr fontId="1"/>
  </si>
  <si>
    <t>All</t>
    <phoneticPr fontId="1"/>
  </si>
  <si>
    <t>0. Pre-processing</t>
    <phoneticPr fontId="1"/>
  </si>
  <si>
    <t>(1) Output the start log</t>
    <phoneticPr fontId="1"/>
  </si>
  <si>
    <t>I</t>
    <phoneticPr fontId="1"/>
  </si>
  <si>
    <t>1. Input/output list</t>
    <phoneticPr fontId="1"/>
  </si>
  <si>
    <t>1.1. Database CRUD</t>
    <phoneticPr fontId="1"/>
  </si>
  <si>
    <t>Table Name</t>
    <phoneticPr fontId="1"/>
  </si>
  <si>
    <t>Remarks</t>
    <phoneticPr fontId="1"/>
  </si>
  <si>
    <t>1.2.IF File IO</t>
    <phoneticPr fontId="1"/>
  </si>
  <si>
    <t>IFF Name</t>
    <phoneticPr fontId="1"/>
  </si>
  <si>
    <t>(1) Output return code and response code to the log</t>
    <phoneticPr fontId="1"/>
  </si>
  <si>
    <t>(2)  Output the end log</t>
    <phoneticPr fontId="1"/>
  </si>
  <si>
    <t>(2) Check if there is a file with the same file name in the directory</t>
    <phoneticPr fontId="1"/>
  </si>
  <si>
    <t>(a) Set return code 201 (file read error)</t>
    <phoneticPr fontId="1"/>
  </si>
  <si>
    <t>(b) Output return code and response code to the log</t>
    <phoneticPr fontId="1"/>
  </si>
  <si>
    <t>(c) Terminate the process</t>
    <phoneticPr fontId="1"/>
  </si>
  <si>
    <t>(3) If the file exists, load the file</t>
    <phoneticPr fontId="1"/>
  </si>
  <si>
    <t>(i.) If the file does not exist, proceed to the final process.</t>
    <phoneticPr fontId="1"/>
  </si>
  <si>
    <t>lj</t>
  </si>
  <si>
    <t>Weekly Report Pdf Output</t>
  </si>
  <si>
    <t>Report_System(BATCH)</t>
  </si>
  <si>
    <t>1.Retrieving CSV</t>
  </si>
  <si>
    <t>(1) Read the parameters of the startup command. (File name)</t>
  </si>
  <si>
    <t>(a) Transition to the next loop</t>
    <phoneticPr fontId="1"/>
  </si>
  <si>
    <t>i) In the case of the first line (header)</t>
  </si>
  <si>
    <t>ii) Cases other than the above</t>
  </si>
  <si>
    <t>i) Close the IF file</t>
    <phoneticPr fontId="1"/>
  </si>
  <si>
    <t>(4) File closing process</t>
  </si>
  <si>
    <t>&lt;startdate&gt;_&lt;enddate&gt;_&lt;userIdPk&gt;_weeklyreport.pdf</t>
  </si>
  <si>
    <t>Start loop (repeat the following process for the number of lines in the IF file)</t>
  </si>
  <si>
    <t>Create a new pdf</t>
  </si>
  <si>
    <t>(4) Set the ratings</t>
  </si>
  <si>
    <t>*If editing a new weekly pdf, continue from the last rating</t>
  </si>
  <si>
    <t>C:/report/weekly/pdf/&lt;userIdPk&gt;/</t>
  </si>
  <si>
    <t>(b) In the event of a deletion error</t>
    <phoneticPr fontId="1"/>
  </si>
  <si>
    <t>(1) Roll back the table</t>
    <phoneticPr fontId="1"/>
  </si>
  <si>
    <t>(2) Set return code 301 (table deletion error)</t>
    <phoneticPr fontId="1"/>
  </si>
  <si>
    <t>(3) Output the return code to the log</t>
    <phoneticPr fontId="1"/>
  </si>
  <si>
    <t>(4) Terminate the process</t>
    <phoneticPr fontId="1"/>
  </si>
  <si>
    <t>(c) Cases other than the above</t>
    <phoneticPr fontId="1"/>
  </si>
  <si>
    <t>(1) Transition to 3.</t>
  </si>
  <si>
    <t>i) Delete the weekly pdf table data</t>
  </si>
  <si>
    <t>(5) Set of output fields</t>
  </si>
  <si>
    <t>(6) Set data to format and output as PDF</t>
  </si>
  <si>
    <t>(7) Get data for file name</t>
  </si>
  <si>
    <t>(8) Set path for PDF output</t>
  </si>
  <si>
    <t>(9) PDF output</t>
  </si>
  <si>
    <t>RSDE001001</t>
  </si>
  <si>
    <t>t_weekly_pdf</t>
  </si>
  <si>
    <t>CUD</t>
  </si>
  <si>
    <t>No</t>
  </si>
  <si>
    <t>Logical name</t>
    <phoneticPr fontId="9"/>
  </si>
  <si>
    <t>remarks</t>
    <phoneticPr fontId="9"/>
  </si>
  <si>
    <t>-</t>
    <phoneticPr fontId="1"/>
  </si>
  <si>
    <t>Update Date</t>
    <phoneticPr fontId="1"/>
  </si>
  <si>
    <t>Delete Flag</t>
    <phoneticPr fontId="1"/>
  </si>
  <si>
    <t>Id Pk</t>
  </si>
  <si>
    <t>User Id Pk</t>
  </si>
  <si>
    <t>file path</t>
  </si>
  <si>
    <t>title</t>
  </si>
  <si>
    <t>Register Id</t>
  </si>
  <si>
    <t>Register Date</t>
  </si>
  <si>
    <t>Update Id</t>
  </si>
  <si>
    <t>IF.user_id_pk</t>
  </si>
  <si>
    <t>-</t>
  </si>
  <si>
    <t>(3) If a previous weekly pdf never existed (first weekly report)</t>
  </si>
  <si>
    <t>&lt;YYYYMMDDHHmmss&gt;_&lt;username&gt;.csv</t>
  </si>
  <si>
    <t>3. Delete the weekly pdf table (Reversal Entries)</t>
  </si>
  <si>
    <t>5. Final process</t>
  </si>
  <si>
    <t>IF.report_date</t>
  </si>
  <si>
    <t>End Loop</t>
  </si>
  <si>
    <t>(b) Set a map of user idpk and list of IF objects (report date and rating)</t>
  </si>
  <si>
    <t>(a) Set a list of IF objects (report and rating) and sort by report date in ascending order.</t>
  </si>
  <si>
    <t>(2) If a previous weekly pdf already exists for the user (in DB)</t>
  </si>
  <si>
    <t>Retrieve the latest weekly pdf and edit from the last cell</t>
  </si>
  <si>
    <t>(i) When the 15th or end of month is not within the week</t>
  </si>
  <si>
    <t>(a) grey out the rest of the cells</t>
  </si>
  <si>
    <t>(ii) When the 15th or end of month is within the week, calculate the average rating</t>
  </si>
  <si>
    <t>(a) If it's the 15th, start from the 26th of previous month to the 10th of current month</t>
  </si>
  <si>
    <t>(b) If it's the end of the month, start from the 11th to the 25th.</t>
  </si>
  <si>
    <t>(c) In the case of a decimal, if the decimal tenths value is 5+, round up;</t>
  </si>
  <si>
    <t>(d) Otherwise, round down.</t>
  </si>
  <si>
    <t>2. Create a PDF file</t>
  </si>
  <si>
    <t>4. Insert new entities to weekly pdf table</t>
  </si>
  <si>
    <t>i) Table Addition Process</t>
  </si>
  <si>
    <r>
      <t xml:space="preserve">(a) Delete the weekly pdf table for the </t>
    </r>
    <r>
      <rPr>
        <sz val="11"/>
        <rFont val="Meiryo UI"/>
        <family val="2"/>
      </rPr>
      <t>file name</t>
    </r>
    <r>
      <rPr>
        <sz val="11"/>
        <color rgb="FFFF0000"/>
        <rFont val="Meiryo UI"/>
        <family val="3"/>
        <charset val="128"/>
      </rPr>
      <t xml:space="preserve"> &lt;IF.report_date&gt; </t>
    </r>
    <r>
      <rPr>
        <sz val="11"/>
        <rFont val="Meiryo UI"/>
        <family val="2"/>
      </rPr>
      <t>and for each user</t>
    </r>
    <r>
      <rPr>
        <sz val="11"/>
        <color theme="1"/>
        <rFont val="Meiryo UI"/>
        <family val="3"/>
        <charset val="128"/>
      </rPr>
      <t xml:space="preserve"> in the map. The report date should be the latest one (last data in list value of map)</t>
    </r>
  </si>
  <si>
    <t>(b) in the event of an update error</t>
    <phoneticPr fontId="1"/>
  </si>
  <si>
    <t>(1) use try ~ catch statement in save method</t>
    <phoneticPr fontId="1"/>
  </si>
  <si>
    <t>(2) Set return code 303 (table addition error)</t>
    <phoneticPr fontId="1"/>
  </si>
  <si>
    <t>(4) Continue the next loop process</t>
    <phoneticPr fontId="1"/>
  </si>
  <si>
    <t>(1) Transition to the next loop</t>
    <phoneticPr fontId="1"/>
  </si>
  <si>
    <t>(a) Add the contents of the Entity to the weekly pdf table</t>
  </si>
  <si>
    <t>Start loop (repeat for the map's keyset, and also loop for the values of each keyset)</t>
  </si>
  <si>
    <t>Start of loop (repeat for the map's keyset, get the last data of value)</t>
  </si>
  <si>
    <t>Overview</t>
  </si>
  <si>
    <t>updated to reflect on the changes and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</si>
</sst>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6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1"/>
      <name val="Meiryo UI"/>
      <family val="2"/>
    </font>
    <font>
      <sz val="8"/>
      <color indexed="9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2" fillId="0" borderId="0"/>
    <xf numFmtId="0" fontId="10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9" fillId="0" borderId="0" xfId="0" applyFont="1">
      <alignment vertical="center"/>
    </xf>
    <xf numFmtId="0" fontId="9" fillId="2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4" applyFont="1" applyFill="1" applyBorder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20" xfId="1" applyFont="1" applyBorder="1" applyAlignment="1">
      <alignment horizontal="right" vertical="center"/>
    </xf>
    <xf numFmtId="0" fontId="16" fillId="0" borderId="2" xfId="1" applyFont="1" applyBorder="1" applyAlignment="1">
      <alignment horizontal="right" vertical="center"/>
    </xf>
    <xf numFmtId="0" fontId="16" fillId="0" borderId="20" xfId="1" applyFont="1" applyBorder="1" applyAlignment="1">
      <alignment vertical="center"/>
    </xf>
    <xf numFmtId="0" fontId="16" fillId="0" borderId="21" xfId="1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5" fillId="0" borderId="1" xfId="1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5" fillId="0" borderId="1" xfId="1" quotePrefix="1" applyFont="1" applyBorder="1" applyAlignment="1">
      <alignment horizontal="left" vertical="center"/>
    </xf>
    <xf numFmtId="0" fontId="16" fillId="0" borderId="20" xfId="1" applyFont="1" applyBorder="1" applyAlignment="1">
      <alignment vertical="center" shrinkToFit="1"/>
    </xf>
    <xf numFmtId="0" fontId="16" fillId="0" borderId="21" xfId="1" applyFont="1" applyBorder="1" applyAlignment="1">
      <alignment vertical="center" shrinkToFit="1"/>
    </xf>
    <xf numFmtId="0" fontId="16" fillId="0" borderId="2" xfId="1" applyFont="1" applyBorder="1" applyAlignment="1">
      <alignment vertical="center" shrinkToFit="1"/>
    </xf>
    <xf numFmtId="0" fontId="14" fillId="3" borderId="1" xfId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標準 2" xfId="1" xr:uid="{00000000-0005-0000-0000-000001000000}"/>
    <cellStyle name="標準 2 2" xfId="2" xr:uid="{A13B456E-F7B7-4C3B-8424-B46145E80B05}"/>
    <cellStyle name="標準 2 2 2" xfId="3" xr:uid="{9B5489C2-7AF5-416F-A291-FA895669A9F2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4" zoomScale="85" zoomScaleNormal="85" workbookViewId="0">
      <selection activeCell="AN32" sqref="AN32:AR32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20" t="s">
        <v>35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2"/>
    </row>
    <row r="9" spans="10:36">
      <c r="J9" s="2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0:36"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/>
    </row>
    <row r="11" spans="10:36"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5"/>
    </row>
    <row r="12" spans="10:36"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5"/>
    </row>
    <row r="13" spans="10:36"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0:36"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0:36"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8"/>
    </row>
    <row r="32" spans="36:44">
      <c r="AJ32" s="1" t="s">
        <v>5</v>
      </c>
      <c r="AN32" s="29">
        <v>45209</v>
      </c>
      <c r="AO32" s="19"/>
      <c r="AP32" s="19"/>
      <c r="AQ32" s="19"/>
      <c r="AR32" s="19"/>
    </row>
    <row r="34" spans="36:44">
      <c r="AJ34" s="1" t="s">
        <v>6</v>
      </c>
      <c r="AN34" s="19"/>
      <c r="AO34" s="19"/>
      <c r="AP34" s="19"/>
      <c r="AQ34" s="19"/>
      <c r="AR34" s="19"/>
    </row>
    <row r="36" spans="36:44">
      <c r="AK36" s="1" t="s">
        <v>0</v>
      </c>
      <c r="AO36" s="18" t="s">
        <v>1</v>
      </c>
      <c r="AP36" s="19"/>
      <c r="AQ36" s="19"/>
      <c r="AR36" s="19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activeCell="L6" sqref="L6"/>
      <selection pane="bottomLeft" activeCell="AO4" sqref="AO4:AS4"/>
    </sheetView>
  </sheetViews>
  <sheetFormatPr defaultColWidth="2.90625" defaultRowHeight="15"/>
  <cols>
    <col min="1" max="4" width="2.90625" style="1"/>
    <col min="5" max="6" width="2.90625" style="1" customWidth="1"/>
    <col min="7" max="9" width="2.90625" style="1"/>
    <col min="10" max="10" width="3" style="1" customWidth="1"/>
    <col min="11" max="11" width="2.90625" style="1" customWidth="1"/>
    <col min="12" max="12" width="2.90625" style="1"/>
    <col min="13" max="13" width="2.90625" style="1" customWidth="1"/>
    <col min="14" max="16384" width="2.90625" style="1"/>
  </cols>
  <sheetData>
    <row r="1" spans="1:45">
      <c r="A1" s="31" t="s">
        <v>36</v>
      </c>
      <c r="B1" s="31"/>
      <c r="C1" s="31"/>
      <c r="D1" s="31"/>
      <c r="E1" s="31"/>
      <c r="F1" s="31"/>
      <c r="G1" s="31"/>
      <c r="H1" s="31"/>
      <c r="I1" s="41" t="str">
        <f ca="1">RIGHT(CELL("filename",A1),LEN(CELL("filename",A1))-FIND("]",CELL("filename",A1)))</f>
        <v>Revision History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39" t="s">
        <v>5</v>
      </c>
      <c r="AK1" s="31"/>
      <c r="AL1" s="31"/>
      <c r="AM1" s="31"/>
      <c r="AN1" s="31"/>
      <c r="AO1" s="38">
        <v>45209</v>
      </c>
      <c r="AP1" s="31"/>
      <c r="AQ1" s="31"/>
      <c r="AR1" s="31"/>
      <c r="AS1" s="31"/>
    </row>
    <row r="2" spans="1:45">
      <c r="A2" s="31"/>
      <c r="B2" s="31"/>
      <c r="C2" s="31"/>
      <c r="D2" s="31"/>
      <c r="E2" s="31"/>
      <c r="F2" s="31"/>
      <c r="G2" s="31"/>
      <c r="H2" s="3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39" t="s">
        <v>8</v>
      </c>
      <c r="AK2" s="31"/>
      <c r="AL2" s="31"/>
      <c r="AM2" s="31"/>
      <c r="AN2" s="31"/>
      <c r="AO2" s="31" t="s">
        <v>34</v>
      </c>
      <c r="AP2" s="31"/>
      <c r="AQ2" s="31"/>
      <c r="AR2" s="31"/>
      <c r="AS2" s="31"/>
    </row>
    <row r="3" spans="1:45">
      <c r="A3" s="40" t="str">
        <f>'Front Cover'!J8</f>
        <v>Weekly Report Pdf Output</v>
      </c>
      <c r="B3" s="40"/>
      <c r="C3" s="40"/>
      <c r="D3" s="40"/>
      <c r="E3" s="40"/>
      <c r="F3" s="40"/>
      <c r="G3" s="40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39" t="s">
        <v>7</v>
      </c>
      <c r="AK3" s="31"/>
      <c r="AL3" s="31"/>
      <c r="AM3" s="31"/>
      <c r="AN3" s="31"/>
      <c r="AO3" s="38">
        <v>45251</v>
      </c>
      <c r="AP3" s="31"/>
      <c r="AQ3" s="31"/>
      <c r="AR3" s="31"/>
      <c r="AS3" s="31"/>
    </row>
    <row r="4" spans="1:45">
      <c r="A4" s="40"/>
      <c r="B4" s="40"/>
      <c r="C4" s="40"/>
      <c r="D4" s="40"/>
      <c r="E4" s="40"/>
      <c r="F4" s="40"/>
      <c r="G4" s="40"/>
      <c r="H4" s="40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39" t="s">
        <v>9</v>
      </c>
      <c r="AK4" s="31"/>
      <c r="AL4" s="31"/>
      <c r="AM4" s="31"/>
      <c r="AN4" s="31"/>
      <c r="AO4" s="31" t="s">
        <v>34</v>
      </c>
      <c r="AP4" s="31"/>
      <c r="AQ4" s="31"/>
      <c r="AR4" s="31"/>
      <c r="AS4" s="31"/>
    </row>
    <row r="6" spans="1:45">
      <c r="A6" s="31" t="s">
        <v>10</v>
      </c>
      <c r="B6" s="31"/>
      <c r="C6" s="31"/>
      <c r="D6" s="31"/>
      <c r="E6" s="31" t="s">
        <v>11</v>
      </c>
      <c r="F6" s="31"/>
      <c r="G6" s="31"/>
      <c r="H6" s="31"/>
      <c r="I6" s="31"/>
      <c r="J6" s="31" t="s">
        <v>12</v>
      </c>
      <c r="K6" s="31"/>
      <c r="L6" s="31"/>
      <c r="M6" s="31"/>
      <c r="N6" s="31"/>
      <c r="O6" s="31" t="s">
        <v>13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 t="s">
        <v>14</v>
      </c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>
      <c r="A7" s="33" t="s">
        <v>1</v>
      </c>
      <c r="B7" s="33"/>
      <c r="C7" s="33"/>
      <c r="D7" s="33"/>
      <c r="E7" s="42">
        <v>45209</v>
      </c>
      <c r="F7" s="32"/>
      <c r="G7" s="32"/>
      <c r="H7" s="32"/>
      <c r="I7" s="32"/>
      <c r="J7" s="32" t="s">
        <v>34</v>
      </c>
      <c r="K7" s="32"/>
      <c r="L7" s="32"/>
      <c r="M7" s="32"/>
      <c r="N7" s="32"/>
      <c r="O7" s="32" t="s">
        <v>16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 t="s">
        <v>15</v>
      </c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1:45">
      <c r="A8" s="33"/>
      <c r="B8" s="33"/>
      <c r="C8" s="33"/>
      <c r="D8" s="33"/>
      <c r="E8" s="34">
        <v>45251</v>
      </c>
      <c r="F8" s="30"/>
      <c r="G8" s="30"/>
      <c r="H8" s="30"/>
      <c r="I8" s="30"/>
      <c r="J8" s="30" t="s">
        <v>34</v>
      </c>
      <c r="K8" s="30"/>
      <c r="L8" s="30"/>
      <c r="M8" s="30"/>
      <c r="N8" s="30"/>
      <c r="O8" s="30" t="s">
        <v>110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 t="s">
        <v>111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</row>
    <row r="9" spans="1:45">
      <c r="A9" s="35"/>
      <c r="B9" s="36"/>
      <c r="C9" s="36"/>
      <c r="D9" s="37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</row>
    <row r="10" spans="1:45">
      <c r="A10" s="35"/>
      <c r="B10" s="36"/>
      <c r="C10" s="36"/>
      <c r="D10" s="37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</row>
    <row r="11" spans="1:45">
      <c r="A11" s="35"/>
      <c r="B11" s="36"/>
      <c r="C11" s="36"/>
      <c r="D11" s="37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 spans="1:45">
      <c r="A12" s="35"/>
      <c r="B12" s="36"/>
      <c r="C12" s="36"/>
      <c r="D12" s="37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spans="1:45">
      <c r="A13" s="35"/>
      <c r="B13" s="36"/>
      <c r="C13" s="36"/>
      <c r="D13" s="37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</row>
    <row r="14" spans="1:45">
      <c r="A14" s="35"/>
      <c r="B14" s="36"/>
      <c r="C14" s="36"/>
      <c r="D14" s="37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 spans="1:45">
      <c r="A15" s="35"/>
      <c r="B15" s="36"/>
      <c r="C15" s="36"/>
      <c r="D15" s="37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</row>
    <row r="16" spans="1:45">
      <c r="A16" s="35"/>
      <c r="B16" s="36"/>
      <c r="C16" s="36"/>
      <c r="D16" s="37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</row>
    <row r="17" spans="1:45">
      <c r="A17" s="35"/>
      <c r="B17" s="36"/>
      <c r="C17" s="36"/>
      <c r="D17" s="37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</row>
    <row r="18" spans="1:45">
      <c r="A18" s="35"/>
      <c r="B18" s="36"/>
      <c r="C18" s="36"/>
      <c r="D18" s="37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</row>
    <row r="19" spans="1:45">
      <c r="A19" s="35"/>
      <c r="B19" s="36"/>
      <c r="C19" s="36"/>
      <c r="D19" s="37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</row>
    <row r="20" spans="1:45">
      <c r="A20" s="35"/>
      <c r="B20" s="36"/>
      <c r="C20" s="36"/>
      <c r="D20" s="37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</row>
    <row r="21" spans="1:45">
      <c r="A21" s="35"/>
      <c r="B21" s="36"/>
      <c r="C21" s="36"/>
      <c r="D21" s="37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 spans="1:45">
      <c r="A22" s="35"/>
      <c r="B22" s="36"/>
      <c r="C22" s="36"/>
      <c r="D22" s="37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</row>
    <row r="23" spans="1:45">
      <c r="A23" s="35"/>
      <c r="B23" s="36"/>
      <c r="C23" s="36"/>
      <c r="D23" s="37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</row>
    <row r="24" spans="1:45">
      <c r="A24" s="35"/>
      <c r="B24" s="36"/>
      <c r="C24" s="36"/>
      <c r="D24" s="3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</row>
    <row r="25" spans="1:45">
      <c r="A25" s="35"/>
      <c r="B25" s="36"/>
      <c r="C25" s="36"/>
      <c r="D25" s="37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</row>
    <row r="26" spans="1:45">
      <c r="A26" s="35"/>
      <c r="B26" s="36"/>
      <c r="C26" s="36"/>
      <c r="D26" s="37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 spans="1:45">
      <c r="A27" s="35"/>
      <c r="B27" s="36"/>
      <c r="C27" s="36"/>
      <c r="D27" s="37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</row>
    <row r="28" spans="1:45">
      <c r="A28" s="35"/>
      <c r="B28" s="36"/>
      <c r="C28" s="36"/>
      <c r="D28" s="37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</row>
    <row r="29" spans="1:45">
      <c r="A29" s="35"/>
      <c r="B29" s="36"/>
      <c r="C29" s="36"/>
      <c r="D29" s="37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</row>
    <row r="30" spans="1:45">
      <c r="A30" s="35"/>
      <c r="B30" s="36"/>
      <c r="C30" s="36"/>
      <c r="D30" s="37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</row>
    <row r="31" spans="1:45">
      <c r="A31" s="35"/>
      <c r="B31" s="36"/>
      <c r="C31" s="36"/>
      <c r="D31" s="37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</row>
    <row r="32" spans="1:45">
      <c r="A32" s="35"/>
      <c r="B32" s="36"/>
      <c r="C32" s="36"/>
      <c r="D32" s="37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</row>
    <row r="33" spans="1:45">
      <c r="A33" s="35"/>
      <c r="B33" s="36"/>
      <c r="C33" s="36"/>
      <c r="D33" s="37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</row>
    <row r="34" spans="1:45">
      <c r="A34" s="35"/>
      <c r="B34" s="36"/>
      <c r="C34" s="36"/>
      <c r="D34" s="37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</row>
    <row r="35" spans="1:45">
      <c r="A35" s="35"/>
      <c r="B35" s="36"/>
      <c r="C35" s="36"/>
      <c r="D35" s="37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</row>
    <row r="36" spans="1:45">
      <c r="A36" s="35"/>
      <c r="B36" s="36"/>
      <c r="C36" s="36"/>
      <c r="D36" s="37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spans="1:45">
      <c r="A37" s="35"/>
      <c r="B37" s="36"/>
      <c r="C37" s="36"/>
      <c r="D37" s="37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 spans="1:45">
      <c r="A38" s="43"/>
      <c r="B38" s="44"/>
      <c r="C38" s="44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94"/>
  <sheetViews>
    <sheetView showGridLines="0" workbookViewId="0">
      <pane ySplit="4" topLeftCell="A83" activePane="bottomLeft" state="frozen"/>
      <selection activeCell="L6" sqref="L6"/>
      <selection pane="bottomLeft" activeCell="AO4" sqref="AO4:AS4"/>
    </sheetView>
  </sheetViews>
  <sheetFormatPr defaultColWidth="2.90625" defaultRowHeight="15"/>
  <cols>
    <col min="1" max="2" width="2.90625" style="1"/>
    <col min="3" max="3" width="2.90625" style="1" customWidth="1"/>
    <col min="4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24" width="2.90625" style="1"/>
    <col min="25" max="25" width="3.453125" style="1" customWidth="1"/>
    <col min="26" max="16384" width="2.90625" style="1"/>
  </cols>
  <sheetData>
    <row r="1" spans="1:45" ht="15.75" customHeight="1">
      <c r="A1" s="31" t="str">
        <f>'Revision History'!A1</f>
        <v>Report_System(BATCH)</v>
      </c>
      <c r="B1" s="31"/>
      <c r="C1" s="31"/>
      <c r="D1" s="31"/>
      <c r="E1" s="31"/>
      <c r="F1" s="31"/>
      <c r="G1" s="31"/>
      <c r="H1" s="31"/>
      <c r="I1" s="41" t="str">
        <f ca="1">RIGHT(CELL("filename",A1),LEN(CELL("filename",A1))-FIND("]",CELL("filename",A1)))</f>
        <v>Overview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39" t="s">
        <v>5</v>
      </c>
      <c r="AK1" s="31"/>
      <c r="AL1" s="31"/>
      <c r="AM1" s="31"/>
      <c r="AN1" s="31"/>
      <c r="AO1" s="38">
        <v>45209</v>
      </c>
      <c r="AP1" s="31"/>
      <c r="AQ1" s="31"/>
      <c r="AR1" s="31"/>
      <c r="AS1" s="31"/>
    </row>
    <row r="2" spans="1:45" ht="15.75" customHeight="1">
      <c r="A2" s="31"/>
      <c r="B2" s="31"/>
      <c r="C2" s="31"/>
      <c r="D2" s="31"/>
      <c r="E2" s="31"/>
      <c r="F2" s="31"/>
      <c r="G2" s="31"/>
      <c r="H2" s="3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39" t="s">
        <v>8</v>
      </c>
      <c r="AK2" s="31"/>
      <c r="AL2" s="31"/>
      <c r="AM2" s="31"/>
      <c r="AN2" s="31"/>
      <c r="AO2" s="31" t="str">
        <f>'Revision History'!J7</f>
        <v>lj</v>
      </c>
      <c r="AP2" s="31"/>
      <c r="AQ2" s="31"/>
      <c r="AR2" s="31"/>
      <c r="AS2" s="31"/>
    </row>
    <row r="3" spans="1:45" ht="15.75" customHeight="1">
      <c r="A3" s="40" t="str">
        <f>'Front Cover'!J8</f>
        <v>Weekly Report Pdf Output</v>
      </c>
      <c r="B3" s="40"/>
      <c r="C3" s="40"/>
      <c r="D3" s="40"/>
      <c r="E3" s="40"/>
      <c r="F3" s="40"/>
      <c r="G3" s="40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39" t="s">
        <v>7</v>
      </c>
      <c r="AK3" s="31"/>
      <c r="AL3" s="31"/>
      <c r="AM3" s="31"/>
      <c r="AN3" s="31"/>
      <c r="AO3" s="38">
        <v>45251</v>
      </c>
      <c r="AP3" s="31"/>
      <c r="AQ3" s="31"/>
      <c r="AR3" s="31"/>
      <c r="AS3" s="31"/>
    </row>
    <row r="4" spans="1:45" ht="15.75" customHeight="1">
      <c r="A4" s="40"/>
      <c r="B4" s="40"/>
      <c r="C4" s="40"/>
      <c r="D4" s="40"/>
      <c r="E4" s="40"/>
      <c r="F4" s="40"/>
      <c r="G4" s="40"/>
      <c r="H4" s="40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39" t="s">
        <v>9</v>
      </c>
      <c r="AK4" s="31"/>
      <c r="AL4" s="31"/>
      <c r="AM4" s="31"/>
      <c r="AN4" s="31"/>
      <c r="AO4" s="31" t="s">
        <v>34</v>
      </c>
      <c r="AP4" s="31"/>
      <c r="AQ4" s="31"/>
      <c r="AR4" s="31"/>
      <c r="AS4" s="31"/>
    </row>
    <row r="6" spans="1:45">
      <c r="A6" s="2" t="s">
        <v>63</v>
      </c>
      <c r="B6" s="3"/>
      <c r="C6" s="3"/>
      <c r="D6" s="3"/>
      <c r="E6" s="3"/>
      <c r="F6" s="3"/>
      <c r="G6" s="3"/>
      <c r="H6" s="4"/>
    </row>
    <row r="7" spans="1:4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4"/>
    </row>
    <row r="8" spans="1:45">
      <c r="A8" s="5"/>
      <c r="AS8" s="6"/>
    </row>
    <row r="9" spans="1:45">
      <c r="A9" s="5"/>
      <c r="B9" s="13" t="s">
        <v>17</v>
      </c>
      <c r="AS9" s="6"/>
    </row>
    <row r="10" spans="1:45">
      <c r="A10" s="5"/>
      <c r="B10" s="13"/>
      <c r="C10" s="1" t="s">
        <v>18</v>
      </c>
      <c r="AS10" s="6"/>
    </row>
    <row r="11" spans="1:45">
      <c r="A11" s="5"/>
      <c r="B11" s="13"/>
      <c r="AS11" s="6"/>
    </row>
    <row r="12" spans="1:45">
      <c r="A12" s="5"/>
      <c r="B12" s="13" t="s">
        <v>37</v>
      </c>
      <c r="AS12" s="6"/>
    </row>
    <row r="13" spans="1:45">
      <c r="A13" s="5"/>
      <c r="B13" s="13"/>
      <c r="C13" s="1" t="s">
        <v>45</v>
      </c>
      <c r="AS13" s="6"/>
    </row>
    <row r="14" spans="1:45">
      <c r="A14" s="5"/>
      <c r="B14" s="13"/>
      <c r="C14" s="1" t="s">
        <v>38</v>
      </c>
      <c r="AS14" s="6"/>
    </row>
    <row r="15" spans="1:45">
      <c r="A15" s="5"/>
      <c r="B15" s="13"/>
      <c r="AS15" s="6"/>
    </row>
    <row r="16" spans="1:45">
      <c r="A16" s="5"/>
      <c r="B16" s="13"/>
      <c r="C16" s="1" t="s">
        <v>28</v>
      </c>
      <c r="AS16" s="6"/>
    </row>
    <row r="17" spans="1:46">
      <c r="A17" s="5"/>
      <c r="B17" s="13"/>
      <c r="D17" s="1" t="s">
        <v>33</v>
      </c>
      <c r="AS17" s="6"/>
    </row>
    <row r="18" spans="1:46">
      <c r="A18" s="5"/>
      <c r="B18" s="13"/>
      <c r="E18" s="1" t="s">
        <v>29</v>
      </c>
      <c r="AS18" s="6"/>
    </row>
    <row r="19" spans="1:46">
      <c r="A19" s="5"/>
      <c r="B19" s="13"/>
      <c r="E19" s="1" t="s">
        <v>30</v>
      </c>
      <c r="AS19" s="6"/>
    </row>
    <row r="20" spans="1:46">
      <c r="A20" s="5"/>
      <c r="B20" s="13"/>
      <c r="E20" s="1" t="s">
        <v>31</v>
      </c>
      <c r="AS20" s="6"/>
    </row>
    <row r="21" spans="1:46">
      <c r="A21" s="5"/>
      <c r="G21" s="15"/>
      <c r="O21" s="16"/>
      <c r="AS21" s="6"/>
      <c r="AT21" s="14"/>
    </row>
    <row r="22" spans="1:46">
      <c r="A22" s="5"/>
      <c r="C22" s="1" t="s">
        <v>32</v>
      </c>
      <c r="H22" s="15"/>
      <c r="I22" s="15"/>
      <c r="J22" s="15"/>
      <c r="K22" s="15"/>
      <c r="L22" s="15"/>
      <c r="M22" s="15"/>
      <c r="N22" s="15"/>
      <c r="AS22" s="6"/>
    </row>
    <row r="23" spans="1:46">
      <c r="A23" s="5"/>
      <c r="D23" s="1" t="s">
        <v>40</v>
      </c>
      <c r="I23" s="15"/>
      <c r="J23" s="15"/>
      <c r="K23" s="15"/>
      <c r="L23" s="15"/>
      <c r="M23" s="15"/>
      <c r="N23" s="15"/>
      <c r="AS23" s="6"/>
    </row>
    <row r="24" spans="1:46">
      <c r="A24" s="5"/>
      <c r="B24" s="13"/>
      <c r="E24" s="1" t="s">
        <v>39</v>
      </c>
      <c r="AS24" s="6"/>
    </row>
    <row r="25" spans="1:46">
      <c r="A25" s="5"/>
      <c r="B25" s="13"/>
      <c r="D25" s="1" t="s">
        <v>41</v>
      </c>
      <c r="AS25" s="6"/>
    </row>
    <row r="26" spans="1:46">
      <c r="A26" s="5"/>
      <c r="B26" s="13"/>
      <c r="E26" s="1" t="s">
        <v>88</v>
      </c>
      <c r="AS26" s="6"/>
    </row>
    <row r="27" spans="1:46">
      <c r="A27" s="5"/>
      <c r="B27" s="13"/>
      <c r="E27" s="1" t="s">
        <v>87</v>
      </c>
      <c r="AS27" s="6"/>
    </row>
    <row r="28" spans="1:46">
      <c r="A28" s="5"/>
      <c r="B28" s="13"/>
      <c r="C28" s="1" t="s">
        <v>86</v>
      </c>
      <c r="AS28" s="6"/>
    </row>
    <row r="29" spans="1:46">
      <c r="A29" s="5"/>
      <c r="B29" s="13"/>
      <c r="C29" s="1" t="s">
        <v>43</v>
      </c>
      <c r="AS29" s="6"/>
    </row>
    <row r="30" spans="1:46">
      <c r="A30" s="5"/>
      <c r="B30" s="13"/>
      <c r="D30" s="1" t="s">
        <v>42</v>
      </c>
      <c r="AS30" s="6"/>
    </row>
    <row r="31" spans="1:46">
      <c r="A31" s="5"/>
      <c r="B31" s="13"/>
      <c r="AS31" s="6"/>
    </row>
    <row r="32" spans="1:46">
      <c r="A32" s="5"/>
      <c r="B32" s="13" t="s">
        <v>98</v>
      </c>
      <c r="AS32" s="6"/>
    </row>
    <row r="33" spans="1:45">
      <c r="A33" s="5"/>
      <c r="B33" s="13"/>
      <c r="C33" s="1" t="s">
        <v>108</v>
      </c>
      <c r="AS33" s="6"/>
    </row>
    <row r="34" spans="1:45">
      <c r="A34" s="5"/>
      <c r="B34" s="13"/>
      <c r="C34" s="1" t="s">
        <v>89</v>
      </c>
      <c r="AS34" s="6"/>
    </row>
    <row r="35" spans="1:45">
      <c r="A35" s="5"/>
      <c r="B35" s="13"/>
      <c r="D35" s="1" t="s">
        <v>90</v>
      </c>
      <c r="AS35" s="6"/>
    </row>
    <row r="36" spans="1:45">
      <c r="A36" s="5"/>
      <c r="B36" s="13"/>
      <c r="AS36" s="6"/>
    </row>
    <row r="37" spans="1:45">
      <c r="A37" s="5"/>
      <c r="B37" s="13"/>
      <c r="C37" s="1" t="s">
        <v>81</v>
      </c>
      <c r="AS37" s="6"/>
    </row>
    <row r="38" spans="1:45">
      <c r="A38" s="5"/>
      <c r="B38" s="13"/>
      <c r="D38" s="1" t="s">
        <v>46</v>
      </c>
      <c r="AS38" s="6"/>
    </row>
    <row r="39" spans="1:45">
      <c r="A39" s="5"/>
      <c r="B39" s="13"/>
      <c r="AS39" s="6"/>
    </row>
    <row r="40" spans="1:45">
      <c r="A40" s="5"/>
      <c r="B40" s="13"/>
      <c r="C40" s="1" t="s">
        <v>47</v>
      </c>
      <c r="AS40" s="6"/>
    </row>
    <row r="41" spans="1:45">
      <c r="A41" s="5"/>
      <c r="B41" s="13"/>
      <c r="D41" s="1" t="s">
        <v>48</v>
      </c>
      <c r="AS41" s="6"/>
    </row>
    <row r="42" spans="1:45">
      <c r="A42" s="5"/>
      <c r="B42" s="13"/>
      <c r="D42" s="1" t="s">
        <v>91</v>
      </c>
      <c r="AS42" s="6"/>
    </row>
    <row r="43" spans="1:45">
      <c r="A43" s="5"/>
      <c r="B43" s="13"/>
      <c r="E43" s="1" t="s">
        <v>92</v>
      </c>
      <c r="AS43" s="6"/>
    </row>
    <row r="44" spans="1:45">
      <c r="A44" s="5"/>
      <c r="B44" s="13"/>
      <c r="AS44" s="6"/>
    </row>
    <row r="45" spans="1:45">
      <c r="A45" s="5"/>
      <c r="B45" s="13"/>
      <c r="D45" s="1" t="s">
        <v>93</v>
      </c>
      <c r="AS45" s="6"/>
    </row>
    <row r="46" spans="1:45">
      <c r="A46" s="5"/>
      <c r="B46" s="13"/>
      <c r="E46" s="1" t="s">
        <v>94</v>
      </c>
      <c r="AS46" s="6"/>
    </row>
    <row r="47" spans="1:45">
      <c r="A47" s="5"/>
      <c r="B47" s="13"/>
      <c r="E47" s="1" t="s">
        <v>95</v>
      </c>
      <c r="AS47" s="6"/>
    </row>
    <row r="48" spans="1:45">
      <c r="A48" s="5"/>
      <c r="B48" s="13"/>
      <c r="E48" s="1" t="s">
        <v>96</v>
      </c>
      <c r="AS48" s="6"/>
    </row>
    <row r="49" spans="1:45">
      <c r="A49" s="5"/>
      <c r="B49" s="13"/>
      <c r="E49" s="1" t="s">
        <v>97</v>
      </c>
      <c r="AS49" s="6"/>
    </row>
    <row r="50" spans="1:45">
      <c r="A50" s="5"/>
      <c r="B50" s="13"/>
      <c r="AS50" s="6"/>
    </row>
    <row r="51" spans="1:45">
      <c r="A51" s="5"/>
      <c r="C51" s="1" t="s">
        <v>58</v>
      </c>
      <c r="AS51" s="6"/>
    </row>
    <row r="52" spans="1:45">
      <c r="A52" s="5"/>
      <c r="B52" s="13"/>
      <c r="AS52" s="6"/>
    </row>
    <row r="53" spans="1:45">
      <c r="A53" s="5"/>
      <c r="C53" s="1" t="s">
        <v>59</v>
      </c>
      <c r="AS53" s="6"/>
    </row>
    <row r="54" spans="1:45">
      <c r="AS54" s="6"/>
    </row>
    <row r="55" spans="1:45">
      <c r="B55" s="13"/>
      <c r="C55" s="1" t="s">
        <v>60</v>
      </c>
      <c r="AS55" s="6"/>
    </row>
    <row r="56" spans="1:45">
      <c r="B56" s="13"/>
      <c r="D56" s="1" t="s">
        <v>44</v>
      </c>
      <c r="AS56" s="6"/>
    </row>
    <row r="57" spans="1:45">
      <c r="B57" s="13"/>
      <c r="AS57" s="6"/>
    </row>
    <row r="58" spans="1:45">
      <c r="B58" s="13"/>
      <c r="C58" s="1" t="s">
        <v>61</v>
      </c>
      <c r="AS58" s="6"/>
    </row>
    <row r="59" spans="1:45">
      <c r="B59" s="13"/>
      <c r="D59" s="1" t="s">
        <v>49</v>
      </c>
      <c r="AS59" s="6"/>
    </row>
    <row r="60" spans="1:45">
      <c r="B60" s="13"/>
      <c r="AS60" s="6"/>
    </row>
    <row r="61" spans="1:45">
      <c r="B61" s="13"/>
      <c r="C61" s="1" t="s">
        <v>62</v>
      </c>
      <c r="AS61" s="6"/>
    </row>
    <row r="62" spans="1:45">
      <c r="C62" s="13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AS62" s="6"/>
    </row>
    <row r="63" spans="1:45">
      <c r="A63" s="5"/>
      <c r="B63" s="13" t="s">
        <v>83</v>
      </c>
      <c r="AS63" s="6"/>
    </row>
    <row r="64" spans="1:45">
      <c r="A64" s="5"/>
      <c r="B64" s="13"/>
      <c r="C64" s="1" t="s">
        <v>57</v>
      </c>
      <c r="AS64" s="6"/>
    </row>
    <row r="65" spans="1:45">
      <c r="A65" s="5"/>
      <c r="B65" s="13"/>
      <c r="D65" s="1" t="s">
        <v>101</v>
      </c>
      <c r="AS65" s="6"/>
    </row>
    <row r="66" spans="1:45">
      <c r="A66" s="5"/>
      <c r="B66" s="13"/>
      <c r="AS66" s="6"/>
    </row>
    <row r="67" spans="1:45">
      <c r="A67" s="5"/>
      <c r="B67" s="13"/>
      <c r="D67" s="1" t="s">
        <v>50</v>
      </c>
      <c r="AS67" s="6"/>
    </row>
    <row r="68" spans="1:45">
      <c r="A68" s="5"/>
      <c r="B68" s="13"/>
      <c r="E68" s="1" t="s">
        <v>51</v>
      </c>
      <c r="AS68" s="6"/>
    </row>
    <row r="69" spans="1:45">
      <c r="A69" s="5"/>
      <c r="B69" s="13"/>
      <c r="E69" s="1" t="s">
        <v>52</v>
      </c>
      <c r="AS69" s="6"/>
    </row>
    <row r="70" spans="1:45">
      <c r="A70" s="5"/>
      <c r="B70" s="13"/>
      <c r="E70" s="1" t="s">
        <v>53</v>
      </c>
      <c r="AS70" s="6"/>
    </row>
    <row r="71" spans="1:45">
      <c r="A71" s="5"/>
      <c r="B71" s="13"/>
      <c r="E71" s="1" t="s">
        <v>54</v>
      </c>
      <c r="AS71" s="6"/>
    </row>
    <row r="72" spans="1:45">
      <c r="A72" s="5"/>
      <c r="B72" s="13"/>
      <c r="AS72" s="6"/>
    </row>
    <row r="73" spans="1:45">
      <c r="A73" s="5"/>
      <c r="B73" s="13"/>
      <c r="D73" s="1" t="s">
        <v>55</v>
      </c>
      <c r="AS73" s="6"/>
    </row>
    <row r="74" spans="1:45">
      <c r="A74" s="5"/>
      <c r="B74" s="13"/>
      <c r="E74" s="1" t="s">
        <v>56</v>
      </c>
      <c r="AS74" s="6"/>
    </row>
    <row r="75" spans="1:45">
      <c r="A75" s="5"/>
      <c r="B75" s="13"/>
      <c r="AS75" s="6"/>
    </row>
    <row r="76" spans="1:45">
      <c r="A76" s="5"/>
      <c r="B76" s="13" t="s">
        <v>99</v>
      </c>
      <c r="AS76" s="6"/>
    </row>
    <row r="77" spans="1:45">
      <c r="A77" s="5"/>
      <c r="B77" s="13"/>
      <c r="C77" s="1" t="s">
        <v>109</v>
      </c>
      <c r="AS77" s="6"/>
    </row>
    <row r="78" spans="1:45">
      <c r="A78" s="5"/>
      <c r="B78" s="13"/>
      <c r="C78" s="1" t="s">
        <v>100</v>
      </c>
      <c r="AS78" s="6"/>
    </row>
    <row r="79" spans="1:45">
      <c r="A79" s="5"/>
      <c r="B79" s="13"/>
      <c r="D79" s="1" t="s">
        <v>107</v>
      </c>
      <c r="AS79" s="6"/>
    </row>
    <row r="80" spans="1:45">
      <c r="A80" s="5"/>
      <c r="B80" s="13"/>
      <c r="AS80" s="6"/>
    </row>
    <row r="81" spans="1:45">
      <c r="A81" s="5"/>
      <c r="B81" s="13"/>
      <c r="D81" s="1" t="s">
        <v>102</v>
      </c>
      <c r="AS81" s="6"/>
    </row>
    <row r="82" spans="1:45">
      <c r="A82" s="5"/>
      <c r="B82" s="13"/>
      <c r="E82" s="1" t="s">
        <v>103</v>
      </c>
      <c r="AS82" s="6"/>
    </row>
    <row r="83" spans="1:45">
      <c r="A83" s="5"/>
      <c r="B83" s="13"/>
      <c r="E83" s="1" t="s">
        <v>104</v>
      </c>
      <c r="AS83" s="6"/>
    </row>
    <row r="84" spans="1:45">
      <c r="A84" s="5"/>
      <c r="B84" s="13"/>
      <c r="E84" s="1" t="s">
        <v>104</v>
      </c>
      <c r="AS84" s="6"/>
    </row>
    <row r="85" spans="1:45">
      <c r="A85" s="5"/>
      <c r="B85" s="13"/>
      <c r="E85" s="1" t="s">
        <v>105</v>
      </c>
      <c r="AS85" s="6"/>
    </row>
    <row r="86" spans="1:45">
      <c r="A86" s="5"/>
      <c r="B86" s="13"/>
      <c r="AS86" s="6"/>
    </row>
    <row r="87" spans="1:45">
      <c r="A87" s="5"/>
      <c r="B87" s="13"/>
      <c r="D87" s="1" t="s">
        <v>55</v>
      </c>
      <c r="AS87" s="6"/>
    </row>
    <row r="88" spans="1:45">
      <c r="A88" s="5"/>
      <c r="B88" s="13"/>
      <c r="E88" s="1" t="s">
        <v>106</v>
      </c>
      <c r="AS88" s="6"/>
    </row>
    <row r="89" spans="1:45">
      <c r="A89" s="5"/>
      <c r="B89" s="13"/>
      <c r="AS89" s="6"/>
    </row>
    <row r="90" spans="1:45">
      <c r="A90" s="5"/>
      <c r="B90" s="13" t="s">
        <v>84</v>
      </c>
      <c r="AS90" s="6"/>
    </row>
    <row r="91" spans="1:45">
      <c r="A91" s="5"/>
      <c r="C91" s="1" t="s">
        <v>26</v>
      </c>
      <c r="AS91" s="6"/>
    </row>
    <row r="92" spans="1:45">
      <c r="A92" s="5"/>
      <c r="C92" s="1" t="s">
        <v>27</v>
      </c>
      <c r="AS92" s="6"/>
    </row>
    <row r="93" spans="1:45">
      <c r="A93" s="5"/>
      <c r="AS93" s="6"/>
    </row>
    <row r="94" spans="1:4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9"/>
    </row>
  </sheetData>
  <mergeCells count="13">
    <mergeCell ref="F62:N62"/>
    <mergeCell ref="O62:V62"/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15BC-A1F5-4A0C-9136-0E275E204BA2}">
  <dimension ref="A1:AS15"/>
  <sheetViews>
    <sheetView showGridLines="0" workbookViewId="0">
      <pane ySplit="4" topLeftCell="A5" activePane="bottomLeft" state="frozen"/>
      <selection activeCell="AX21" sqref="AX21"/>
      <selection pane="bottomLeft" activeCell="L10" sqref="L10:AE10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31" width="2.90625" style="1"/>
    <col min="32" max="45" width="2.90625" style="17"/>
    <col min="46" max="16384" width="2.90625" style="1"/>
  </cols>
  <sheetData>
    <row r="1" spans="1:45" ht="15.75" customHeight="1">
      <c r="A1" s="31" t="str">
        <f>'Revision History'!A1</f>
        <v>Report_System(BATCH)</v>
      </c>
      <c r="B1" s="31"/>
      <c r="C1" s="31"/>
      <c r="D1" s="31"/>
      <c r="E1" s="31"/>
      <c r="F1" s="31"/>
      <c r="G1" s="31"/>
      <c r="H1" s="31"/>
      <c r="I1" s="41" t="str">
        <f ca="1">RIGHT(CELL("filename",A1),LEN(CELL("filename",A1))-FIND("]",CELL("filename",A1)))</f>
        <v>Details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39" t="s">
        <v>5</v>
      </c>
      <c r="AK1" s="31"/>
      <c r="AL1" s="31"/>
      <c r="AM1" s="31"/>
      <c r="AN1" s="31"/>
      <c r="AO1" s="38">
        <v>45209</v>
      </c>
      <c r="AP1" s="31"/>
      <c r="AQ1" s="31"/>
      <c r="AR1" s="31"/>
      <c r="AS1" s="31"/>
    </row>
    <row r="2" spans="1:45" ht="15.75" customHeight="1">
      <c r="A2" s="31"/>
      <c r="B2" s="31"/>
      <c r="C2" s="31"/>
      <c r="D2" s="31"/>
      <c r="E2" s="31"/>
      <c r="F2" s="31"/>
      <c r="G2" s="31"/>
      <c r="H2" s="3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39" t="s">
        <v>8</v>
      </c>
      <c r="AK2" s="31"/>
      <c r="AL2" s="31"/>
      <c r="AM2" s="31"/>
      <c r="AN2" s="31"/>
      <c r="AO2" s="31" t="str">
        <f>'Revision History'!J7</f>
        <v>lj</v>
      </c>
      <c r="AP2" s="31"/>
      <c r="AQ2" s="31"/>
      <c r="AR2" s="31"/>
      <c r="AS2" s="31"/>
    </row>
    <row r="3" spans="1:45" ht="15.75" customHeight="1">
      <c r="A3" s="40" t="str">
        <f>'Front Cover'!J8</f>
        <v>Weekly Report Pdf Output</v>
      </c>
      <c r="B3" s="40"/>
      <c r="C3" s="40"/>
      <c r="D3" s="40"/>
      <c r="E3" s="40"/>
      <c r="F3" s="40"/>
      <c r="G3" s="40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39" t="s">
        <v>7</v>
      </c>
      <c r="AK3" s="31"/>
      <c r="AL3" s="31"/>
      <c r="AM3" s="31"/>
      <c r="AN3" s="31"/>
      <c r="AO3" s="38"/>
      <c r="AP3" s="31"/>
      <c r="AQ3" s="31"/>
      <c r="AR3" s="31"/>
      <c r="AS3" s="31"/>
    </row>
    <row r="4" spans="1:45" ht="15.75" customHeight="1">
      <c r="A4" s="40"/>
      <c r="B4" s="40"/>
      <c r="C4" s="40"/>
      <c r="D4" s="40"/>
      <c r="E4" s="40"/>
      <c r="F4" s="40"/>
      <c r="G4" s="40"/>
      <c r="H4" s="40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39" t="s">
        <v>9</v>
      </c>
      <c r="AK4" s="31"/>
      <c r="AL4" s="31"/>
      <c r="AM4" s="31"/>
      <c r="AN4" s="31"/>
      <c r="AO4" s="31"/>
      <c r="AP4" s="31"/>
      <c r="AQ4" s="31"/>
      <c r="AR4" s="31"/>
      <c r="AS4" s="31"/>
    </row>
    <row r="5" spans="1:45"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>
      <c r="A6" s="61" t="s">
        <v>66</v>
      </c>
      <c r="B6" s="61"/>
      <c r="C6" s="61" t="s">
        <v>67</v>
      </c>
      <c r="D6" s="61"/>
      <c r="E6" s="61"/>
      <c r="F6" s="61"/>
      <c r="G6" s="61"/>
      <c r="H6" s="61"/>
      <c r="I6" s="61"/>
      <c r="J6" s="61"/>
      <c r="K6" s="61"/>
      <c r="L6" s="61" t="s">
        <v>67</v>
      </c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 t="s">
        <v>68</v>
      </c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</row>
    <row r="7" spans="1:45">
      <c r="A7" s="48">
        <v>1</v>
      </c>
      <c r="B7" s="49"/>
      <c r="C7" s="58" t="s">
        <v>72</v>
      </c>
      <c r="D7" s="59"/>
      <c r="E7" s="59"/>
      <c r="F7" s="59"/>
      <c r="G7" s="59"/>
      <c r="H7" s="59"/>
      <c r="I7" s="59"/>
      <c r="J7" s="59"/>
      <c r="K7" s="60"/>
      <c r="L7" s="53" t="s">
        <v>69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4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6"/>
    </row>
    <row r="8" spans="1:45">
      <c r="A8" s="48">
        <v>2</v>
      </c>
      <c r="B8" s="49"/>
      <c r="C8" s="58" t="s">
        <v>73</v>
      </c>
      <c r="D8" s="59"/>
      <c r="E8" s="59"/>
      <c r="F8" s="59"/>
      <c r="G8" s="59"/>
      <c r="H8" s="59"/>
      <c r="I8" s="59"/>
      <c r="J8" s="59"/>
      <c r="K8" s="60"/>
      <c r="L8" s="53" t="s">
        <v>79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4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6"/>
    </row>
    <row r="9" spans="1:45">
      <c r="A9" s="48">
        <v>3</v>
      </c>
      <c r="B9" s="49"/>
      <c r="C9" s="58" t="s">
        <v>74</v>
      </c>
      <c r="D9" s="59"/>
      <c r="E9" s="59"/>
      <c r="F9" s="59"/>
      <c r="G9" s="59"/>
      <c r="H9" s="59"/>
      <c r="I9" s="59"/>
      <c r="J9" s="59"/>
      <c r="K9" s="60"/>
      <c r="L9" s="57" t="s">
        <v>80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4" t="s">
        <v>49</v>
      </c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6"/>
    </row>
    <row r="10" spans="1:45">
      <c r="A10" s="48">
        <v>4</v>
      </c>
      <c r="B10" s="49"/>
      <c r="C10" s="58" t="s">
        <v>75</v>
      </c>
      <c r="D10" s="59"/>
      <c r="E10" s="59"/>
      <c r="F10" s="59"/>
      <c r="G10" s="59"/>
      <c r="H10" s="59"/>
      <c r="I10" s="59"/>
      <c r="J10" s="59"/>
      <c r="K10" s="60"/>
      <c r="L10" s="57" t="s">
        <v>85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4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6"/>
    </row>
    <row r="11" spans="1:45" ht="15.75" customHeight="1">
      <c r="A11" s="48">
        <v>5</v>
      </c>
      <c r="B11" s="49"/>
      <c r="C11" s="50" t="s">
        <v>76</v>
      </c>
      <c r="D11" s="51"/>
      <c r="E11" s="51"/>
      <c r="F11" s="51"/>
      <c r="G11" s="51"/>
      <c r="H11" s="51"/>
      <c r="I11" s="51"/>
      <c r="J11" s="51"/>
      <c r="K11" s="52"/>
      <c r="L11" s="57" t="s">
        <v>80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6"/>
    </row>
    <row r="12" spans="1:45">
      <c r="A12" s="48">
        <v>6</v>
      </c>
      <c r="B12" s="49"/>
      <c r="C12" s="50" t="s">
        <v>77</v>
      </c>
      <c r="D12" s="51"/>
      <c r="E12" s="51"/>
      <c r="F12" s="51"/>
      <c r="G12" s="51"/>
      <c r="H12" s="51"/>
      <c r="I12" s="51"/>
      <c r="J12" s="51"/>
      <c r="K12" s="52"/>
      <c r="L12" s="57" t="s">
        <v>80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4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6"/>
    </row>
    <row r="13" spans="1:45">
      <c r="A13" s="48">
        <v>7</v>
      </c>
      <c r="B13" s="49"/>
      <c r="C13" s="50" t="s">
        <v>78</v>
      </c>
      <c r="D13" s="51"/>
      <c r="E13" s="51"/>
      <c r="F13" s="51"/>
      <c r="G13" s="51"/>
      <c r="H13" s="51"/>
      <c r="I13" s="51"/>
      <c r="J13" s="51"/>
      <c r="K13" s="52"/>
      <c r="L13" s="57" t="s">
        <v>80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4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6"/>
    </row>
    <row r="14" spans="1:45">
      <c r="A14" s="48">
        <v>8</v>
      </c>
      <c r="B14" s="49"/>
      <c r="C14" s="50" t="s">
        <v>70</v>
      </c>
      <c r="D14" s="51"/>
      <c r="E14" s="51"/>
      <c r="F14" s="51"/>
      <c r="G14" s="51"/>
      <c r="H14" s="51"/>
      <c r="I14" s="51"/>
      <c r="J14" s="51"/>
      <c r="K14" s="52"/>
      <c r="L14" s="57" t="s">
        <v>80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6"/>
    </row>
    <row r="15" spans="1:45" ht="14.5" customHeight="1">
      <c r="A15" s="48">
        <v>9</v>
      </c>
      <c r="B15" s="49"/>
      <c r="C15" s="50" t="s">
        <v>71</v>
      </c>
      <c r="D15" s="51"/>
      <c r="E15" s="51"/>
      <c r="F15" s="51"/>
      <c r="G15" s="51"/>
      <c r="H15" s="51"/>
      <c r="I15" s="51"/>
      <c r="J15" s="51"/>
      <c r="K15" s="52"/>
      <c r="L15" s="53" t="b">
        <v>0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6"/>
    </row>
  </sheetData>
  <mergeCells count="51"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C6:K6"/>
    <mergeCell ref="L6:AE6"/>
    <mergeCell ref="AF6:AS6"/>
    <mergeCell ref="A8:B8"/>
    <mergeCell ref="C8:K8"/>
    <mergeCell ref="L8:AE8"/>
    <mergeCell ref="AF8:AS8"/>
    <mergeCell ref="A7:B7"/>
    <mergeCell ref="C7:K7"/>
    <mergeCell ref="L7:AE7"/>
    <mergeCell ref="AF7:AS7"/>
    <mergeCell ref="A6:B6"/>
    <mergeCell ref="A9:B9"/>
    <mergeCell ref="C9:K9"/>
    <mergeCell ref="L9:AE9"/>
    <mergeCell ref="AF9:AS9"/>
    <mergeCell ref="A10:B10"/>
    <mergeCell ref="C10:K10"/>
    <mergeCell ref="L10:AE10"/>
    <mergeCell ref="AF10:AS10"/>
    <mergeCell ref="A11:B11"/>
    <mergeCell ref="C11:K11"/>
    <mergeCell ref="L11:AE11"/>
    <mergeCell ref="AF11:AS11"/>
    <mergeCell ref="A12:B12"/>
    <mergeCell ref="C12:K12"/>
    <mergeCell ref="L12:AE12"/>
    <mergeCell ref="AF12:AS12"/>
    <mergeCell ref="A15:B15"/>
    <mergeCell ref="C15:K15"/>
    <mergeCell ref="L15:AE15"/>
    <mergeCell ref="AF15:AS15"/>
    <mergeCell ref="A13:B13"/>
    <mergeCell ref="C13:K13"/>
    <mergeCell ref="L13:AE13"/>
    <mergeCell ref="AF13:AS13"/>
    <mergeCell ref="A14:B14"/>
    <mergeCell ref="C14:K14"/>
    <mergeCell ref="L14:AE14"/>
    <mergeCell ref="AF14:AS1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3948-F5E9-4D0A-B21B-E9F40116549C}">
  <dimension ref="A1:AS17"/>
  <sheetViews>
    <sheetView showGridLines="0" workbookViewId="0">
      <pane ySplit="4" topLeftCell="A5" activePane="bottomLeft" state="frozen"/>
      <selection sqref="A1:H2"/>
      <selection pane="bottomLeft" activeCell="W10" sqref="W10:AS10"/>
    </sheetView>
  </sheetViews>
  <sheetFormatPr defaultColWidth="2.90625" defaultRowHeight="13.5"/>
  <cols>
    <col min="1" max="3" width="2.90625" style="10"/>
    <col min="4" max="4" width="3.453125" style="10" customWidth="1"/>
    <col min="5" max="6" width="2.90625" style="10" customWidth="1"/>
    <col min="7" max="8" width="2.90625" style="10"/>
    <col min="9" max="9" width="2.90625" style="10" customWidth="1"/>
    <col min="10" max="12" width="2.90625" style="10"/>
    <col min="13" max="13" width="2.90625" style="10" customWidth="1"/>
    <col min="14" max="16384" width="2.90625" style="10"/>
  </cols>
  <sheetData>
    <row r="1" spans="1:45" s="1" customFormat="1" ht="15.75" customHeight="1">
      <c r="A1" s="31" t="str">
        <f>'Revision History'!A1</f>
        <v>Report_System(BATCH)</v>
      </c>
      <c r="B1" s="31"/>
      <c r="C1" s="31"/>
      <c r="D1" s="31"/>
      <c r="E1" s="31"/>
      <c r="F1" s="31"/>
      <c r="G1" s="31"/>
      <c r="H1" s="31"/>
      <c r="I1" s="41" t="str">
        <f ca="1">RIGHT(CELL("filename",A1),LEN(CELL("filename",A1))-FIND("]",CELL("filename",A1)))</f>
        <v>Input Output List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39" t="s">
        <v>5</v>
      </c>
      <c r="AK1" s="31"/>
      <c r="AL1" s="31"/>
      <c r="AM1" s="31"/>
      <c r="AN1" s="31"/>
      <c r="AO1" s="38">
        <v>45209</v>
      </c>
      <c r="AP1" s="31"/>
      <c r="AQ1" s="31"/>
      <c r="AR1" s="31"/>
      <c r="AS1" s="31"/>
    </row>
    <row r="2" spans="1:45" s="1" customFormat="1" ht="15.75" customHeight="1">
      <c r="A2" s="31"/>
      <c r="B2" s="31"/>
      <c r="C2" s="31"/>
      <c r="D2" s="31"/>
      <c r="E2" s="31"/>
      <c r="F2" s="31"/>
      <c r="G2" s="31"/>
      <c r="H2" s="3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39" t="s">
        <v>8</v>
      </c>
      <c r="AK2" s="31"/>
      <c r="AL2" s="31"/>
      <c r="AM2" s="31"/>
      <c r="AN2" s="31"/>
      <c r="AO2" s="31" t="s">
        <v>34</v>
      </c>
      <c r="AP2" s="31"/>
      <c r="AQ2" s="31"/>
      <c r="AR2" s="31"/>
      <c r="AS2" s="31"/>
    </row>
    <row r="3" spans="1:45" s="1" customFormat="1" ht="15.75" customHeight="1">
      <c r="A3" s="40" t="str">
        <f>'Front Cover'!J8</f>
        <v>Weekly Report Pdf Output</v>
      </c>
      <c r="B3" s="40"/>
      <c r="C3" s="40"/>
      <c r="D3" s="40"/>
      <c r="E3" s="40"/>
      <c r="F3" s="40"/>
      <c r="G3" s="40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39" t="s">
        <v>7</v>
      </c>
      <c r="AK3" s="31"/>
      <c r="AL3" s="31"/>
      <c r="AM3" s="31"/>
      <c r="AN3" s="31"/>
      <c r="AO3" s="38"/>
      <c r="AP3" s="31"/>
      <c r="AQ3" s="31"/>
      <c r="AR3" s="31"/>
      <c r="AS3" s="31"/>
    </row>
    <row r="4" spans="1:45" s="1" customFormat="1" ht="15.75" customHeight="1">
      <c r="A4" s="40"/>
      <c r="B4" s="40"/>
      <c r="C4" s="40"/>
      <c r="D4" s="40"/>
      <c r="E4" s="40"/>
      <c r="F4" s="40"/>
      <c r="G4" s="40"/>
      <c r="H4" s="40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39" t="s">
        <v>9</v>
      </c>
      <c r="AK4" s="31"/>
      <c r="AL4" s="31"/>
      <c r="AM4" s="31"/>
      <c r="AN4" s="31"/>
      <c r="AO4" s="31"/>
      <c r="AP4" s="31"/>
      <c r="AQ4" s="31"/>
      <c r="AR4" s="31"/>
      <c r="AS4" s="31"/>
    </row>
    <row r="7" spans="1:45">
      <c r="B7" s="10" t="s">
        <v>20</v>
      </c>
    </row>
    <row r="8" spans="1:45">
      <c r="C8" s="10" t="s">
        <v>21</v>
      </c>
    </row>
    <row r="10" spans="1:45">
      <c r="D10" s="11" t="s">
        <v>2</v>
      </c>
      <c r="E10" s="62" t="s">
        <v>22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62" t="s">
        <v>3</v>
      </c>
      <c r="T10" s="63"/>
      <c r="U10" s="63"/>
      <c r="V10" s="64"/>
      <c r="W10" s="62" t="s">
        <v>23</v>
      </c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4"/>
    </row>
    <row r="11" spans="1:45" s="1" customFormat="1" ht="14.25" customHeight="1">
      <c r="D11" s="12">
        <v>1</v>
      </c>
      <c r="E11" s="54" t="s">
        <v>64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68" t="s">
        <v>65</v>
      </c>
      <c r="T11" s="69"/>
      <c r="U11" s="69"/>
      <c r="V11" s="39"/>
      <c r="W11" s="5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6"/>
    </row>
    <row r="13" spans="1:45">
      <c r="C13" s="10" t="s">
        <v>24</v>
      </c>
    </row>
    <row r="15" spans="1:45">
      <c r="D15" s="11" t="s">
        <v>2</v>
      </c>
      <c r="E15" s="62" t="s">
        <v>25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62" t="s">
        <v>4</v>
      </c>
      <c r="T15" s="63"/>
      <c r="U15" s="63"/>
      <c r="V15" s="64"/>
      <c r="W15" s="62" t="s">
        <v>23</v>
      </c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4"/>
    </row>
    <row r="16" spans="1:45" s="1" customFormat="1" ht="15">
      <c r="D16" s="12">
        <v>1</v>
      </c>
      <c r="E16" s="65" t="s">
        <v>82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68" t="s">
        <v>19</v>
      </c>
      <c r="T16" s="69"/>
      <c r="U16" s="69"/>
      <c r="V16" s="39"/>
      <c r="W16" s="70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2"/>
    </row>
    <row r="17" s="1" customFormat="1" ht="15"/>
  </sheetData>
  <mergeCells count="23"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10:R10"/>
    <mergeCell ref="S10:V10"/>
    <mergeCell ref="W10:AS10"/>
    <mergeCell ref="E11:R11"/>
    <mergeCell ref="S11:V11"/>
    <mergeCell ref="W11:AS11"/>
    <mergeCell ref="E15:R15"/>
    <mergeCell ref="S15:V15"/>
    <mergeCell ref="W15:AS15"/>
    <mergeCell ref="E16:R16"/>
    <mergeCell ref="S16:V16"/>
    <mergeCell ref="W16:AS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Cover</vt:lpstr>
      <vt:lpstr>Revision History</vt:lpstr>
      <vt:lpstr>Overview</vt:lpstr>
      <vt:lpstr>Details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2023-11-21T08:45:18Z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