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nag\OneDrive\Documents\projects\Report_System\Report_Doc\Unit_Test\Unit_Test_202401\"/>
    </mc:Choice>
  </mc:AlternateContent>
  <xr:revisionPtr revIDLastSave="0" documentId="13_ncr:1_{C6061CE5-A885-4E5F-AFA0-89628E5BC65B}" xr6:coauthVersionLast="47" xr6:coauthVersionMax="47" xr10:uidLastSave="{00000000-0000-0000-0000-000000000000}"/>
  <bookViews>
    <workbookView xWindow="-108" yWindow="-108" windowWidth="23256" windowHeight="12456" firstSheet="3" activeTab="3" xr2:uid="{484AA43D-C753-464F-A861-E451C87BE195}"/>
  </bookViews>
  <sheets>
    <sheet name="Front Cover" sheetId="1" r:id="rId1"/>
    <sheet name="1.1.InitDisplay(CreateReport)" sheetId="2" r:id="rId2"/>
    <sheet name="2.SQL" sheetId="4" r:id="rId3"/>
    <sheet name="3.EachTransitionFunction" sheetId="5" r:id="rId4"/>
    <sheet name="4. WhiteBox" sheetId="9" r:id="rId5"/>
    <sheet name="4.1.Controller" sheetId="10" r:id="rId6"/>
    <sheet name="4.2.Service" sheetId="11" r:id="rId7"/>
    <sheet name="4.3 Logic" sheetId="16" r:id="rId8"/>
    <sheet name="Input output" sheetId="13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2" i="4" l="1"/>
  <c r="D90" i="4"/>
  <c r="D88" i="4"/>
  <c r="I1" i="13"/>
</calcChain>
</file>

<file path=xl/sharedStrings.xml><?xml version="1.0" encoding="utf-8"?>
<sst xmlns="http://schemas.openxmlformats.org/spreadsheetml/2006/main" count="630" uniqueCount="256">
  <si>
    <t>[The following items are displayed on the screen items]</t>
    <phoneticPr fontId="0"/>
  </si>
  <si>
    <t>No</t>
    <phoneticPr fontId="0"/>
  </si>
  <si>
    <t>Area</t>
    <phoneticPr fontId="0"/>
  </si>
  <si>
    <t>Points to check</t>
    <phoneticPr fontId="0"/>
  </si>
  <si>
    <t>Remarks</t>
    <phoneticPr fontId="0"/>
  </si>
  <si>
    <t>Source table fields</t>
    <phoneticPr fontId="0"/>
  </si>
  <si>
    <t>C-2</t>
  </si>
  <si>
    <t>C-3</t>
  </si>
  <si>
    <t>C-1</t>
  </si>
  <si>
    <t>C-4</t>
  </si>
  <si>
    <t>Button</t>
  </si>
  <si>
    <t>Logout from this web applicatoin.</t>
  </si>
  <si>
    <t>false</t>
  </si>
  <si>
    <t>USER</t>
  </si>
  <si>
    <t>test pattern</t>
  </si>
  <si>
    <t>No</t>
    <phoneticPr fontId="1"/>
  </si>
  <si>
    <t>Area</t>
    <phoneticPr fontId="1"/>
  </si>
  <si>
    <t>Item Name</t>
    <phoneticPr fontId="1"/>
  </si>
  <si>
    <t>Check Items</t>
    <phoneticPr fontId="1"/>
  </si>
  <si>
    <t>What to check</t>
    <phoneticPr fontId="1"/>
  </si>
  <si>
    <t xml:space="preserve">  </t>
  </si>
  <si>
    <t># White box test uses Junit to get coverage value</t>
    <phoneticPr fontId="1"/>
  </si>
  <si>
    <t>(1) C0 (through the source) is 100%</t>
  </si>
  <si>
    <t>(2) C1 (passing the IF statement) must be 100%</t>
  </si>
  <si>
    <t>- Obtain evidence of all IF statements (variable values and behavior that show IF statement input) in debug mode</t>
    <phoneticPr fontId="1"/>
  </si>
  <si>
    <t>- Get evidence for all FOR statements (first, last, next processing of loop) in debug mode</t>
    <phoneticPr fontId="1"/>
  </si>
  <si>
    <t>[Evidence numbers and captured images]</t>
  </si>
  <si>
    <t>→→→</t>
    <phoneticPr fontId="1"/>
  </si>
  <si>
    <t>Evidence Nお</t>
    <phoneticPr fontId="1"/>
  </si>
  <si>
    <t>Test Indicator</t>
    <phoneticPr fontId="1"/>
  </si>
  <si>
    <t>Result</t>
    <phoneticPr fontId="1"/>
  </si>
  <si>
    <t>Date</t>
    <phoneticPr fontId="1"/>
  </si>
  <si>
    <t>Implementer</t>
    <phoneticPr fontId="1"/>
  </si>
  <si>
    <t>The following items are displayed in the screen items</t>
    <phoneticPr fontId="1"/>
  </si>
  <si>
    <t>Evidence No</t>
    <phoneticPr fontId="1"/>
  </si>
  <si>
    <t>(1) C0 Coverage</t>
    <phoneticPr fontId="1"/>
  </si>
  <si>
    <t>Test Files</t>
    <phoneticPr fontId="1"/>
  </si>
  <si>
    <t>Main file</t>
    <phoneticPr fontId="1"/>
  </si>
  <si>
    <t>Test cases</t>
    <phoneticPr fontId="1"/>
  </si>
  <si>
    <t>Criteria</t>
    <phoneticPr fontId="1"/>
  </si>
  <si>
    <t>(2)C01</t>
  </si>
  <si>
    <t>Implementer:</t>
  </si>
  <si>
    <t>delete_flg</t>
  </si>
  <si>
    <t>Logout</t>
  </si>
  <si>
    <t>ID Integration</t>
    <phoneticPr fontId="0"/>
  </si>
  <si>
    <t>Created on</t>
    <phoneticPr fontId="0"/>
  </si>
  <si>
    <t>Created by</t>
    <phoneticPr fontId="0"/>
  </si>
  <si>
    <t>Lj</t>
  </si>
  <si>
    <t>Updated on</t>
    <phoneticPr fontId="0"/>
  </si>
  <si>
    <t>Updated by</t>
    <phoneticPr fontId="0"/>
  </si>
  <si>
    <t>Front Cover'!J8</t>
  </si>
  <si>
    <t>Glaze</t>
  </si>
  <si>
    <t>T_DAILY_REPORT</t>
  </si>
  <si>
    <t>[Table value ]</t>
  </si>
  <si>
    <t>id_pk</t>
  </si>
  <si>
    <t>user_id_pk</t>
  </si>
  <si>
    <t>report_date</t>
  </si>
  <si>
    <t>target</t>
  </si>
  <si>
    <t>status</t>
  </si>
  <si>
    <t>reg_id</t>
  </si>
  <si>
    <t>reg_date</t>
  </si>
  <si>
    <t>update_id</t>
  </si>
  <si>
    <t>update_date</t>
  </si>
  <si>
    <t>77</t>
  </si>
  <si>
    <t>'--------------------------------</t>
  </si>
  <si>
    <t>Press the button to Logout and move to login screen.</t>
  </si>
  <si>
    <t>3.1 UserTop Screen</t>
  </si>
  <si>
    <t>Test cases</t>
  </si>
  <si>
    <t xml:space="preserve"> </t>
  </si>
  <si>
    <t xml:space="preserve">               </t>
  </si>
  <si>
    <t>Table Name</t>
    <phoneticPr fontId="1"/>
  </si>
  <si>
    <t>CRUD</t>
    <phoneticPr fontId="1"/>
  </si>
  <si>
    <t>note</t>
    <phoneticPr fontId="1"/>
  </si>
  <si>
    <t>R</t>
  </si>
  <si>
    <t>1.2.IF File IO</t>
    <phoneticPr fontId="1"/>
  </si>
  <si>
    <t>IFF Name</t>
    <phoneticPr fontId="1"/>
  </si>
  <si>
    <t>I/O</t>
    <phoneticPr fontId="1"/>
  </si>
  <si>
    <t>B-1</t>
  </si>
  <si>
    <t>Back</t>
  </si>
  <si>
    <t>1. Initial display</t>
  </si>
  <si>
    <t>Check if it successfully log out user from report system after clicking the button</t>
  </si>
  <si>
    <t>Check if the back button routes user to previous screen  after clicking  it.</t>
  </si>
  <si>
    <t>Press the  back button Button to check if correctly move to previous screen.</t>
  </si>
  <si>
    <t>Nothing in particular</t>
  </si>
  <si>
    <t>N</t>
  </si>
  <si>
    <t>〇</t>
  </si>
  <si>
    <t>1.Input/Output List</t>
    <phoneticPr fontId="1"/>
  </si>
  <si>
    <t>1.1.Database CRUD</t>
    <phoneticPr fontId="1"/>
  </si>
  <si>
    <t>1.1 DisplayReports</t>
  </si>
  <si>
    <t>Press submit button to check if it move to user's profile screen.</t>
  </si>
  <si>
    <t>2.SQL (Display Reports )</t>
  </si>
  <si>
    <t>001005 View Report UT</t>
  </si>
  <si>
    <t>B-7</t>
  </si>
  <si>
    <t>B-2</t>
  </si>
  <si>
    <t>B-3</t>
  </si>
  <si>
    <t>B-4</t>
  </si>
  <si>
    <t>B-5</t>
  </si>
  <si>
    <t>B-6</t>
  </si>
  <si>
    <t>Target</t>
  </si>
  <si>
    <t>Actual</t>
  </si>
  <si>
    <t>Leader Comment</t>
  </si>
  <si>
    <t>Self Rating</t>
  </si>
  <si>
    <t>Actual Rating</t>
  </si>
  <si>
    <t>Attached File</t>
  </si>
  <si>
    <t>Daily Report Date</t>
  </si>
  <si>
    <t>Edit</t>
  </si>
  <si>
    <t>Cancel</t>
  </si>
  <si>
    <t>T_SELF_EVALUATION.comment</t>
  </si>
  <si>
    <t>T_DAILY_REPORT.target</t>
  </si>
  <si>
    <t>T_FINAL_EVALUATION.comment</t>
  </si>
  <si>
    <t>T_FINAL_EVALUATION.rating</t>
  </si>
  <si>
    <t>T_SELF_EVALUATION.rating</t>
  </si>
  <si>
    <t>T_EVAL_ATTACHED_FILE</t>
  </si>
  <si>
    <t>T_DAILY_REPORT.report_date</t>
  </si>
  <si>
    <t>Move to edit report screen</t>
  </si>
  <si>
    <t>Move to previous page</t>
  </si>
  <si>
    <t>Move to userTop screen</t>
  </si>
  <si>
    <t>Display user's actual report details</t>
  </si>
  <si>
    <t>Display target report details</t>
  </si>
  <si>
    <t>Display Leader comment</t>
  </si>
  <si>
    <t>Display user's self rating</t>
  </si>
  <si>
    <t>Display actual rating</t>
  </si>
  <si>
    <t>Display attached files/image</t>
  </si>
  <si>
    <t>Display report date</t>
  </si>
  <si>
    <t>Check that edit button  correctly routes to edit report  screen</t>
  </si>
  <si>
    <t>Check if the cancel button routes user to the userTop screen</t>
  </si>
  <si>
    <t>Press the cancel  button and check if it correctly move to the userTop screen.</t>
  </si>
  <si>
    <t>T_SELF_EVALUATION</t>
  </si>
  <si>
    <t>T_FINAL_EVALUATION</t>
  </si>
  <si>
    <t>"FROM t_final_evaluation fe " +</t>
  </si>
  <si>
    <t>"INNER JOIN t_daily_report e ON fe.daily_report_id_pk = e.id_pk " +</t>
  </si>
  <si>
    <t>"WHERE e.user_id_pk = :userIdPk " +</t>
  </si>
  <si>
    <t>"AND e.report_date = :reportDate " +</t>
  </si>
  <si>
    <t>"AND e.delete_flg = false";</t>
  </si>
  <si>
    <t xml:space="preserve"> - SQL for retrieving final evaluation details from  t_final_evaluation .</t>
  </si>
  <si>
    <t>59</t>
  </si>
  <si>
    <t>1</t>
  </si>
  <si>
    <t>LEADER</t>
  </si>
  <si>
    <t>daily_report_id_pk</t>
  </si>
  <si>
    <t>evaluator_id_pk</t>
  </si>
  <si>
    <t>comment</t>
  </si>
  <si>
    <t>rating</t>
  </si>
  <si>
    <t>aaaaaaa</t>
  </si>
  <si>
    <t>151</t>
  </si>
  <si>
    <t>152</t>
  </si>
  <si>
    <t>2</t>
  </si>
  <si>
    <t>92</t>
  </si>
  <si>
    <t>2023-11-06 21:26:01</t>
  </si>
  <si>
    <t>2023-11-08 17:10:29</t>
  </si>
  <si>
    <t>test</t>
  </si>
  <si>
    <t>120</t>
  </si>
  <si>
    <t>20231026</t>
  </si>
  <si>
    <t>2023-10-27 13:46:32</t>
  </si>
  <si>
    <t>20231028</t>
  </si>
  <si>
    <t>sdfasdf</t>
  </si>
  <si>
    <t>2023-10-27 16:55:23</t>
  </si>
  <si>
    <t>"SELECT fe.* " +</t>
  </si>
  <si>
    <t>[Output value for  retrieving final evaluation details for user with id pk 77 and report date 20231026 from t_final_evaluation  ]</t>
  </si>
  <si>
    <t xml:space="preserve">SELECT e FROM t_eval_attached_file e </t>
  </si>
  <si>
    <t xml:space="preserve"> ON e. t_daily_report_id_pk = dr.id_pk </t>
  </si>
  <si>
    <t xml:space="preserve"> AND e.uploader_id_pk = :userIdPk</t>
  </si>
  <si>
    <t>AND e.delete_flg = false ;</t>
  </si>
  <si>
    <t>file_path</t>
  </si>
  <si>
    <t>increment_num</t>
  </si>
  <si>
    <t>uploader_id_pk</t>
  </si>
  <si>
    <t>C:\report\daily\120\20231026_0_1.jpg</t>
  </si>
  <si>
    <t>C:\report\daily\120\20231026_0_2.jpg</t>
  </si>
  <si>
    <t>2023-11-10 21:10:57</t>
  </si>
  <si>
    <t xml:space="preserve">SELECT e.* </t>
  </si>
  <si>
    <t xml:space="preserve">FROM t_daily_report e </t>
  </si>
  <si>
    <t xml:space="preserve">INNER JOIN t_self_evaluation se ON e.id_pk = se.daily_report_id_pk </t>
  </si>
  <si>
    <t xml:space="preserve">WHERE e.user_id_pk = :userIdPk </t>
  </si>
  <si>
    <t xml:space="preserve">AND e.report_date = :reportDate </t>
  </si>
  <si>
    <t>AND e.delete_flg = false</t>
  </si>
  <si>
    <t>- SQL for retrieving  daily report details from  t_daily_report.</t>
  </si>
  <si>
    <t xml:space="preserve"> - SQL for retrieving attached file/s from  t_attached_file .</t>
  </si>
  <si>
    <t>1. aaaaaaaaaaaaaaaaaa_x000D_
2. aaaaaaaaaaaaaaaaaaa</t>
  </si>
  <si>
    <t>asdfasdf</t>
  </si>
  <si>
    <t>"SELECT se.* " +</t>
  </si>
  <si>
    <t>"FROM t_self_evaluation se " +</t>
  </si>
  <si>
    <t>"INNER JOIN t_daily_report e ON se.daily_report_id_pk = e.id_pk " +</t>
  </si>
  <si>
    <t>5.Display  when there is/are uploaded images</t>
  </si>
  <si>
    <t>[Output value for  retrievinguploaded images from t_attached_file  ]</t>
  </si>
  <si>
    <t>testViewReportDetails1()</t>
  </si>
  <si>
    <t>testViewReportDetails2()</t>
  </si>
  <si>
    <t>when webDto.getFinalRating() is equal to zero</t>
  </si>
  <si>
    <t>when webDto.getFinalRating() is not equal to zero</t>
  </si>
  <si>
    <t># ViewReportController.java、ViewReportController_UnitTest.java</t>
  </si>
  <si>
    <t># ViewReportServiceImpl.java、 ViewReportServiceImplUnit_Test.java</t>
  </si>
  <si>
    <t>testgGetDailyReportByUsernameAndReportDate1()</t>
  </si>
  <si>
    <t xml:space="preserve">When entity is  null </t>
  </si>
  <si>
    <t>testgGetDailyReportByUsernameAndReportDate2()</t>
  </si>
  <si>
    <t>testgGetDailyReportByUsernameAndReportDate3()</t>
  </si>
  <si>
    <t>when entity is  not null but empty</t>
  </si>
  <si>
    <t>testgGetDailyReportByUsernameAndReportDate4()</t>
  </si>
  <si>
    <t>when entity is not  null and not empty and attachedFileEntities is not null and not empty and finalEvaluationEntity is not equal to null</t>
  </si>
  <si>
    <t>testGetFinalEvalDetails()</t>
  </si>
  <si>
    <t>I</t>
  </si>
  <si>
    <t># ViewReportLogicImpl.java.java ,ViewReportLogicImplUnitTest.java</t>
  </si>
  <si>
    <t># createReportLogicImpl.java.java ,createReportLogicImplUnitTest.java</t>
  </si>
  <si>
    <t># EditReportLogicImpl.java.java ,EditReportLogicImplUnitTest.java</t>
  </si>
  <si>
    <t>#UserLogicImpl.java.java ,UserLogicImplUnitTest.java</t>
  </si>
  <si>
    <t>testListOfImagePathsBasedOnReportIdPkAndUserIdPk()</t>
  </si>
  <si>
    <t>testGetDailyReportByUserIdAndDate()</t>
  </si>
  <si>
    <t>testGetUserByIdPk()</t>
  </si>
  <si>
    <t>TestGetReportDetailsFromEvalAttachedFileEntity()</t>
  </si>
  <si>
    <t>- completion of first function</t>
  </si>
  <si>
    <t>4.Display when report is not yet evaluated</t>
  </si>
  <si>
    <t>T_ATTACHED_FILE</t>
  </si>
  <si>
    <t>C:\report\daily\77\20231028_152_1.jpg</t>
  </si>
  <si>
    <t>2023-10-27 16:55:24</t>
  </si>
  <si>
    <t>2.1. SQL for retrieving uploaded images , Daily report details  and self evaluation details</t>
  </si>
  <si>
    <t xml:space="preserve"> - SQL for  for retrieving self evaluation details from t_self_evaluation .</t>
  </si>
  <si>
    <t>[Output value for retrieving self evaluation from t_self_evaluation ]</t>
  </si>
  <si>
    <t>[Output value for retrieving a specific daily report details from  t_daily_report.</t>
  </si>
  <si>
    <t>Successful Completion</t>
  </si>
  <si>
    <t xml:space="preserve">when  encodedImages  is not null  and encodedImagesLeader is not null </t>
  </si>
  <si>
    <t xml:space="preserve">when  encodedImages  is null  and  encodedImagesLeader is null </t>
  </si>
  <si>
    <t>testDeleteReport1()</t>
  </si>
  <si>
    <t>When CommonConstant.RETURN_CD_INVALID</t>
  </si>
  <si>
    <t>testDeleteReport2()</t>
  </si>
  <si>
    <t>When CommonConstant.RETURN_CD_NORMAL</t>
  </si>
  <si>
    <t>C-5</t>
  </si>
  <si>
    <t>C-6</t>
  </si>
  <si>
    <t>Profile</t>
  </si>
  <si>
    <t>Home</t>
  </si>
  <si>
    <t>Move to user profile screen</t>
  </si>
  <si>
    <t>Check if the home button routes user to the userTop screen</t>
  </si>
  <si>
    <t>Press the home  button and check if it correctly move to the userTop screen.</t>
  </si>
  <si>
    <t>when entity is not  null and not empty and attachedFileEntities is equal to null and finalEvaluationEntity is equal to null</t>
  </si>
  <si>
    <t xml:space="preserve">testEncodeImgFilesOutDto1() </t>
  </si>
  <si>
    <t xml:space="preserve">testEncodeImgFilesOutDto2() </t>
  </si>
  <si>
    <t xml:space="preserve">testEncodeImgFilesOutDto3() </t>
  </si>
  <si>
    <t>when filepaths is not null and not empty but have an exception</t>
  </si>
  <si>
    <t>when filepaths is not null and not empty and no exception</t>
  </si>
  <si>
    <t>when filepaths is null</t>
  </si>
  <si>
    <t>testGetImagesByUploaderAndDailyReportIdpk1()</t>
  </si>
  <si>
    <t>testGetImagesByUploaderAndDailyReportIdpk2()</t>
  </si>
  <si>
    <t>glaze</t>
  </si>
  <si>
    <t>testBackToViewReports_FinalRatingNotZero()</t>
  </si>
  <si>
    <t xml:space="preserve"> testBackToViewReports_FinalRatingZero() </t>
  </si>
  <si>
    <t>testGetImagesByUploaderAndDailyReportIdpk3()</t>
  </si>
  <si>
    <t>when evalAttachedFileUser is not empty and not null and finalEvaluationEntityis not null and evalAttachedFileEvaluator is not null and filepath is not null</t>
  </si>
  <si>
    <t>when evalAttachedFileUser is  null and finalEvaluationEntityis  null evalAttachedFileEvaluator is  null and filepath is  null</t>
  </si>
  <si>
    <t xml:space="preserve">when evalAttachedFileUser is null and finalEvaluationEntityis not null and evalAttachedFileEvaluator is  null </t>
  </si>
  <si>
    <t>when report.get(0).getStatus() is not equal to "1"</t>
  </si>
  <si>
    <t>when report.get(0).getStatus() is equal to "1"</t>
  </si>
  <si>
    <t>020/5/2024</t>
  </si>
  <si>
    <t>02/05/024</t>
  </si>
  <si>
    <t>2.Display for retrieving self evaluation details from t_self _evaluation , t_daily_report table and t_final_evaluation_table</t>
  </si>
  <si>
    <t xml:space="preserve">2.Display whenuser  report is evaluated </t>
  </si>
  <si>
    <t>6.Display when there is/are no uploaded image/images</t>
  </si>
  <si>
    <t>Delete</t>
  </si>
  <si>
    <t>Check if the delete button display the delete confiration modal</t>
  </si>
  <si>
    <t>Press the delete  button and check if it correctly display delete confirmation modal.</t>
  </si>
  <si>
    <t>SignOut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</si>
</sst>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8"/>
      <color theme="1"/>
      <name val="Arial"/>
      <family val="2"/>
    </font>
    <font>
      <sz val="11"/>
      <color theme="1"/>
      <name val="Meiryo UI"/>
      <family val="3"/>
      <charset val="128"/>
    </font>
    <font>
      <sz val="10"/>
      <color theme="1"/>
      <name val="Meiryo UI"/>
      <family val="3"/>
      <charset val="128"/>
    </font>
    <font>
      <sz val="8"/>
      <name val="Calibri"/>
      <family val="2"/>
      <scheme val="minor"/>
    </font>
    <font>
      <sz val="8"/>
      <color theme="1"/>
      <name val="Meiryo UI"/>
      <family val="3"/>
      <charset val="128"/>
    </font>
    <font>
      <b/>
      <sz val="16"/>
      <color theme="1"/>
      <name val="Meiryo UI"/>
      <family val="3"/>
      <charset val="128"/>
    </font>
    <font>
      <sz val="11"/>
      <color theme="1"/>
      <name val="Meiryo"/>
      <family val="2"/>
      <charset val="128"/>
    </font>
    <font>
      <sz val="8"/>
      <color theme="1"/>
      <name val="Meiryo"/>
      <family val="2"/>
      <charset val="128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126">
    <xf numFmtId="0" fontId="0" fillId="0" borderId="0" xfId="0"/>
    <xf numFmtId="0" fontId="3" fillId="0" borderId="0" xfId="0" applyFont="1" applyAlignment="1">
      <alignment vertical="center"/>
    </xf>
    <xf numFmtId="0" fontId="3" fillId="2" borderId="1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4" fillId="0" borderId="2" xfId="0" applyFont="1" applyBorder="1" applyAlignment="1">
      <alignment vertical="center"/>
    </xf>
    <xf numFmtId="0" fontId="0" fillId="0" borderId="1" xfId="0" applyBorder="1"/>
    <xf numFmtId="0" fontId="4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vertical="center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left" vertical="center" wrapText="1"/>
    </xf>
    <xf numFmtId="0" fontId="3" fillId="0" borderId="0" xfId="0" quotePrefix="1" applyFont="1" applyAlignment="1">
      <alignment vertical="center"/>
    </xf>
    <xf numFmtId="0" fontId="3" fillId="4" borderId="1" xfId="0" applyFont="1" applyFill="1" applyBorder="1" applyAlignment="1">
      <alignment vertical="center"/>
    </xf>
    <xf numFmtId="0" fontId="6" fillId="4" borderId="1" xfId="0" applyFont="1" applyFill="1" applyBorder="1" applyAlignment="1">
      <alignment vertical="center"/>
    </xf>
    <xf numFmtId="0" fontId="3" fillId="6" borderId="1" xfId="0" applyFont="1" applyFill="1" applyBorder="1" applyAlignment="1">
      <alignment vertical="center"/>
    </xf>
    <xf numFmtId="14" fontId="3" fillId="0" borderId="1" xfId="0" applyNumberFormat="1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left" vertical="center" wrapText="1"/>
    </xf>
    <xf numFmtId="0" fontId="3" fillId="7" borderId="1" xfId="0" applyFont="1" applyFill="1" applyBorder="1" applyAlignment="1">
      <alignment vertical="center"/>
    </xf>
    <xf numFmtId="0" fontId="0" fillId="0" borderId="0" xfId="0" applyAlignment="1">
      <alignment horizontal="right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0" fillId="0" borderId="0" xfId="0" applyAlignment="1">
      <alignment horizontal="left"/>
    </xf>
    <xf numFmtId="0" fontId="8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1" xfId="0" applyBorder="1" applyAlignment="1">
      <alignment wrapText="1"/>
    </xf>
    <xf numFmtId="0" fontId="4" fillId="0" borderId="1" xfId="0" applyFont="1" applyBorder="1" applyAlignment="1">
      <alignment vertical="center" wrapText="1"/>
    </xf>
    <xf numFmtId="0" fontId="8" fillId="0" borderId="0" xfId="0" applyFont="1" applyAlignment="1">
      <alignment horizontal="left"/>
    </xf>
    <xf numFmtId="0" fontId="8" fillId="0" borderId="0" xfId="0" applyFont="1" applyAlignment="1">
      <alignment wrapText="1"/>
    </xf>
    <xf numFmtId="0" fontId="4" fillId="2" borderId="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0" borderId="3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49" fontId="8" fillId="0" borderId="0" xfId="0" applyNumberFormat="1" applyFont="1" applyAlignment="1">
      <alignment horizontal="center" vertical="center"/>
    </xf>
    <xf numFmtId="49" fontId="8" fillId="0" borderId="0" xfId="0" applyNumberFormat="1" applyFont="1" applyAlignment="1">
      <alignment horizontal="left" vertical="center"/>
    </xf>
    <xf numFmtId="49" fontId="8" fillId="0" borderId="0" xfId="0" applyNumberFormat="1" applyFont="1" applyAlignment="1">
      <alignment horizontal="center" vertical="center" wrapText="1"/>
    </xf>
    <xf numFmtId="49" fontId="8" fillId="3" borderId="1" xfId="0" applyNumberFormat="1" applyFont="1" applyFill="1" applyBorder="1" applyAlignment="1">
      <alignment horizontal="center" vertical="center"/>
    </xf>
    <xf numFmtId="49" fontId="8" fillId="4" borderId="1" xfId="0" applyNumberFormat="1" applyFont="1" applyFill="1" applyBorder="1" applyAlignment="1">
      <alignment horizontal="center" vertical="center"/>
    </xf>
    <xf numFmtId="0" fontId="8" fillId="0" borderId="0" xfId="0" quotePrefix="1" applyFont="1" applyAlignment="1">
      <alignment vertical="center"/>
    </xf>
    <xf numFmtId="0" fontId="8" fillId="4" borderId="1" xfId="0" applyFont="1" applyFill="1" applyBorder="1" applyAlignment="1">
      <alignment vertical="center"/>
    </xf>
    <xf numFmtId="0" fontId="9" fillId="4" borderId="1" xfId="0" applyFont="1" applyFill="1" applyBorder="1" applyAlignment="1">
      <alignment vertical="center"/>
    </xf>
    <xf numFmtId="0" fontId="8" fillId="6" borderId="1" xfId="0" applyFont="1" applyFill="1" applyBorder="1" applyAlignment="1">
      <alignment vertical="center"/>
    </xf>
    <xf numFmtId="49" fontId="8" fillId="0" borderId="1" xfId="0" quotePrefix="1" applyNumberFormat="1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22" fontId="8" fillId="0" borderId="1" xfId="0" applyNumberFormat="1" applyFont="1" applyBorder="1" applyAlignment="1">
      <alignment horizontal="center"/>
    </xf>
    <xf numFmtId="0" fontId="8" fillId="0" borderId="1" xfId="0" applyFont="1" applyBorder="1" applyAlignment="1">
      <alignment vertical="center"/>
    </xf>
    <xf numFmtId="14" fontId="8" fillId="0" borderId="1" xfId="0" applyNumberFormat="1" applyFont="1" applyBorder="1" applyAlignment="1">
      <alignment vertical="center"/>
    </xf>
    <xf numFmtId="49" fontId="8" fillId="0" borderId="0" xfId="0" quotePrefix="1" applyNumberFormat="1" applyFont="1" applyAlignment="1">
      <alignment horizontal="center" vertical="center"/>
    </xf>
    <xf numFmtId="0" fontId="8" fillId="0" borderId="0" xfId="0" applyFont="1" applyAlignment="1">
      <alignment horizontal="center"/>
    </xf>
    <xf numFmtId="49" fontId="8" fillId="0" borderId="0" xfId="0" applyNumberFormat="1" applyFont="1" applyAlignment="1">
      <alignment vertical="center"/>
    </xf>
    <xf numFmtId="49" fontId="8" fillId="5" borderId="1" xfId="0" applyNumberFormat="1" applyFont="1" applyFill="1" applyBorder="1" applyAlignment="1">
      <alignment horizontal="center" vertical="center"/>
    </xf>
    <xf numFmtId="0" fontId="8" fillId="0" borderId="5" xfId="0" quotePrefix="1" applyFont="1" applyBorder="1" applyAlignment="1">
      <alignment vertical="top"/>
    </xf>
    <xf numFmtId="0" fontId="8" fillId="0" borderId="6" xfId="0" applyFont="1" applyBorder="1" applyAlignment="1">
      <alignment vertical="top"/>
    </xf>
    <xf numFmtId="49" fontId="8" fillId="0" borderId="6" xfId="0" applyNumberFormat="1" applyFont="1" applyBorder="1" applyAlignment="1">
      <alignment horizontal="left" vertical="center"/>
    </xf>
    <xf numFmtId="49" fontId="8" fillId="0" borderId="7" xfId="0" quotePrefix="1" applyNumberFormat="1" applyFont="1" applyBorder="1" applyAlignment="1">
      <alignment horizontal="left" vertical="center"/>
    </xf>
    <xf numFmtId="0" fontId="8" fillId="0" borderId="8" xfId="0" quotePrefix="1" applyFont="1" applyBorder="1" applyAlignment="1">
      <alignment vertical="top"/>
    </xf>
    <xf numFmtId="0" fontId="8" fillId="0" borderId="0" xfId="0" applyFont="1" applyAlignment="1">
      <alignment vertical="top"/>
    </xf>
    <xf numFmtId="49" fontId="8" fillId="0" borderId="9" xfId="0" quotePrefix="1" applyNumberFormat="1" applyFont="1" applyBorder="1" applyAlignment="1">
      <alignment horizontal="left" vertical="center"/>
    </xf>
    <xf numFmtId="0" fontId="8" fillId="0" borderId="8" xfId="0" applyFont="1" applyBorder="1" applyAlignment="1">
      <alignment vertical="top"/>
    </xf>
    <xf numFmtId="0" fontId="8" fillId="0" borderId="9" xfId="0" applyFont="1" applyBorder="1"/>
    <xf numFmtId="0" fontId="8" fillId="0" borderId="8" xfId="0" applyFont="1" applyBorder="1" applyAlignment="1">
      <alignment horizontal="left" vertical="center"/>
    </xf>
    <xf numFmtId="0" fontId="8" fillId="0" borderId="10" xfId="0" applyFont="1" applyBorder="1" applyAlignment="1">
      <alignment vertical="center"/>
    </xf>
    <xf numFmtId="49" fontId="8" fillId="0" borderId="11" xfId="0" applyNumberFormat="1" applyFont="1" applyBorder="1" applyAlignment="1">
      <alignment vertical="center"/>
    </xf>
    <xf numFmtId="0" fontId="8" fillId="0" borderId="11" xfId="0" applyFont="1" applyBorder="1" applyAlignment="1">
      <alignment vertical="center"/>
    </xf>
    <xf numFmtId="0" fontId="8" fillId="0" borderId="11" xfId="0" applyFont="1" applyBorder="1"/>
    <xf numFmtId="0" fontId="8" fillId="0" borderId="12" xfId="0" applyFont="1" applyBorder="1"/>
    <xf numFmtId="0" fontId="8" fillId="0" borderId="0" xfId="0" applyFont="1" applyAlignment="1">
      <alignment horizontal="right" vertical="center"/>
    </xf>
    <xf numFmtId="0" fontId="8" fillId="0" borderId="0" xfId="0" quotePrefix="1" applyFont="1" applyAlignment="1">
      <alignment vertical="top"/>
    </xf>
    <xf numFmtId="49" fontId="8" fillId="0" borderId="0" xfId="0" quotePrefix="1" applyNumberFormat="1" applyFont="1" applyAlignment="1">
      <alignment horizontal="left" vertical="center"/>
    </xf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49" fontId="8" fillId="0" borderId="1" xfId="0" applyNumberFormat="1" applyFont="1" applyBorder="1" applyAlignment="1">
      <alignment horizontal="center" vertical="center" wrapText="1"/>
    </xf>
    <xf numFmtId="0" fontId="10" fillId="0" borderId="0" xfId="1" applyAlignment="1">
      <alignment vertical="top"/>
    </xf>
    <xf numFmtId="49" fontId="8" fillId="0" borderId="1" xfId="0" quotePrefix="1" applyNumberFormat="1" applyFont="1" applyBorder="1" applyAlignment="1">
      <alignment horizontal="center" vertical="center" wrapText="1"/>
    </xf>
    <xf numFmtId="22" fontId="8" fillId="0" borderId="0" xfId="0" applyNumberFormat="1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3" fillId="2" borderId="5" xfId="0" applyFont="1" applyFill="1" applyBorder="1" applyAlignment="1">
      <alignment horizontal="left" vertical="center"/>
    </xf>
    <xf numFmtId="0" fontId="3" fillId="2" borderId="6" xfId="0" applyFont="1" applyFill="1" applyBorder="1" applyAlignment="1">
      <alignment horizontal="left" vertical="center"/>
    </xf>
    <xf numFmtId="0" fontId="3" fillId="2" borderId="7" xfId="0" applyFont="1" applyFill="1" applyBorder="1" applyAlignment="1">
      <alignment horizontal="left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0" fontId="3" fillId="4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14" fontId="8" fillId="0" borderId="1" xfId="0" applyNumberFormat="1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4" Type="http://schemas.openxmlformats.org/officeDocument/2006/relationships/image" Target="../media/image6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3" Type="http://schemas.openxmlformats.org/officeDocument/2006/relationships/image" Target="../media/image9.png"/><Relationship Id="rId7" Type="http://schemas.openxmlformats.org/officeDocument/2006/relationships/image" Target="../media/image13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6" Type="http://schemas.openxmlformats.org/officeDocument/2006/relationships/image" Target="../media/image12.png"/><Relationship Id="rId5" Type="http://schemas.openxmlformats.org/officeDocument/2006/relationships/image" Target="../media/image11.png"/><Relationship Id="rId4" Type="http://schemas.openxmlformats.org/officeDocument/2006/relationships/image" Target="../media/image10.png"/><Relationship Id="rId9" Type="http://schemas.openxmlformats.org/officeDocument/2006/relationships/image" Target="../media/image15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7.png"/><Relationship Id="rId1" Type="http://schemas.openxmlformats.org/officeDocument/2006/relationships/image" Target="../media/image16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9.png"/><Relationship Id="rId1" Type="http://schemas.openxmlformats.org/officeDocument/2006/relationships/image" Target="../media/image18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27.png"/><Relationship Id="rId3" Type="http://schemas.openxmlformats.org/officeDocument/2006/relationships/image" Target="../media/image22.png"/><Relationship Id="rId7" Type="http://schemas.openxmlformats.org/officeDocument/2006/relationships/image" Target="../media/image26.png"/><Relationship Id="rId2" Type="http://schemas.openxmlformats.org/officeDocument/2006/relationships/image" Target="../media/image21.png"/><Relationship Id="rId1" Type="http://schemas.openxmlformats.org/officeDocument/2006/relationships/image" Target="../media/image20.png"/><Relationship Id="rId6" Type="http://schemas.openxmlformats.org/officeDocument/2006/relationships/image" Target="../media/image25.png"/><Relationship Id="rId5" Type="http://schemas.openxmlformats.org/officeDocument/2006/relationships/image" Target="../media/image24.png"/><Relationship Id="rId4" Type="http://schemas.openxmlformats.org/officeDocument/2006/relationships/image" Target="../media/image2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511628</xdr:colOff>
      <xdr:row>3</xdr:row>
      <xdr:rowOff>176151</xdr:rowOff>
    </xdr:from>
    <xdr:to>
      <xdr:col>16</xdr:col>
      <xdr:colOff>241508</xdr:colOff>
      <xdr:row>45</xdr:row>
      <xdr:rowOff>21770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6B138452-C42C-F225-31F7-3CA8A1C64E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0828" y="753094"/>
          <a:ext cx="13794223" cy="7008419"/>
        </a:xfrm>
        <a:prstGeom prst="rect">
          <a:avLst/>
        </a:prstGeom>
      </xdr:spPr>
    </xdr:pic>
    <xdr:clientData/>
  </xdr:twoCellAnchor>
  <xdr:twoCellAnchor>
    <xdr:from>
      <xdr:col>5</xdr:col>
      <xdr:colOff>892628</xdr:colOff>
      <xdr:row>11</xdr:row>
      <xdr:rowOff>163286</xdr:rowOff>
    </xdr:from>
    <xdr:to>
      <xdr:col>5</xdr:col>
      <xdr:colOff>3740724</xdr:colOff>
      <xdr:row>17</xdr:row>
      <xdr:rowOff>152400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75D0E162-00E2-4396-A60A-6C5A5F67691A}"/>
            </a:ext>
          </a:extLst>
        </xdr:cNvPr>
        <xdr:cNvSpPr/>
      </xdr:nvSpPr>
      <xdr:spPr>
        <a:xfrm flipH="1">
          <a:off x="5301342" y="2220686"/>
          <a:ext cx="2848096" cy="1088571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PH" sz="1400">
              <a:solidFill>
                <a:sysClr val="windowText" lastClr="000000"/>
              </a:solidFill>
            </a:rPr>
            <a:t>B-1</a:t>
          </a:r>
        </a:p>
      </xdr:txBody>
    </xdr:sp>
    <xdr:clientData/>
  </xdr:twoCellAnchor>
  <xdr:twoCellAnchor>
    <xdr:from>
      <xdr:col>5</xdr:col>
      <xdr:colOff>3771403</xdr:colOff>
      <xdr:row>11</xdr:row>
      <xdr:rowOff>174172</xdr:rowOff>
    </xdr:from>
    <xdr:to>
      <xdr:col>9</xdr:col>
      <xdr:colOff>0</xdr:colOff>
      <xdr:row>17</xdr:row>
      <xdr:rowOff>141514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0CF0E4CC-1B29-470C-8D55-89CAAD154B9D}"/>
            </a:ext>
          </a:extLst>
        </xdr:cNvPr>
        <xdr:cNvSpPr/>
      </xdr:nvSpPr>
      <xdr:spPr>
        <a:xfrm flipH="1">
          <a:off x="8180117" y="2231572"/>
          <a:ext cx="2836226" cy="1066799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lang="en-PH" sz="1400">
              <a:solidFill>
                <a:sysClr val="windowText" lastClr="000000"/>
              </a:solidFill>
            </a:rPr>
            <a:t>B-2</a:t>
          </a:r>
        </a:p>
      </xdr:txBody>
    </xdr:sp>
    <xdr:clientData/>
  </xdr:twoCellAnchor>
  <xdr:twoCellAnchor>
    <xdr:from>
      <xdr:col>9</xdr:col>
      <xdr:colOff>21769</xdr:colOff>
      <xdr:row>12</xdr:row>
      <xdr:rowOff>0</xdr:rowOff>
    </xdr:from>
    <xdr:to>
      <xdr:col>10</xdr:col>
      <xdr:colOff>272143</xdr:colOff>
      <xdr:row>17</xdr:row>
      <xdr:rowOff>130629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49E535F0-E9F7-4E54-8529-55908902F605}"/>
            </a:ext>
          </a:extLst>
        </xdr:cNvPr>
        <xdr:cNvSpPr/>
      </xdr:nvSpPr>
      <xdr:spPr>
        <a:xfrm flipH="1">
          <a:off x="11038112" y="2242457"/>
          <a:ext cx="859974" cy="1045029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lang="en-PH" sz="1400">
              <a:solidFill>
                <a:sysClr val="windowText" lastClr="000000"/>
              </a:solidFill>
            </a:rPr>
            <a:t>B-4</a:t>
          </a:r>
        </a:p>
      </xdr:txBody>
    </xdr:sp>
    <xdr:clientData/>
  </xdr:twoCellAnchor>
  <xdr:twoCellAnchor>
    <xdr:from>
      <xdr:col>5</xdr:col>
      <xdr:colOff>435428</xdr:colOff>
      <xdr:row>9</xdr:row>
      <xdr:rowOff>108857</xdr:rowOff>
    </xdr:from>
    <xdr:to>
      <xdr:col>5</xdr:col>
      <xdr:colOff>2554181</xdr:colOff>
      <xdr:row>11</xdr:row>
      <xdr:rowOff>76199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5D767005-C0C4-4C11-BC35-D201AE603B06}"/>
            </a:ext>
          </a:extLst>
        </xdr:cNvPr>
        <xdr:cNvSpPr/>
      </xdr:nvSpPr>
      <xdr:spPr>
        <a:xfrm flipH="1">
          <a:off x="4844142" y="1796143"/>
          <a:ext cx="2118753" cy="337456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PH" sz="1400">
              <a:solidFill>
                <a:sysClr val="windowText" lastClr="000000"/>
              </a:solidFill>
            </a:rPr>
            <a:t>B-7</a:t>
          </a:r>
        </a:p>
      </xdr:txBody>
    </xdr:sp>
    <xdr:clientData/>
  </xdr:twoCellAnchor>
  <xdr:twoCellAnchor>
    <xdr:from>
      <xdr:col>7</xdr:col>
      <xdr:colOff>250371</xdr:colOff>
      <xdr:row>9</xdr:row>
      <xdr:rowOff>141514</xdr:rowOff>
    </xdr:from>
    <xdr:to>
      <xdr:col>9</xdr:col>
      <xdr:colOff>50464</xdr:colOff>
      <xdr:row>11</xdr:row>
      <xdr:rowOff>1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0099CBF3-3D6A-4AA4-A463-C2A0F5D335AF}"/>
            </a:ext>
          </a:extLst>
        </xdr:cNvPr>
        <xdr:cNvSpPr/>
      </xdr:nvSpPr>
      <xdr:spPr>
        <a:xfrm flipH="1">
          <a:off x="10047514" y="1828800"/>
          <a:ext cx="1019293" cy="228601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PH" sz="1400">
              <a:solidFill>
                <a:sysClr val="windowText" lastClr="000000"/>
              </a:solidFill>
            </a:rPr>
            <a:t>C-3</a:t>
          </a:r>
        </a:p>
      </xdr:txBody>
    </xdr:sp>
    <xdr:clientData/>
  </xdr:twoCellAnchor>
  <xdr:twoCellAnchor>
    <xdr:from>
      <xdr:col>13</xdr:col>
      <xdr:colOff>591347</xdr:colOff>
      <xdr:row>5</xdr:row>
      <xdr:rowOff>145674</xdr:rowOff>
    </xdr:from>
    <xdr:to>
      <xdr:col>16</xdr:col>
      <xdr:colOff>6241</xdr:colOff>
      <xdr:row>8</xdr:row>
      <xdr:rowOff>146637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BF2EA11B-D717-4176-8F88-F6F58D0020FF}"/>
            </a:ext>
          </a:extLst>
        </xdr:cNvPr>
        <xdr:cNvSpPr/>
      </xdr:nvSpPr>
      <xdr:spPr>
        <a:xfrm flipH="1">
          <a:off x="14046090" y="1092731"/>
          <a:ext cx="1243694" cy="55613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ctr"/>
          <a:r>
            <a:rPr lang="en-PH" sz="1400">
              <a:solidFill>
                <a:sysClr val="windowText" lastClr="000000"/>
              </a:solidFill>
            </a:rPr>
            <a:t>C-1</a:t>
          </a:r>
        </a:p>
      </xdr:txBody>
    </xdr:sp>
    <xdr:clientData/>
  </xdr:twoCellAnchor>
  <xdr:twoCellAnchor>
    <xdr:from>
      <xdr:col>5</xdr:col>
      <xdr:colOff>859971</xdr:colOff>
      <xdr:row>32</xdr:row>
      <xdr:rowOff>239485</xdr:rowOff>
    </xdr:from>
    <xdr:to>
      <xdr:col>8</xdr:col>
      <xdr:colOff>587825</xdr:colOff>
      <xdr:row>36</xdr:row>
      <xdr:rowOff>174171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92030832-7EA1-45DB-B8A7-DD529332D807}"/>
            </a:ext>
          </a:extLst>
        </xdr:cNvPr>
        <xdr:cNvSpPr/>
      </xdr:nvSpPr>
      <xdr:spPr>
        <a:xfrm flipH="1">
          <a:off x="5268685" y="4517571"/>
          <a:ext cx="5725883" cy="1110343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lang="en-PH" sz="1400">
              <a:solidFill>
                <a:sysClr val="windowText" lastClr="000000"/>
              </a:solidFill>
            </a:rPr>
            <a:t>B-3</a:t>
          </a:r>
        </a:p>
      </xdr:txBody>
    </xdr:sp>
    <xdr:clientData/>
  </xdr:twoCellAnchor>
  <xdr:twoCellAnchor>
    <xdr:from>
      <xdr:col>8</xdr:col>
      <xdr:colOff>609599</xdr:colOff>
      <xdr:row>32</xdr:row>
      <xdr:rowOff>239484</xdr:rowOff>
    </xdr:from>
    <xdr:to>
      <xdr:col>10</xdr:col>
      <xdr:colOff>272143</xdr:colOff>
      <xdr:row>36</xdr:row>
      <xdr:rowOff>163285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D3B81110-4CF6-4DEC-8E0E-63E10CF84DFC}"/>
            </a:ext>
          </a:extLst>
        </xdr:cNvPr>
        <xdr:cNvSpPr/>
      </xdr:nvSpPr>
      <xdr:spPr>
        <a:xfrm flipH="1">
          <a:off x="11016342" y="4517570"/>
          <a:ext cx="881744" cy="1099458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lang="en-PH" sz="1400">
              <a:solidFill>
                <a:sysClr val="windowText" lastClr="000000"/>
              </a:solidFill>
            </a:rPr>
            <a:t>B-5</a:t>
          </a:r>
        </a:p>
      </xdr:txBody>
    </xdr:sp>
    <xdr:clientData/>
  </xdr:twoCellAnchor>
  <xdr:twoCellAnchor>
    <xdr:from>
      <xdr:col>5</xdr:col>
      <xdr:colOff>849085</xdr:colOff>
      <xdr:row>37</xdr:row>
      <xdr:rowOff>32657</xdr:rowOff>
    </xdr:from>
    <xdr:to>
      <xdr:col>10</xdr:col>
      <xdr:colOff>217713</xdr:colOff>
      <xdr:row>40</xdr:row>
      <xdr:rowOff>119743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0F2E1AA8-B1BB-41F9-A274-F6E24E05478C}"/>
            </a:ext>
          </a:extLst>
        </xdr:cNvPr>
        <xdr:cNvSpPr/>
      </xdr:nvSpPr>
      <xdr:spPr>
        <a:xfrm flipH="1">
          <a:off x="5257799" y="5671457"/>
          <a:ext cx="6585857" cy="1023257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lang="en-PH" sz="1400">
              <a:solidFill>
                <a:sysClr val="windowText" lastClr="000000"/>
              </a:solidFill>
            </a:rPr>
            <a:t>B-6</a:t>
          </a:r>
        </a:p>
      </xdr:txBody>
    </xdr:sp>
    <xdr:clientData/>
  </xdr:twoCellAnchor>
  <xdr:twoCellAnchor editAs="oneCell">
    <xdr:from>
      <xdr:col>19</xdr:col>
      <xdr:colOff>0</xdr:colOff>
      <xdr:row>6</xdr:row>
      <xdr:rowOff>0</xdr:rowOff>
    </xdr:from>
    <xdr:to>
      <xdr:col>42</xdr:col>
      <xdr:colOff>389869</xdr:colOff>
      <xdr:row>39</xdr:row>
      <xdr:rowOff>282400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A0488DCC-C4E2-6A29-8E00-0540CBD356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129760" y="1097280"/>
          <a:ext cx="14410669" cy="5311600"/>
        </a:xfrm>
        <a:prstGeom prst="rect">
          <a:avLst/>
        </a:prstGeom>
      </xdr:spPr>
    </xdr:pic>
    <xdr:clientData/>
  </xdr:twoCellAnchor>
  <xdr:twoCellAnchor>
    <xdr:from>
      <xdr:col>30</xdr:col>
      <xdr:colOff>511628</xdr:colOff>
      <xdr:row>34</xdr:row>
      <xdr:rowOff>97973</xdr:rowOff>
    </xdr:from>
    <xdr:to>
      <xdr:col>33</xdr:col>
      <xdr:colOff>207817</xdr:colOff>
      <xdr:row>35</xdr:row>
      <xdr:rowOff>195942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1BC87393-CC22-4397-873B-D01C415CF796}"/>
            </a:ext>
          </a:extLst>
        </xdr:cNvPr>
        <xdr:cNvSpPr/>
      </xdr:nvSpPr>
      <xdr:spPr>
        <a:xfrm flipH="1">
          <a:off x="24329571" y="4963887"/>
          <a:ext cx="1524989" cy="391884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lang="en-PH" sz="1400">
              <a:solidFill>
                <a:sysClr val="windowText" lastClr="000000"/>
              </a:solidFill>
            </a:rPr>
            <a:t>C-2</a:t>
          </a:r>
        </a:p>
      </xdr:txBody>
    </xdr:sp>
    <xdr:clientData/>
  </xdr:twoCellAnchor>
  <xdr:twoCellAnchor>
    <xdr:from>
      <xdr:col>5</xdr:col>
      <xdr:colOff>3559626</xdr:colOff>
      <xdr:row>40</xdr:row>
      <xdr:rowOff>174547</xdr:rowOff>
    </xdr:from>
    <xdr:to>
      <xdr:col>6</xdr:col>
      <xdr:colOff>413655</xdr:colOff>
      <xdr:row>42</xdr:row>
      <xdr:rowOff>119743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C97DC20E-B784-4D03-9FB5-068692050796}"/>
            </a:ext>
          </a:extLst>
        </xdr:cNvPr>
        <xdr:cNvSpPr/>
      </xdr:nvSpPr>
      <xdr:spPr>
        <a:xfrm flipH="1">
          <a:off x="7968340" y="6749518"/>
          <a:ext cx="1055915" cy="554796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ctr"/>
          <a:r>
            <a:rPr lang="en-PH" sz="1400">
              <a:solidFill>
                <a:sysClr val="windowText" lastClr="000000"/>
              </a:solidFill>
            </a:rPr>
            <a:t>C-4</a:t>
          </a:r>
        </a:p>
      </xdr:txBody>
    </xdr:sp>
    <xdr:clientData/>
  </xdr:twoCellAnchor>
  <xdr:twoCellAnchor>
    <xdr:from>
      <xdr:col>12</xdr:col>
      <xdr:colOff>446313</xdr:colOff>
      <xdr:row>5</xdr:row>
      <xdr:rowOff>174172</xdr:rowOff>
    </xdr:from>
    <xdr:to>
      <xdr:col>13</xdr:col>
      <xdr:colOff>555168</xdr:colOff>
      <xdr:row>8</xdr:row>
      <xdr:rowOff>130628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ABAC3059-D0D3-4853-BDED-8CF9A979D836}"/>
            </a:ext>
          </a:extLst>
        </xdr:cNvPr>
        <xdr:cNvSpPr/>
      </xdr:nvSpPr>
      <xdr:spPr>
        <a:xfrm flipH="1">
          <a:off x="13291456" y="1121229"/>
          <a:ext cx="718455" cy="511628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ctr"/>
          <a:r>
            <a:rPr lang="en-PH" sz="1400" b="0">
              <a:solidFill>
                <a:sysClr val="windowText" lastClr="000000"/>
              </a:solidFill>
            </a:rPr>
            <a:t>C-5</a:t>
          </a:r>
        </a:p>
      </xdr:txBody>
    </xdr:sp>
    <xdr:clientData/>
  </xdr:twoCellAnchor>
  <xdr:twoCellAnchor>
    <xdr:from>
      <xdr:col>9</xdr:col>
      <xdr:colOff>108856</xdr:colOff>
      <xdr:row>9</xdr:row>
      <xdr:rowOff>143494</xdr:rowOff>
    </xdr:from>
    <xdr:to>
      <xdr:col>10</xdr:col>
      <xdr:colOff>518549</xdr:colOff>
      <xdr:row>11</xdr:row>
      <xdr:rowOff>1981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F546EF6D-B1A1-4A4C-99D9-E4804DEBC9D5}"/>
            </a:ext>
          </a:extLst>
        </xdr:cNvPr>
        <xdr:cNvSpPr/>
      </xdr:nvSpPr>
      <xdr:spPr>
        <a:xfrm flipH="1">
          <a:off x="11125199" y="1830780"/>
          <a:ext cx="1019293" cy="228601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lang="en-PH" sz="1400">
              <a:solidFill>
                <a:sysClr val="windowText" lastClr="000000"/>
              </a:solidFill>
            </a:rPr>
            <a:t>C-6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83126</xdr:colOff>
      <xdr:row>103</xdr:row>
      <xdr:rowOff>138544</xdr:rowOff>
    </xdr:from>
    <xdr:to>
      <xdr:col>8</xdr:col>
      <xdr:colOff>957231</xdr:colOff>
      <xdr:row>128</xdr:row>
      <xdr:rowOff>149585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AFBD056-5019-AF17-B86D-8B14F16D9D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82981" y="23150944"/>
          <a:ext cx="14631668" cy="7506350"/>
        </a:xfrm>
        <a:prstGeom prst="rect">
          <a:avLst/>
        </a:prstGeom>
      </xdr:spPr>
    </xdr:pic>
    <xdr:clientData/>
  </xdr:twoCellAnchor>
  <xdr:twoCellAnchor editAs="oneCell">
    <xdr:from>
      <xdr:col>3</xdr:col>
      <xdr:colOff>13855</xdr:colOff>
      <xdr:row>133</xdr:row>
      <xdr:rowOff>41563</xdr:rowOff>
    </xdr:from>
    <xdr:to>
      <xdr:col>8</xdr:col>
      <xdr:colOff>887960</xdr:colOff>
      <xdr:row>159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BBBE782-F84C-5F73-78AA-57FCE5F629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13710" y="31657636"/>
          <a:ext cx="14631668" cy="7506350"/>
        </a:xfrm>
        <a:prstGeom prst="rect">
          <a:avLst/>
        </a:prstGeom>
      </xdr:spPr>
    </xdr:pic>
    <xdr:clientData/>
  </xdr:twoCellAnchor>
  <xdr:twoCellAnchor editAs="oneCell">
    <xdr:from>
      <xdr:col>2</xdr:col>
      <xdr:colOff>997528</xdr:colOff>
      <xdr:row>164</xdr:row>
      <xdr:rowOff>27709</xdr:rowOff>
    </xdr:from>
    <xdr:to>
      <xdr:col>8</xdr:col>
      <xdr:colOff>790978</xdr:colOff>
      <xdr:row>198</xdr:row>
      <xdr:rowOff>26270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DD418A5-1344-86E9-59C9-B785D4F06B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16728" y="40136618"/>
          <a:ext cx="14631668" cy="7369179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207</xdr:row>
      <xdr:rowOff>0</xdr:rowOff>
    </xdr:from>
    <xdr:to>
      <xdr:col>8</xdr:col>
      <xdr:colOff>813140</xdr:colOff>
      <xdr:row>254</xdr:row>
      <xdr:rowOff>122565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DA406F3-913A-F5F8-82EC-4AB40E278F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299855" y="49474582"/>
          <a:ext cx="14570703" cy="743776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260</xdr:row>
      <xdr:rowOff>0</xdr:rowOff>
    </xdr:from>
    <xdr:to>
      <xdr:col>8</xdr:col>
      <xdr:colOff>805519</xdr:colOff>
      <xdr:row>293</xdr:row>
      <xdr:rowOff>92082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089EC4A-3244-7231-5D79-30F333442E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299855" y="58119818"/>
          <a:ext cx="14563082" cy="740728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41565</xdr:colOff>
      <xdr:row>17</xdr:row>
      <xdr:rowOff>138546</xdr:rowOff>
    </xdr:from>
    <xdr:to>
      <xdr:col>9</xdr:col>
      <xdr:colOff>3581400</xdr:colOff>
      <xdr:row>60</xdr:row>
      <xdr:rowOff>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52D075F-EE7A-EC8C-08EE-3848636233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75165" y="4024746"/>
          <a:ext cx="14512635" cy="6972017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161</xdr:row>
      <xdr:rowOff>27710</xdr:rowOff>
    </xdr:from>
    <xdr:to>
      <xdr:col>9</xdr:col>
      <xdr:colOff>3550105</xdr:colOff>
      <xdr:row>202</xdr:row>
      <xdr:rowOff>50521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2AE11D5-5703-C9A8-B102-198821B4EB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05891" y="29094546"/>
          <a:ext cx="14578323" cy="7407282"/>
        </a:xfrm>
        <a:prstGeom prst="rect">
          <a:avLst/>
        </a:prstGeom>
      </xdr:spPr>
    </xdr:pic>
    <xdr:clientData/>
  </xdr:twoCellAnchor>
  <xdr:twoCellAnchor editAs="oneCell">
    <xdr:from>
      <xdr:col>4</xdr:col>
      <xdr:colOff>41563</xdr:colOff>
      <xdr:row>113</xdr:row>
      <xdr:rowOff>0</xdr:rowOff>
    </xdr:from>
    <xdr:to>
      <xdr:col>9</xdr:col>
      <xdr:colOff>3591668</xdr:colOff>
      <xdr:row>154</xdr:row>
      <xdr:rowOff>22811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147C37A-BA33-7674-5B4A-A60EF98D8E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47454" y="20380036"/>
          <a:ext cx="14578323" cy="740728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259</xdr:row>
      <xdr:rowOff>0</xdr:rowOff>
    </xdr:from>
    <xdr:to>
      <xdr:col>9</xdr:col>
      <xdr:colOff>3550105</xdr:colOff>
      <xdr:row>300</xdr:row>
      <xdr:rowOff>22808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16105090-8E6A-32A8-4527-3FC275800A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05891" y="46883782"/>
          <a:ext cx="14578323" cy="7407282"/>
        </a:xfrm>
        <a:prstGeom prst="rect">
          <a:avLst/>
        </a:prstGeom>
      </xdr:spPr>
    </xdr:pic>
    <xdr:clientData/>
  </xdr:twoCellAnchor>
  <xdr:twoCellAnchor>
    <xdr:from>
      <xdr:col>10</xdr:col>
      <xdr:colOff>819150</xdr:colOff>
      <xdr:row>35</xdr:row>
      <xdr:rowOff>57150</xdr:rowOff>
    </xdr:from>
    <xdr:to>
      <xdr:col>14</xdr:col>
      <xdr:colOff>38100</xdr:colOff>
      <xdr:row>41</xdr:row>
      <xdr:rowOff>114300</xdr:rowOff>
    </xdr:to>
    <xdr:sp macro="" textlink="">
      <xdr:nvSpPr>
        <xdr:cNvPr id="10" name="Arrow: Right 9">
          <a:extLst>
            <a:ext uri="{FF2B5EF4-FFF2-40B4-BE49-F238E27FC236}">
              <a16:creationId xmlns:a16="http://schemas.microsoft.com/office/drawing/2014/main" id="{B8D0476E-5FD7-E655-0526-1F698B828F54}"/>
            </a:ext>
          </a:extLst>
        </xdr:cNvPr>
        <xdr:cNvSpPr/>
      </xdr:nvSpPr>
      <xdr:spPr>
        <a:xfrm>
          <a:off x="17735550" y="7296150"/>
          <a:ext cx="2190750" cy="895350"/>
        </a:xfrm>
        <a:prstGeom prst="rightArrow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1100" b="1" cap="none" spc="0">
            <a:ln w="22225">
              <a:solidFill>
                <a:schemeClr val="accent2"/>
              </a:solidFill>
              <a:prstDash val="solid"/>
            </a:ln>
            <a:solidFill>
              <a:schemeClr val="accent2">
                <a:lumMod val="40000"/>
                <a:lumOff val="60000"/>
              </a:schemeClr>
            </a:solidFill>
            <a:effectLst/>
          </a:endParaRPr>
        </a:p>
      </xdr:txBody>
    </xdr:sp>
    <xdr:clientData/>
  </xdr:twoCellAnchor>
  <xdr:twoCellAnchor>
    <xdr:from>
      <xdr:col>11</xdr:col>
      <xdr:colOff>76200</xdr:colOff>
      <xdr:row>83</xdr:row>
      <xdr:rowOff>0</xdr:rowOff>
    </xdr:from>
    <xdr:to>
      <xdr:col>14</xdr:col>
      <xdr:colOff>400050</xdr:colOff>
      <xdr:row>89</xdr:row>
      <xdr:rowOff>0</xdr:rowOff>
    </xdr:to>
    <xdr:sp macro="" textlink="">
      <xdr:nvSpPr>
        <xdr:cNvPr id="11" name="Arrow: Right 10">
          <a:extLst>
            <a:ext uri="{FF2B5EF4-FFF2-40B4-BE49-F238E27FC236}">
              <a16:creationId xmlns:a16="http://schemas.microsoft.com/office/drawing/2014/main" id="{6587F5D4-6DB8-4C7B-97AF-621AFD3CF8FC}"/>
            </a:ext>
          </a:extLst>
        </xdr:cNvPr>
        <xdr:cNvSpPr/>
      </xdr:nvSpPr>
      <xdr:spPr>
        <a:xfrm>
          <a:off x="18059400" y="13868400"/>
          <a:ext cx="2228850" cy="990600"/>
        </a:xfrm>
        <a:prstGeom prst="rightArrow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1100" b="1" cap="none" spc="0">
            <a:ln w="22225">
              <a:solidFill>
                <a:schemeClr val="accent2"/>
              </a:solidFill>
              <a:prstDash val="solid"/>
            </a:ln>
            <a:solidFill>
              <a:schemeClr val="accent2">
                <a:lumMod val="40000"/>
                <a:lumOff val="60000"/>
              </a:schemeClr>
            </a:solidFill>
            <a:effectLst/>
          </a:endParaRPr>
        </a:p>
      </xdr:txBody>
    </xdr:sp>
    <xdr:clientData/>
  </xdr:twoCellAnchor>
  <xdr:twoCellAnchor>
    <xdr:from>
      <xdr:col>10</xdr:col>
      <xdr:colOff>1005840</xdr:colOff>
      <xdr:row>129</xdr:row>
      <xdr:rowOff>121920</xdr:rowOff>
    </xdr:from>
    <xdr:to>
      <xdr:col>14</xdr:col>
      <xdr:colOff>255270</xdr:colOff>
      <xdr:row>135</xdr:row>
      <xdr:rowOff>72390</xdr:rowOff>
    </xdr:to>
    <xdr:sp macro="" textlink="">
      <xdr:nvSpPr>
        <xdr:cNvPr id="12" name="Arrow: Right 11">
          <a:extLst>
            <a:ext uri="{FF2B5EF4-FFF2-40B4-BE49-F238E27FC236}">
              <a16:creationId xmlns:a16="http://schemas.microsoft.com/office/drawing/2014/main" id="{EA98AF0C-5640-453E-8D9C-3EADB3EC4420}"/>
            </a:ext>
          </a:extLst>
        </xdr:cNvPr>
        <xdr:cNvSpPr/>
      </xdr:nvSpPr>
      <xdr:spPr>
        <a:xfrm>
          <a:off x="18013680" y="24048720"/>
          <a:ext cx="2236470" cy="1047750"/>
        </a:xfrm>
        <a:prstGeom prst="rightArrow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1100" b="1" cap="none" spc="0">
            <a:ln w="22225">
              <a:solidFill>
                <a:schemeClr val="accent2"/>
              </a:solidFill>
              <a:prstDash val="solid"/>
            </a:ln>
            <a:solidFill>
              <a:schemeClr val="accent2">
                <a:lumMod val="40000"/>
                <a:lumOff val="60000"/>
              </a:schemeClr>
            </a:solidFill>
            <a:effectLst/>
          </a:endParaRPr>
        </a:p>
      </xdr:txBody>
    </xdr:sp>
    <xdr:clientData/>
  </xdr:twoCellAnchor>
  <xdr:twoCellAnchor>
    <xdr:from>
      <xdr:col>11</xdr:col>
      <xdr:colOff>30480</xdr:colOff>
      <xdr:row>180</xdr:row>
      <xdr:rowOff>30480</xdr:rowOff>
    </xdr:from>
    <xdr:to>
      <xdr:col>14</xdr:col>
      <xdr:colOff>285750</xdr:colOff>
      <xdr:row>185</xdr:row>
      <xdr:rowOff>163830</xdr:rowOff>
    </xdr:to>
    <xdr:sp macro="" textlink="">
      <xdr:nvSpPr>
        <xdr:cNvPr id="13" name="Arrow: Right 12">
          <a:extLst>
            <a:ext uri="{FF2B5EF4-FFF2-40B4-BE49-F238E27FC236}">
              <a16:creationId xmlns:a16="http://schemas.microsoft.com/office/drawing/2014/main" id="{FB02D094-156E-4AE7-BF6B-CC480460B7A6}"/>
            </a:ext>
          </a:extLst>
        </xdr:cNvPr>
        <xdr:cNvSpPr/>
      </xdr:nvSpPr>
      <xdr:spPr>
        <a:xfrm>
          <a:off x="18074640" y="33314640"/>
          <a:ext cx="2205990" cy="1047750"/>
        </a:xfrm>
        <a:prstGeom prst="rightArrow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1100" b="1" cap="none" spc="0">
            <a:ln w="22225">
              <a:solidFill>
                <a:schemeClr val="accent2"/>
              </a:solidFill>
              <a:prstDash val="solid"/>
            </a:ln>
            <a:solidFill>
              <a:schemeClr val="accent2">
                <a:lumMod val="40000"/>
                <a:lumOff val="60000"/>
              </a:schemeClr>
            </a:solidFill>
            <a:effectLst/>
          </a:endParaRPr>
        </a:p>
      </xdr:txBody>
    </xdr:sp>
    <xdr:clientData/>
  </xdr:twoCellAnchor>
  <xdr:twoCellAnchor>
    <xdr:from>
      <xdr:col>11</xdr:col>
      <xdr:colOff>274320</xdr:colOff>
      <xdr:row>232</xdr:row>
      <xdr:rowOff>60960</xdr:rowOff>
    </xdr:from>
    <xdr:to>
      <xdr:col>14</xdr:col>
      <xdr:colOff>529590</xdr:colOff>
      <xdr:row>238</xdr:row>
      <xdr:rowOff>11430</xdr:rowOff>
    </xdr:to>
    <xdr:sp macro="" textlink="">
      <xdr:nvSpPr>
        <xdr:cNvPr id="14" name="Arrow: Right 13">
          <a:extLst>
            <a:ext uri="{FF2B5EF4-FFF2-40B4-BE49-F238E27FC236}">
              <a16:creationId xmlns:a16="http://schemas.microsoft.com/office/drawing/2014/main" id="{C0CF400E-EB99-4733-BAB7-2990371DB6C8}"/>
            </a:ext>
          </a:extLst>
        </xdr:cNvPr>
        <xdr:cNvSpPr/>
      </xdr:nvSpPr>
      <xdr:spPr>
        <a:xfrm>
          <a:off x="18318480" y="42885360"/>
          <a:ext cx="2205990" cy="1047750"/>
        </a:xfrm>
        <a:prstGeom prst="rightArrow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1100" b="1" cap="none" spc="0">
            <a:ln w="22225">
              <a:solidFill>
                <a:schemeClr val="accent2"/>
              </a:solidFill>
              <a:prstDash val="solid"/>
            </a:ln>
            <a:solidFill>
              <a:schemeClr val="accent2">
                <a:lumMod val="40000"/>
                <a:lumOff val="60000"/>
              </a:schemeClr>
            </a:solidFill>
            <a:effectLst/>
          </a:endParaRPr>
        </a:p>
      </xdr:txBody>
    </xdr:sp>
    <xdr:clientData/>
  </xdr:twoCellAnchor>
  <xdr:twoCellAnchor>
    <xdr:from>
      <xdr:col>11</xdr:col>
      <xdr:colOff>365760</xdr:colOff>
      <xdr:row>281</xdr:row>
      <xdr:rowOff>0</xdr:rowOff>
    </xdr:from>
    <xdr:to>
      <xdr:col>15</xdr:col>
      <xdr:colOff>11430</xdr:colOff>
      <xdr:row>286</xdr:row>
      <xdr:rowOff>133350</xdr:rowOff>
    </xdr:to>
    <xdr:sp macro="" textlink="">
      <xdr:nvSpPr>
        <xdr:cNvPr id="15" name="Arrow: Right 14">
          <a:extLst>
            <a:ext uri="{FF2B5EF4-FFF2-40B4-BE49-F238E27FC236}">
              <a16:creationId xmlns:a16="http://schemas.microsoft.com/office/drawing/2014/main" id="{881ED742-FA77-4063-B341-8DDE7F077760}"/>
            </a:ext>
          </a:extLst>
        </xdr:cNvPr>
        <xdr:cNvSpPr/>
      </xdr:nvSpPr>
      <xdr:spPr>
        <a:xfrm>
          <a:off x="18409920" y="51876960"/>
          <a:ext cx="2205990" cy="1047750"/>
        </a:xfrm>
        <a:prstGeom prst="rightArrow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1100" b="1" cap="none" spc="0">
            <a:ln w="22225">
              <a:solidFill>
                <a:schemeClr val="accent2"/>
              </a:solidFill>
              <a:prstDash val="solid"/>
            </a:ln>
            <a:solidFill>
              <a:schemeClr val="accent2">
                <a:lumMod val="40000"/>
                <a:lumOff val="60000"/>
              </a:schemeClr>
            </a:solidFill>
            <a:effectLst/>
          </a:endParaRPr>
        </a:p>
      </xdr:txBody>
    </xdr:sp>
    <xdr:clientData/>
  </xdr:twoCellAnchor>
  <xdr:twoCellAnchor editAs="oneCell">
    <xdr:from>
      <xdr:col>17</xdr:col>
      <xdr:colOff>518160</xdr:colOff>
      <xdr:row>18</xdr:row>
      <xdr:rowOff>91440</xdr:rowOff>
    </xdr:from>
    <xdr:to>
      <xdr:col>41</xdr:col>
      <xdr:colOff>488945</xdr:colOff>
      <xdr:row>60</xdr:row>
      <xdr:rowOff>639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635B0FF1-3FA0-C9EB-368D-AB1B266691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41840" y="4572000"/>
          <a:ext cx="14601185" cy="7376799"/>
        </a:xfrm>
        <a:prstGeom prst="rect">
          <a:avLst/>
        </a:prstGeom>
      </xdr:spPr>
    </xdr:pic>
    <xdr:clientData/>
  </xdr:twoCellAnchor>
  <xdr:twoCellAnchor>
    <xdr:from>
      <xdr:col>9</xdr:col>
      <xdr:colOff>1866900</xdr:colOff>
      <xdr:row>19</xdr:row>
      <xdr:rowOff>38100</xdr:rowOff>
    </xdr:from>
    <xdr:to>
      <xdr:col>9</xdr:col>
      <xdr:colOff>3714750</xdr:colOff>
      <xdr:row>25</xdr:row>
      <xdr:rowOff>247650</xdr:rowOff>
    </xdr:to>
    <xdr:sp macro="" textlink="">
      <xdr:nvSpPr>
        <xdr:cNvPr id="17" name="Oval 16">
          <a:extLst>
            <a:ext uri="{FF2B5EF4-FFF2-40B4-BE49-F238E27FC236}">
              <a16:creationId xmlns:a16="http://schemas.microsoft.com/office/drawing/2014/main" id="{11D8B11A-4D5C-9D73-EC1C-599D16CFF2E8}"/>
            </a:ext>
          </a:extLst>
        </xdr:cNvPr>
        <xdr:cNvSpPr/>
      </xdr:nvSpPr>
      <xdr:spPr>
        <a:xfrm>
          <a:off x="14992350" y="4705350"/>
          <a:ext cx="1847850" cy="112395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 editAs="oneCell">
    <xdr:from>
      <xdr:col>4</xdr:col>
      <xdr:colOff>49876</xdr:colOff>
      <xdr:row>66</xdr:row>
      <xdr:rowOff>2769</xdr:rowOff>
    </xdr:from>
    <xdr:to>
      <xdr:col>9</xdr:col>
      <xdr:colOff>3638085</xdr:colOff>
      <xdr:row>107</xdr:row>
      <xdr:rowOff>133654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883D50C0-7F83-4E33-5AC9-139E5C653A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155767" y="13136878"/>
          <a:ext cx="14616427" cy="7529212"/>
        </a:xfrm>
        <a:prstGeom prst="rect">
          <a:avLst/>
        </a:prstGeom>
      </xdr:spPr>
    </xdr:pic>
    <xdr:clientData/>
  </xdr:twoCellAnchor>
  <xdr:twoCellAnchor>
    <xdr:from>
      <xdr:col>7</xdr:col>
      <xdr:colOff>1296785</xdr:colOff>
      <xdr:row>87</xdr:row>
      <xdr:rowOff>99750</xdr:rowOff>
    </xdr:from>
    <xdr:to>
      <xdr:col>7</xdr:col>
      <xdr:colOff>2673927</xdr:colOff>
      <xdr:row>94</xdr:row>
      <xdr:rowOff>4500</xdr:rowOff>
    </xdr:to>
    <xdr:sp macro="" textlink="">
      <xdr:nvSpPr>
        <xdr:cNvPr id="19" name="Oval 18">
          <a:extLst>
            <a:ext uri="{FF2B5EF4-FFF2-40B4-BE49-F238E27FC236}">
              <a16:creationId xmlns:a16="http://schemas.microsoft.com/office/drawing/2014/main" id="{99500132-C74A-4860-A744-04E6A5AF8841}"/>
            </a:ext>
          </a:extLst>
        </xdr:cNvPr>
        <xdr:cNvSpPr/>
      </xdr:nvSpPr>
      <xdr:spPr>
        <a:xfrm>
          <a:off x="8708967" y="17043859"/>
          <a:ext cx="1377142" cy="1165514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7</xdr:col>
      <xdr:colOff>3906982</xdr:colOff>
      <xdr:row>119</xdr:row>
      <xdr:rowOff>16623</xdr:rowOff>
    </xdr:from>
    <xdr:to>
      <xdr:col>7</xdr:col>
      <xdr:colOff>4951960</xdr:colOff>
      <xdr:row>123</xdr:row>
      <xdr:rowOff>27710</xdr:rowOff>
    </xdr:to>
    <xdr:sp macro="" textlink="">
      <xdr:nvSpPr>
        <xdr:cNvPr id="20" name="Oval 19">
          <a:extLst>
            <a:ext uri="{FF2B5EF4-FFF2-40B4-BE49-F238E27FC236}">
              <a16:creationId xmlns:a16="http://schemas.microsoft.com/office/drawing/2014/main" id="{5EC06491-2C3F-4DB9-AC55-F102D31F2CD5}"/>
            </a:ext>
          </a:extLst>
        </xdr:cNvPr>
        <xdr:cNvSpPr/>
      </xdr:nvSpPr>
      <xdr:spPr>
        <a:xfrm>
          <a:off x="11319164" y="22751932"/>
          <a:ext cx="1044978" cy="731523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7</xdr:col>
      <xdr:colOff>1399309</xdr:colOff>
      <xdr:row>191</xdr:row>
      <xdr:rowOff>124691</xdr:rowOff>
    </xdr:from>
    <xdr:to>
      <xdr:col>7</xdr:col>
      <xdr:colOff>2444287</xdr:colOff>
      <xdr:row>195</xdr:row>
      <xdr:rowOff>135777</xdr:rowOff>
    </xdr:to>
    <xdr:sp macro="" textlink="">
      <xdr:nvSpPr>
        <xdr:cNvPr id="21" name="Oval 20">
          <a:extLst>
            <a:ext uri="{FF2B5EF4-FFF2-40B4-BE49-F238E27FC236}">
              <a16:creationId xmlns:a16="http://schemas.microsoft.com/office/drawing/2014/main" id="{EC9A34E9-7DD0-4FB5-9E35-F1552A6ABDE0}"/>
            </a:ext>
          </a:extLst>
        </xdr:cNvPr>
        <xdr:cNvSpPr/>
      </xdr:nvSpPr>
      <xdr:spPr>
        <a:xfrm>
          <a:off x="8811491" y="35869418"/>
          <a:ext cx="1044978" cy="731523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 editAs="oneCell">
    <xdr:from>
      <xdr:col>4</xdr:col>
      <xdr:colOff>152400</xdr:colOff>
      <xdr:row>210</xdr:row>
      <xdr:rowOff>193964</xdr:rowOff>
    </xdr:from>
    <xdr:to>
      <xdr:col>9</xdr:col>
      <xdr:colOff>3740609</xdr:colOff>
      <xdr:row>252</xdr:row>
      <xdr:rowOff>75467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F29032C8-8A8C-5A30-DCE4-1D96814409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258291" y="39360764"/>
          <a:ext cx="14616427" cy="7529212"/>
        </a:xfrm>
        <a:prstGeom prst="rect">
          <a:avLst/>
        </a:prstGeom>
      </xdr:spPr>
    </xdr:pic>
    <xdr:clientData/>
  </xdr:twoCellAnchor>
  <xdr:twoCellAnchor>
    <xdr:from>
      <xdr:col>7</xdr:col>
      <xdr:colOff>2791691</xdr:colOff>
      <xdr:row>233</xdr:row>
      <xdr:rowOff>98714</xdr:rowOff>
    </xdr:from>
    <xdr:to>
      <xdr:col>7</xdr:col>
      <xdr:colOff>3836669</xdr:colOff>
      <xdr:row>237</xdr:row>
      <xdr:rowOff>109800</xdr:rowOff>
    </xdr:to>
    <xdr:sp macro="" textlink="">
      <xdr:nvSpPr>
        <xdr:cNvPr id="24" name="Oval 23">
          <a:extLst>
            <a:ext uri="{FF2B5EF4-FFF2-40B4-BE49-F238E27FC236}">
              <a16:creationId xmlns:a16="http://schemas.microsoft.com/office/drawing/2014/main" id="{15FC5FFE-9D7F-41E0-A5A7-AD4D67108C73}"/>
            </a:ext>
          </a:extLst>
        </xdr:cNvPr>
        <xdr:cNvSpPr/>
      </xdr:nvSpPr>
      <xdr:spPr>
        <a:xfrm>
          <a:off x="10202141" y="45361514"/>
          <a:ext cx="1044978" cy="773086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7</xdr:col>
      <xdr:colOff>4734791</xdr:colOff>
      <xdr:row>264</xdr:row>
      <xdr:rowOff>116032</xdr:rowOff>
    </xdr:from>
    <xdr:to>
      <xdr:col>9</xdr:col>
      <xdr:colOff>64769</xdr:colOff>
      <xdr:row>268</xdr:row>
      <xdr:rowOff>127118</xdr:rowOff>
    </xdr:to>
    <xdr:sp macro="" textlink="">
      <xdr:nvSpPr>
        <xdr:cNvPr id="25" name="Oval 24">
          <a:extLst>
            <a:ext uri="{FF2B5EF4-FFF2-40B4-BE49-F238E27FC236}">
              <a16:creationId xmlns:a16="http://schemas.microsoft.com/office/drawing/2014/main" id="{AFC31D4F-E4DC-4693-9C5D-756598B1D9BB}"/>
            </a:ext>
          </a:extLst>
        </xdr:cNvPr>
        <xdr:cNvSpPr/>
      </xdr:nvSpPr>
      <xdr:spPr>
        <a:xfrm>
          <a:off x="12145241" y="51398632"/>
          <a:ext cx="1044978" cy="773086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 editAs="oneCell">
    <xdr:from>
      <xdr:col>17</xdr:col>
      <xdr:colOff>518160</xdr:colOff>
      <xdr:row>67</xdr:row>
      <xdr:rowOff>121920</xdr:rowOff>
    </xdr:from>
    <xdr:to>
      <xdr:col>41</xdr:col>
      <xdr:colOff>504187</xdr:colOff>
      <xdr:row>106</xdr:row>
      <xdr:rowOff>69219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51165C4C-466B-28D8-EA44-AEC4F93A27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2341840" y="13380720"/>
          <a:ext cx="14616427" cy="7110099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114</xdr:row>
      <xdr:rowOff>0</xdr:rowOff>
    </xdr:from>
    <xdr:to>
      <xdr:col>41</xdr:col>
      <xdr:colOff>588006</xdr:colOff>
      <xdr:row>154</xdr:row>
      <xdr:rowOff>114944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CE969DFF-94C7-9684-E1F9-82EA6477FB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2433280" y="21915120"/>
          <a:ext cx="14608806" cy="7430144"/>
        </a:xfrm>
        <a:prstGeom prst="rect">
          <a:avLst/>
        </a:prstGeom>
      </xdr:spPr>
    </xdr:pic>
    <xdr:clientData/>
  </xdr:twoCellAnchor>
  <xdr:twoCellAnchor editAs="oneCell">
    <xdr:from>
      <xdr:col>17</xdr:col>
      <xdr:colOff>274320</xdr:colOff>
      <xdr:row>161</xdr:row>
      <xdr:rowOff>121920</xdr:rowOff>
    </xdr:from>
    <xdr:to>
      <xdr:col>41</xdr:col>
      <xdr:colOff>237485</xdr:colOff>
      <xdr:row>201</xdr:row>
      <xdr:rowOff>160657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D73B39F1-9CB8-EF97-9560-FEB6E672CD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2098000" y="30662880"/>
          <a:ext cx="14593565" cy="7353937"/>
        </a:xfrm>
        <a:prstGeom prst="rect">
          <a:avLst/>
        </a:prstGeom>
      </xdr:spPr>
    </xdr:pic>
    <xdr:clientData/>
  </xdr:twoCellAnchor>
  <xdr:twoCellAnchor editAs="oneCell">
    <xdr:from>
      <xdr:col>17</xdr:col>
      <xdr:colOff>304800</xdr:colOff>
      <xdr:row>208</xdr:row>
      <xdr:rowOff>60960</xdr:rowOff>
    </xdr:from>
    <xdr:to>
      <xdr:col>41</xdr:col>
      <xdr:colOff>92689</xdr:colOff>
      <xdr:row>255</xdr:row>
      <xdr:rowOff>114945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EFD8657C-C3B2-7535-948B-FB4E0A5819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2128480" y="39197280"/>
          <a:ext cx="14418289" cy="8740785"/>
        </a:xfrm>
        <a:prstGeom prst="rect">
          <a:avLst/>
        </a:prstGeom>
      </xdr:spPr>
    </xdr:pic>
    <xdr:clientData/>
  </xdr:twoCellAnchor>
  <xdr:twoCellAnchor editAs="oneCell">
    <xdr:from>
      <xdr:col>17</xdr:col>
      <xdr:colOff>518161</xdr:colOff>
      <xdr:row>258</xdr:row>
      <xdr:rowOff>91440</xdr:rowOff>
    </xdr:from>
    <xdr:to>
      <xdr:col>41</xdr:col>
      <xdr:colOff>1</xdr:colOff>
      <xdr:row>305</xdr:row>
      <xdr:rowOff>90187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B2479608-732D-6EFE-7A6E-3EEB45E030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2341841" y="48493680"/>
          <a:ext cx="14112240" cy="859410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4773385</xdr:colOff>
      <xdr:row>4</xdr:row>
      <xdr:rowOff>43542</xdr:rowOff>
    </xdr:from>
    <xdr:to>
      <xdr:col>22</xdr:col>
      <xdr:colOff>311888</xdr:colOff>
      <xdr:row>8</xdr:row>
      <xdr:rowOff>181871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C154A39-BD6E-0731-3BB9-0BAEEB37B7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78985" y="816428"/>
          <a:ext cx="6424217" cy="922100"/>
        </a:xfrm>
        <a:prstGeom prst="rect">
          <a:avLst/>
        </a:prstGeom>
      </xdr:spPr>
    </xdr:pic>
    <xdr:clientData/>
  </xdr:twoCellAnchor>
  <xdr:twoCellAnchor editAs="oneCell">
    <xdr:from>
      <xdr:col>1</xdr:col>
      <xdr:colOff>598714</xdr:colOff>
      <xdr:row>3</xdr:row>
      <xdr:rowOff>65315</xdr:rowOff>
    </xdr:from>
    <xdr:to>
      <xdr:col>11</xdr:col>
      <xdr:colOff>2275788</xdr:colOff>
      <xdr:row>12</xdr:row>
      <xdr:rowOff>33901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927B39F9-BAA9-BA17-F6FF-5914E2C0BD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08314" y="642258"/>
          <a:ext cx="7773074" cy="177561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5</xdr:row>
      <xdr:rowOff>0</xdr:rowOff>
    </xdr:from>
    <xdr:to>
      <xdr:col>11</xdr:col>
      <xdr:colOff>1644557</xdr:colOff>
      <xdr:row>20</xdr:row>
      <xdr:rowOff>118008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B215762-C3D9-5612-2BCC-F957B8AEBE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928255"/>
          <a:ext cx="8253175" cy="2819644"/>
        </a:xfrm>
        <a:prstGeom prst="rect">
          <a:avLst/>
        </a:prstGeom>
      </xdr:spPr>
    </xdr:pic>
    <xdr:clientData/>
  </xdr:twoCellAnchor>
  <xdr:twoCellAnchor editAs="oneCell">
    <xdr:from>
      <xdr:col>13</xdr:col>
      <xdr:colOff>83127</xdr:colOff>
      <xdr:row>8</xdr:row>
      <xdr:rowOff>124691</xdr:rowOff>
    </xdr:from>
    <xdr:to>
      <xdr:col>27</xdr:col>
      <xdr:colOff>239556</xdr:colOff>
      <xdr:row>14</xdr:row>
      <xdr:rowOff>118550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0CC1BFD-248B-A2D9-7990-60A1CED7FD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150436" y="1593273"/>
          <a:ext cx="6515665" cy="107451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54429</xdr:colOff>
      <xdr:row>39</xdr:row>
      <xdr:rowOff>65314</xdr:rowOff>
    </xdr:from>
    <xdr:to>
      <xdr:col>23</xdr:col>
      <xdr:colOff>367352</xdr:colOff>
      <xdr:row>45</xdr:row>
      <xdr:rowOff>5552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DDE004E-1454-8E26-3A3E-66B064D60A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88829" y="7532914"/>
          <a:ext cx="5799323" cy="1257409"/>
        </a:xfrm>
        <a:prstGeom prst="rect">
          <a:avLst/>
        </a:prstGeom>
      </xdr:spPr>
    </xdr:pic>
    <xdr:clientData/>
  </xdr:twoCellAnchor>
  <xdr:twoCellAnchor editAs="oneCell">
    <xdr:from>
      <xdr:col>2</xdr:col>
      <xdr:colOff>10886</xdr:colOff>
      <xdr:row>38</xdr:row>
      <xdr:rowOff>144779</xdr:rowOff>
    </xdr:from>
    <xdr:to>
      <xdr:col>12</xdr:col>
      <xdr:colOff>316241</xdr:colOff>
      <xdr:row>46</xdr:row>
      <xdr:rowOff>135129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1919021-74B3-2C81-F342-7ADC15858D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30086" y="7416436"/>
          <a:ext cx="6401355" cy="1699407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10</xdr:col>
      <xdr:colOff>465283</xdr:colOff>
      <xdr:row>9</xdr:row>
      <xdr:rowOff>145950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007B5D0-6039-FD71-E37C-72D742E150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19200" y="957943"/>
          <a:ext cx="5342083" cy="929721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5</xdr:row>
      <xdr:rowOff>0</xdr:rowOff>
    </xdr:from>
    <xdr:to>
      <xdr:col>22</xdr:col>
      <xdr:colOff>396750</xdr:colOff>
      <xdr:row>9</xdr:row>
      <xdr:rowOff>100226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017F03A-C486-6800-4AAA-EA4F8F9243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924800" y="957943"/>
          <a:ext cx="5883150" cy="883997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78</xdr:row>
      <xdr:rowOff>0</xdr:rowOff>
    </xdr:from>
    <xdr:to>
      <xdr:col>11</xdr:col>
      <xdr:colOff>61441</xdr:colOff>
      <xdr:row>83</xdr:row>
      <xdr:rowOff>64316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EBE194F-0430-0DC0-A586-C90C2D0096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19200" y="15044057"/>
          <a:ext cx="5547841" cy="1044030"/>
        </a:xfrm>
        <a:prstGeom prst="rect">
          <a:avLst/>
        </a:prstGeom>
      </xdr:spPr>
    </xdr:pic>
    <xdr:clientData/>
  </xdr:twoCellAnchor>
  <xdr:twoCellAnchor editAs="oneCell">
    <xdr:from>
      <xdr:col>13</xdr:col>
      <xdr:colOff>10886</xdr:colOff>
      <xdr:row>78</xdr:row>
      <xdr:rowOff>119743</xdr:rowOff>
    </xdr:from>
    <xdr:to>
      <xdr:col>22</xdr:col>
      <xdr:colOff>285705</xdr:colOff>
      <xdr:row>82</xdr:row>
      <xdr:rowOff>75175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41D157D8-D4DF-2F1F-EF4C-02503C3F42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935686" y="15163800"/>
          <a:ext cx="5761219" cy="739204"/>
        </a:xfrm>
        <a:prstGeom prst="rect">
          <a:avLst/>
        </a:prstGeom>
      </xdr:spPr>
    </xdr:pic>
    <xdr:clientData/>
  </xdr:twoCellAnchor>
  <xdr:twoCellAnchor editAs="oneCell">
    <xdr:from>
      <xdr:col>12</xdr:col>
      <xdr:colOff>500743</xdr:colOff>
      <xdr:row>112</xdr:row>
      <xdr:rowOff>130628</xdr:rowOff>
    </xdr:from>
    <xdr:to>
      <xdr:col>22</xdr:col>
      <xdr:colOff>310755</xdr:colOff>
      <xdr:row>124</xdr:row>
      <xdr:rowOff>103614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87749E9A-30EB-3566-0CE3-55A0D790A7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815943" y="21640799"/>
          <a:ext cx="5906012" cy="2324301"/>
        </a:xfrm>
        <a:prstGeom prst="rect">
          <a:avLst/>
        </a:prstGeom>
      </xdr:spPr>
    </xdr:pic>
    <xdr:clientData/>
  </xdr:twoCellAnchor>
  <xdr:twoCellAnchor editAs="oneCell">
    <xdr:from>
      <xdr:col>1</xdr:col>
      <xdr:colOff>250372</xdr:colOff>
      <xdr:row>112</xdr:row>
      <xdr:rowOff>185056</xdr:rowOff>
    </xdr:from>
    <xdr:to>
      <xdr:col>11</xdr:col>
      <xdr:colOff>88855</xdr:colOff>
      <xdr:row>124</xdr:row>
      <xdr:rowOff>21770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B79E024F-C6A7-9C5C-0B46-7C387B651C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859972" y="21695227"/>
          <a:ext cx="5934483" cy="21880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I9:P18"/>
  <sheetViews>
    <sheetView topLeftCell="D1" workbookViewId="0">
      <selection activeCell="I21" sqref="I21"/>
    </sheetView>
  </sheetViews>
  <sheetFormatPr defaultRowHeight="14.4" x14ac:dyDescent="0.3"/>
  <cols>
    <col min="9" max="9" width="12.5546875" customWidth="1"/>
  </cols>
  <sheetData>
    <row r="9" spans="9:16" ht="23.55" customHeight="1" x14ac:dyDescent="0.3">
      <c r="I9" s="93" t="s">
        <v>91</v>
      </c>
      <c r="J9" s="93"/>
      <c r="K9" s="93"/>
      <c r="L9" s="93"/>
      <c r="M9" s="93"/>
      <c r="N9" s="93"/>
      <c r="O9" s="93"/>
      <c r="P9" s="93"/>
    </row>
    <row r="10" spans="9:16" ht="14.55" customHeight="1" x14ac:dyDescent="0.3">
      <c r="I10" s="93"/>
      <c r="J10" s="93"/>
      <c r="K10" s="93"/>
      <c r="L10" s="93"/>
      <c r="M10" s="93"/>
      <c r="N10" s="93"/>
      <c r="O10" s="93"/>
      <c r="P10" s="93"/>
    </row>
    <row r="11" spans="9:16" ht="14.55" customHeight="1" x14ac:dyDescent="0.3">
      <c r="I11" s="93"/>
      <c r="J11" s="93"/>
      <c r="K11" s="93"/>
      <c r="L11" s="93"/>
      <c r="M11" s="93"/>
      <c r="N11" s="93"/>
      <c r="O11" s="93"/>
      <c r="P11" s="93"/>
    </row>
    <row r="12" spans="9:16" ht="14.55" customHeight="1" x14ac:dyDescent="0.3">
      <c r="I12" s="93"/>
      <c r="J12" s="93"/>
      <c r="K12" s="93"/>
      <c r="L12" s="93"/>
      <c r="M12" s="93"/>
      <c r="N12" s="93"/>
      <c r="O12" s="93"/>
      <c r="P12" s="93"/>
    </row>
    <row r="13" spans="9:16" ht="14.55" customHeight="1" x14ac:dyDescent="0.3">
      <c r="I13" s="93"/>
      <c r="J13" s="93"/>
      <c r="K13" s="93"/>
      <c r="L13" s="93"/>
      <c r="M13" s="93"/>
      <c r="N13" s="93"/>
      <c r="O13" s="93"/>
      <c r="P13" s="93"/>
    </row>
    <row r="14" spans="9:16" x14ac:dyDescent="0.3">
      <c r="I14" s="93"/>
      <c r="J14" s="93"/>
      <c r="K14" s="93"/>
      <c r="L14" s="93"/>
      <c r="M14" s="93"/>
      <c r="N14" s="93"/>
      <c r="O14" s="93"/>
      <c r="P14" s="93"/>
    </row>
    <row r="15" spans="9:16" x14ac:dyDescent="0.3">
      <c r="I15" s="93"/>
      <c r="J15" s="93"/>
      <c r="K15" s="93"/>
      <c r="L15" s="93"/>
      <c r="M15" s="93"/>
      <c r="N15" s="93"/>
      <c r="O15" s="93"/>
      <c r="P15" s="93"/>
    </row>
    <row r="18" spans="9:12" x14ac:dyDescent="0.3">
      <c r="I18" t="s">
        <v>41</v>
      </c>
      <c r="J18" t="s">
        <v>51</v>
      </c>
      <c r="K18" s="94"/>
      <c r="L18" s="94"/>
    </row>
  </sheetData>
  <mergeCells count="2">
    <mergeCell ref="I9:P15"/>
    <mergeCell ref="K18:L1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D91BE-42D9-4094-AF5F-63EA3A28058D}">
  <sheetPr codeName="Sheet2"/>
  <dimension ref="B2:T64"/>
  <sheetViews>
    <sheetView topLeftCell="A47" zoomScale="70" zoomScaleNormal="70" workbookViewId="0">
      <selection activeCell="M70" sqref="M70"/>
    </sheetView>
  </sheetViews>
  <sheetFormatPr defaultRowHeight="14.4" x14ac:dyDescent="0.3"/>
  <cols>
    <col min="5" max="5" width="28.6640625" customWidth="1"/>
    <col min="6" max="6" width="61.21875" customWidth="1"/>
    <col min="7" max="7" width="17.33203125" customWidth="1"/>
  </cols>
  <sheetData>
    <row r="2" spans="2:6" ht="15" x14ac:dyDescent="0.3">
      <c r="B2" s="1" t="s">
        <v>79</v>
      </c>
      <c r="C2" s="1"/>
      <c r="D2" s="1"/>
      <c r="E2" s="1"/>
      <c r="F2" s="1"/>
    </row>
    <row r="3" spans="2:6" ht="15" x14ac:dyDescent="0.3">
      <c r="B3" s="1"/>
      <c r="C3" s="1" t="s">
        <v>88</v>
      </c>
      <c r="D3" s="1"/>
      <c r="E3" s="1"/>
      <c r="F3" s="1"/>
    </row>
    <row r="14" spans="2:6" ht="13.8" customHeight="1" x14ac:dyDescent="0.3"/>
    <row r="23" ht="0.6" customHeight="1" x14ac:dyDescent="0.3"/>
    <row r="24" hidden="1" x14ac:dyDescent="0.3"/>
    <row r="25" hidden="1" x14ac:dyDescent="0.3"/>
    <row r="26" hidden="1" x14ac:dyDescent="0.3"/>
    <row r="27" hidden="1" x14ac:dyDescent="0.3"/>
    <row r="28" hidden="1" x14ac:dyDescent="0.3"/>
    <row r="29" hidden="1" x14ac:dyDescent="0.3"/>
    <row r="30" hidden="1" x14ac:dyDescent="0.3"/>
    <row r="31" ht="56.4" hidden="1" customHeight="1" x14ac:dyDescent="0.3"/>
    <row r="33" ht="23.4" customHeight="1" x14ac:dyDescent="0.3"/>
    <row r="34" ht="22.8" customHeight="1" x14ac:dyDescent="0.3"/>
    <row r="35" ht="22.8" customHeight="1" x14ac:dyDescent="0.3"/>
    <row r="36" ht="22.8" customHeight="1" x14ac:dyDescent="0.3"/>
    <row r="37" ht="14.4" customHeight="1" x14ac:dyDescent="0.3"/>
    <row r="38" ht="23.4" customHeight="1" x14ac:dyDescent="0.3"/>
    <row r="39" ht="17.399999999999999" customHeight="1" x14ac:dyDescent="0.3"/>
    <row r="40" ht="33" customHeight="1" x14ac:dyDescent="0.3"/>
    <row r="41" ht="28.2" customHeight="1" x14ac:dyDescent="0.3"/>
    <row r="42" ht="19.8" customHeight="1" x14ac:dyDescent="0.3"/>
    <row r="49" spans="3:20" ht="15" x14ac:dyDescent="0.3">
      <c r="C49" s="1" t="s">
        <v>0</v>
      </c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</row>
    <row r="50" spans="3:20" ht="15" x14ac:dyDescent="0.3"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</row>
    <row r="51" spans="3:20" ht="15" x14ac:dyDescent="0.3">
      <c r="C51" s="2" t="s">
        <v>1</v>
      </c>
      <c r="D51" s="2" t="s">
        <v>2</v>
      </c>
      <c r="E51" s="3" t="s">
        <v>3</v>
      </c>
      <c r="F51" s="3" t="s">
        <v>4</v>
      </c>
      <c r="G51" s="98" t="s">
        <v>5</v>
      </c>
      <c r="H51" s="99"/>
      <c r="I51" s="99"/>
      <c r="J51" s="99"/>
      <c r="K51" s="99"/>
      <c r="L51" s="99"/>
      <c r="M51" s="99"/>
      <c r="N51" s="99"/>
      <c r="O51" s="99"/>
      <c r="P51" s="99"/>
      <c r="Q51" s="99"/>
      <c r="R51" s="99"/>
      <c r="S51" s="100"/>
    </row>
    <row r="52" spans="3:20" ht="15.6" x14ac:dyDescent="0.3">
      <c r="C52" s="4">
        <v>1</v>
      </c>
      <c r="D52" s="5" t="s">
        <v>77</v>
      </c>
      <c r="E52" s="7" t="s">
        <v>98</v>
      </c>
      <c r="F52" s="7" t="s">
        <v>118</v>
      </c>
      <c r="G52" s="95" t="s">
        <v>108</v>
      </c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7"/>
    </row>
    <row r="53" spans="3:20" ht="15.6" x14ac:dyDescent="0.3">
      <c r="C53" s="4">
        <v>2</v>
      </c>
      <c r="D53" s="5" t="s">
        <v>93</v>
      </c>
      <c r="E53" s="7" t="s">
        <v>99</v>
      </c>
      <c r="F53" s="7" t="s">
        <v>117</v>
      </c>
      <c r="G53" s="82" t="s">
        <v>107</v>
      </c>
      <c r="H53" s="83"/>
      <c r="I53" s="83"/>
      <c r="J53" s="83"/>
      <c r="K53" s="83"/>
      <c r="L53" s="83"/>
      <c r="M53" s="83"/>
      <c r="N53" s="83"/>
      <c r="O53" s="83"/>
      <c r="P53" s="83"/>
      <c r="Q53" s="83"/>
      <c r="R53" s="83"/>
      <c r="S53" s="84"/>
    </row>
    <row r="54" spans="3:20" ht="15.6" x14ac:dyDescent="0.3">
      <c r="C54" s="4">
        <v>3</v>
      </c>
      <c r="D54" s="5" t="s">
        <v>94</v>
      </c>
      <c r="E54" s="7" t="s">
        <v>100</v>
      </c>
      <c r="F54" s="7" t="s">
        <v>119</v>
      </c>
      <c r="G54" s="82" t="s">
        <v>109</v>
      </c>
      <c r="H54" s="83"/>
      <c r="I54" s="83"/>
      <c r="J54" s="83"/>
      <c r="K54" s="83"/>
      <c r="L54" s="83"/>
      <c r="M54" s="83"/>
      <c r="N54" s="83"/>
      <c r="O54" s="83"/>
      <c r="P54" s="83"/>
      <c r="Q54" s="83"/>
      <c r="R54" s="83"/>
      <c r="S54" s="84"/>
    </row>
    <row r="55" spans="3:20" ht="15.6" x14ac:dyDescent="0.3">
      <c r="C55" s="4">
        <v>4</v>
      </c>
      <c r="D55" s="5" t="s">
        <v>95</v>
      </c>
      <c r="E55" s="7" t="s">
        <v>101</v>
      </c>
      <c r="F55" s="7" t="s">
        <v>120</v>
      </c>
      <c r="G55" s="82" t="s">
        <v>111</v>
      </c>
      <c r="H55" s="83"/>
      <c r="I55" s="83"/>
      <c r="J55" s="83"/>
      <c r="K55" s="83"/>
      <c r="L55" s="83"/>
      <c r="M55" s="83"/>
      <c r="N55" s="83"/>
      <c r="O55" s="83"/>
      <c r="P55" s="83"/>
      <c r="Q55" s="83"/>
      <c r="R55" s="83"/>
      <c r="S55" s="84"/>
    </row>
    <row r="56" spans="3:20" ht="15.6" x14ac:dyDescent="0.3">
      <c r="C56" s="4">
        <v>5</v>
      </c>
      <c r="D56" s="5" t="s">
        <v>96</v>
      </c>
      <c r="E56" s="7" t="s">
        <v>102</v>
      </c>
      <c r="F56" s="7" t="s">
        <v>121</v>
      </c>
      <c r="G56" s="82" t="s">
        <v>110</v>
      </c>
      <c r="H56" s="83"/>
      <c r="I56" s="83"/>
      <c r="J56" s="83"/>
      <c r="K56" s="83"/>
      <c r="L56" s="83"/>
      <c r="M56" s="83"/>
      <c r="N56" s="83"/>
      <c r="O56" s="83"/>
      <c r="P56" s="83"/>
      <c r="Q56" s="83"/>
      <c r="R56" s="83"/>
      <c r="S56" s="84"/>
    </row>
    <row r="57" spans="3:20" ht="15.6" x14ac:dyDescent="0.3">
      <c r="C57" s="4">
        <v>6</v>
      </c>
      <c r="D57" s="5" t="s">
        <v>97</v>
      </c>
      <c r="E57" s="7" t="s">
        <v>103</v>
      </c>
      <c r="F57" s="7" t="s">
        <v>122</v>
      </c>
      <c r="G57" s="82" t="s">
        <v>112</v>
      </c>
      <c r="H57" s="83"/>
      <c r="I57" s="83"/>
      <c r="J57" s="83"/>
      <c r="K57" s="83"/>
      <c r="L57" s="83"/>
      <c r="M57" s="83"/>
      <c r="N57" s="83"/>
      <c r="O57" s="83"/>
      <c r="P57" s="83"/>
      <c r="Q57" s="83"/>
      <c r="R57" s="83"/>
      <c r="S57" s="84"/>
    </row>
    <row r="58" spans="3:20" ht="15.6" x14ac:dyDescent="0.3">
      <c r="C58" s="4">
        <v>7</v>
      </c>
      <c r="D58" s="5" t="s">
        <v>92</v>
      </c>
      <c r="E58" s="7" t="s">
        <v>104</v>
      </c>
      <c r="F58" s="7" t="s">
        <v>123</v>
      </c>
      <c r="G58" s="82" t="s">
        <v>113</v>
      </c>
      <c r="H58" s="83"/>
      <c r="I58" s="83"/>
      <c r="J58" s="83"/>
      <c r="K58" s="83"/>
      <c r="L58" s="83"/>
      <c r="M58" s="83"/>
      <c r="N58" s="83"/>
      <c r="O58" s="83"/>
      <c r="P58" s="83"/>
      <c r="Q58" s="83"/>
      <c r="R58" s="83"/>
      <c r="S58" s="84"/>
    </row>
    <row r="59" spans="3:20" ht="15.6" x14ac:dyDescent="0.3">
      <c r="C59" s="4">
        <v>8</v>
      </c>
      <c r="D59" s="5" t="s">
        <v>8</v>
      </c>
      <c r="E59" s="7" t="s">
        <v>43</v>
      </c>
      <c r="F59" s="7" t="s">
        <v>10</v>
      </c>
      <c r="G59" s="95" t="s">
        <v>11</v>
      </c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7"/>
    </row>
    <row r="60" spans="3:20" ht="15.6" x14ac:dyDescent="0.3">
      <c r="C60" s="4">
        <v>9</v>
      </c>
      <c r="D60" s="5" t="s">
        <v>6</v>
      </c>
      <c r="E60" s="7" t="s">
        <v>105</v>
      </c>
      <c r="F60" s="6" t="s">
        <v>10</v>
      </c>
      <c r="G60" s="95" t="s">
        <v>114</v>
      </c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7"/>
    </row>
    <row r="61" spans="3:20" ht="15.6" x14ac:dyDescent="0.3">
      <c r="C61" s="4">
        <v>10</v>
      </c>
      <c r="D61" s="5" t="s">
        <v>7</v>
      </c>
      <c r="E61" s="7" t="s">
        <v>78</v>
      </c>
      <c r="F61" s="7" t="s">
        <v>10</v>
      </c>
      <c r="G61" s="95" t="s">
        <v>115</v>
      </c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7"/>
    </row>
    <row r="62" spans="3:20" ht="15.6" x14ac:dyDescent="0.3">
      <c r="C62" s="4">
        <v>11</v>
      </c>
      <c r="D62" s="5" t="s">
        <v>9</v>
      </c>
      <c r="E62" s="7" t="s">
        <v>106</v>
      </c>
      <c r="F62" s="7" t="s">
        <v>10</v>
      </c>
      <c r="G62" s="95" t="s">
        <v>116</v>
      </c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7"/>
    </row>
    <row r="63" spans="3:20" ht="15.6" x14ac:dyDescent="0.3">
      <c r="C63" s="4">
        <v>12</v>
      </c>
      <c r="D63" s="5" t="s">
        <v>222</v>
      </c>
      <c r="E63" s="7" t="s">
        <v>224</v>
      </c>
      <c r="F63" s="7" t="s">
        <v>10</v>
      </c>
      <c r="G63" s="95" t="s">
        <v>226</v>
      </c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7"/>
    </row>
    <row r="64" spans="3:20" ht="15.6" x14ac:dyDescent="0.3">
      <c r="C64" s="4">
        <v>13</v>
      </c>
      <c r="D64" s="5" t="s">
        <v>223</v>
      </c>
      <c r="E64" s="7" t="s">
        <v>225</v>
      </c>
      <c r="F64" s="7" t="s">
        <v>10</v>
      </c>
      <c r="G64" s="95" t="s">
        <v>116</v>
      </c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7"/>
    </row>
  </sheetData>
  <mergeCells count="8">
    <mergeCell ref="G63:S63"/>
    <mergeCell ref="G64:S64"/>
    <mergeCell ref="G51:S51"/>
    <mergeCell ref="G60:S60"/>
    <mergeCell ref="G61:S61"/>
    <mergeCell ref="G62:S62"/>
    <mergeCell ref="G52:S52"/>
    <mergeCell ref="G59:S59"/>
  </mergeCells>
  <phoneticPr fontId="5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C2082-7B7A-418D-B2ED-E70497CBC5DB}">
  <sheetPr codeName="Sheet4"/>
  <dimension ref="A2:BG454"/>
  <sheetViews>
    <sheetView showGridLines="0" topLeftCell="L1" zoomScale="55" zoomScaleNormal="55" workbookViewId="0">
      <selection activeCell="O39" sqref="O39"/>
    </sheetView>
  </sheetViews>
  <sheetFormatPr defaultRowHeight="17.399999999999999" x14ac:dyDescent="0.5"/>
  <cols>
    <col min="1" max="2" width="8.88671875" style="28"/>
    <col min="3" max="3" width="15.77734375" style="28" customWidth="1"/>
    <col min="4" max="4" width="65" style="28" customWidth="1"/>
    <col min="5" max="5" width="61.77734375" style="28" customWidth="1"/>
    <col min="6" max="6" width="24.33203125" style="28" customWidth="1"/>
    <col min="7" max="7" width="29" style="28" customWidth="1"/>
    <col min="8" max="8" width="20.44140625" style="28" customWidth="1"/>
    <col min="9" max="9" width="24" style="28" customWidth="1"/>
    <col min="10" max="10" width="24.6640625" style="28" customWidth="1"/>
    <col min="11" max="11" width="58.44140625" style="28" customWidth="1"/>
    <col min="12" max="12" width="23.21875" style="28" customWidth="1"/>
    <col min="13" max="13" width="23.88671875" style="28" customWidth="1"/>
    <col min="14" max="14" width="14" style="28" customWidth="1"/>
    <col min="15" max="15" width="25.44140625" style="28" customWidth="1"/>
    <col min="16" max="16" width="26" style="28" customWidth="1"/>
    <col min="17" max="17" width="19.109375" style="28" customWidth="1"/>
    <col min="18" max="18" width="15.109375" style="28" customWidth="1"/>
    <col min="19" max="19" width="16.33203125" style="28" customWidth="1"/>
    <col min="20" max="20" width="15.5546875" style="28" customWidth="1"/>
    <col min="21" max="21" width="14.6640625" style="28" customWidth="1"/>
    <col min="22" max="22" width="16.88671875" style="61" customWidth="1"/>
    <col min="23" max="23" width="19.21875" style="28" customWidth="1"/>
    <col min="24" max="24" width="14.44140625" style="28" customWidth="1"/>
    <col min="25" max="25" width="20.88671875" style="28" customWidth="1"/>
    <col min="26" max="26" width="8" style="28" customWidth="1"/>
    <col min="27" max="16384" width="8.88671875" style="28"/>
  </cols>
  <sheetData>
    <row r="2" spans="1:23" x14ac:dyDescent="0.5">
      <c r="B2" s="44" t="s">
        <v>90</v>
      </c>
      <c r="C2" s="44"/>
      <c r="D2" s="44"/>
      <c r="E2" s="44"/>
      <c r="F2" s="44"/>
    </row>
    <row r="3" spans="1:23" x14ac:dyDescent="0.5">
      <c r="B3" s="44" t="s">
        <v>53</v>
      </c>
      <c r="C3" s="45"/>
      <c r="D3" s="45"/>
      <c r="E3" s="45"/>
      <c r="F3" s="45"/>
    </row>
    <row r="5" spans="1:23" x14ac:dyDescent="0.5">
      <c r="C5" s="44"/>
      <c r="D5" s="46" t="s">
        <v>52</v>
      </c>
      <c r="E5" s="45"/>
      <c r="F5" s="45"/>
      <c r="G5" s="45"/>
      <c r="H5" s="45"/>
      <c r="I5" s="45"/>
      <c r="J5" s="45"/>
      <c r="K5" s="45"/>
      <c r="L5" s="45"/>
      <c r="M5" s="47"/>
      <c r="N5" s="47"/>
      <c r="O5" s="47"/>
      <c r="P5" s="47"/>
      <c r="Q5" s="45"/>
      <c r="R5" s="45"/>
    </row>
    <row r="6" spans="1:23" x14ac:dyDescent="0.5">
      <c r="A6" s="44"/>
      <c r="B6" s="44"/>
      <c r="D6" s="48" t="s">
        <v>54</v>
      </c>
      <c r="E6" s="48" t="s">
        <v>55</v>
      </c>
      <c r="F6" s="48" t="s">
        <v>56</v>
      </c>
      <c r="G6" s="48" t="s">
        <v>57</v>
      </c>
      <c r="H6" s="48" t="s">
        <v>58</v>
      </c>
      <c r="I6" s="48" t="s">
        <v>59</v>
      </c>
      <c r="J6" s="48" t="s">
        <v>60</v>
      </c>
      <c r="K6" s="48" t="s">
        <v>61</v>
      </c>
      <c r="L6" s="48" t="s">
        <v>62</v>
      </c>
      <c r="M6" s="48" t="s">
        <v>42</v>
      </c>
      <c r="N6" s="49" t="s">
        <v>14</v>
      </c>
      <c r="O6" s="44"/>
      <c r="Q6" s="50" t="s">
        <v>64</v>
      </c>
      <c r="R6" s="44" t="s">
        <v>27</v>
      </c>
      <c r="S6" s="51" t="s">
        <v>28</v>
      </c>
      <c r="T6" s="52" t="s">
        <v>29</v>
      </c>
      <c r="U6" s="53" t="s">
        <v>30</v>
      </c>
      <c r="V6" s="123" t="s">
        <v>31</v>
      </c>
      <c r="W6" s="53" t="s">
        <v>32</v>
      </c>
    </row>
    <row r="7" spans="1:23" ht="21" customHeight="1" x14ac:dyDescent="0.5">
      <c r="C7" s="44"/>
      <c r="D7" s="54" t="s">
        <v>143</v>
      </c>
      <c r="E7" s="55" t="s">
        <v>150</v>
      </c>
      <c r="F7" s="55" t="s">
        <v>151</v>
      </c>
      <c r="G7" s="85" t="s">
        <v>206</v>
      </c>
      <c r="H7" s="55" t="s">
        <v>136</v>
      </c>
      <c r="I7" s="55" t="s">
        <v>13</v>
      </c>
      <c r="J7" s="55" t="s">
        <v>152</v>
      </c>
      <c r="K7" s="55" t="s">
        <v>13</v>
      </c>
      <c r="L7" s="55" t="s">
        <v>152</v>
      </c>
      <c r="M7" s="55" t="s">
        <v>12</v>
      </c>
      <c r="N7" s="55"/>
      <c r="S7" s="58">
        <v>1</v>
      </c>
      <c r="T7" s="58" t="s">
        <v>84</v>
      </c>
      <c r="U7" s="58" t="s">
        <v>85</v>
      </c>
      <c r="V7" s="124">
        <v>45328</v>
      </c>
      <c r="W7" s="59" t="s">
        <v>51</v>
      </c>
    </row>
    <row r="8" spans="1:23" x14ac:dyDescent="0.5">
      <c r="A8" s="44"/>
      <c r="B8" s="44"/>
      <c r="D8" s="54" t="s">
        <v>144</v>
      </c>
      <c r="E8" s="55" t="s">
        <v>63</v>
      </c>
      <c r="F8" s="55" t="s">
        <v>153</v>
      </c>
      <c r="G8" s="55" t="s">
        <v>154</v>
      </c>
      <c r="H8" s="55" t="s">
        <v>136</v>
      </c>
      <c r="I8" s="55" t="s">
        <v>13</v>
      </c>
      <c r="J8" s="55" t="s">
        <v>155</v>
      </c>
      <c r="K8" s="55" t="s">
        <v>13</v>
      </c>
      <c r="L8" s="55" t="s">
        <v>155</v>
      </c>
      <c r="M8" s="55" t="s">
        <v>12</v>
      </c>
      <c r="N8" s="55"/>
      <c r="O8" s="44"/>
      <c r="S8" s="58">
        <v>2</v>
      </c>
      <c r="T8" s="58" t="s">
        <v>84</v>
      </c>
      <c r="U8" s="58" t="s">
        <v>85</v>
      </c>
      <c r="V8" s="124">
        <v>45328</v>
      </c>
      <c r="W8" s="59" t="s">
        <v>51</v>
      </c>
    </row>
    <row r="9" spans="1:23" x14ac:dyDescent="0.5">
      <c r="A9" s="44"/>
      <c r="B9" s="44"/>
      <c r="D9" s="60"/>
      <c r="E9" s="45"/>
      <c r="F9" s="45"/>
      <c r="G9" s="45"/>
      <c r="H9" s="45"/>
      <c r="I9" s="45"/>
      <c r="J9" s="45"/>
      <c r="K9" s="45"/>
      <c r="L9" s="45"/>
      <c r="M9" s="45"/>
      <c r="N9" s="45"/>
      <c r="O9" s="44"/>
      <c r="S9" s="58">
        <v>3</v>
      </c>
      <c r="T9" s="58" t="s">
        <v>84</v>
      </c>
      <c r="U9" s="58" t="s">
        <v>85</v>
      </c>
      <c r="V9" s="124">
        <v>45328</v>
      </c>
      <c r="W9" s="59" t="s">
        <v>51</v>
      </c>
    </row>
    <row r="10" spans="1:23" x14ac:dyDescent="0.5">
      <c r="C10" s="44"/>
      <c r="D10" s="46" t="s">
        <v>128</v>
      </c>
      <c r="E10" s="45"/>
      <c r="F10" s="45"/>
      <c r="G10" s="45"/>
      <c r="H10" s="45"/>
      <c r="I10" s="45"/>
      <c r="J10" s="45"/>
      <c r="K10" s="45"/>
      <c r="L10" s="45"/>
      <c r="M10" s="47"/>
      <c r="N10" s="47"/>
      <c r="O10" s="47"/>
      <c r="P10" s="47"/>
      <c r="S10" s="58">
        <v>4</v>
      </c>
      <c r="T10" s="58" t="s">
        <v>84</v>
      </c>
      <c r="U10" s="58" t="s">
        <v>85</v>
      </c>
      <c r="V10" s="124">
        <v>45328</v>
      </c>
      <c r="W10" s="59" t="s">
        <v>51</v>
      </c>
    </row>
    <row r="11" spans="1:23" x14ac:dyDescent="0.5">
      <c r="A11" s="44"/>
      <c r="B11" s="44"/>
      <c r="D11" s="48" t="s">
        <v>138</v>
      </c>
      <c r="E11" s="48" t="s">
        <v>139</v>
      </c>
      <c r="F11" s="48" t="s">
        <v>140</v>
      </c>
      <c r="G11" s="48" t="s">
        <v>141</v>
      </c>
      <c r="H11" s="48" t="s">
        <v>59</v>
      </c>
      <c r="I11" s="48" t="s">
        <v>60</v>
      </c>
      <c r="J11" s="48" t="s">
        <v>61</v>
      </c>
      <c r="K11" s="48" t="s">
        <v>62</v>
      </c>
      <c r="L11" s="48" t="s">
        <v>42</v>
      </c>
      <c r="M11" s="49" t="s">
        <v>14</v>
      </c>
      <c r="N11" s="44"/>
      <c r="S11" s="58">
        <v>5</v>
      </c>
      <c r="T11" s="58" t="s">
        <v>84</v>
      </c>
      <c r="U11" s="58" t="s">
        <v>85</v>
      </c>
      <c r="V11" s="124">
        <v>45328</v>
      </c>
      <c r="W11" s="59" t="s">
        <v>51</v>
      </c>
    </row>
    <row r="12" spans="1:23" x14ac:dyDescent="0.5">
      <c r="A12" s="44"/>
      <c r="B12" s="44"/>
      <c r="D12" s="54" t="s">
        <v>143</v>
      </c>
      <c r="E12" s="54" t="s">
        <v>146</v>
      </c>
      <c r="F12" s="55" t="s">
        <v>142</v>
      </c>
      <c r="G12" s="55" t="s">
        <v>136</v>
      </c>
      <c r="H12" s="57" t="s">
        <v>137</v>
      </c>
      <c r="I12" s="57">
        <v>45236.893067129633</v>
      </c>
      <c r="J12" s="55" t="s">
        <v>137</v>
      </c>
      <c r="K12" s="55" t="s">
        <v>147</v>
      </c>
      <c r="L12" s="55" t="s">
        <v>12</v>
      </c>
      <c r="M12" s="55"/>
      <c r="N12" s="44"/>
      <c r="S12" s="58">
        <v>6</v>
      </c>
      <c r="T12" s="58" t="s">
        <v>84</v>
      </c>
      <c r="U12" s="58" t="s">
        <v>85</v>
      </c>
      <c r="V12" s="124">
        <v>45328</v>
      </c>
      <c r="W12" s="59" t="s">
        <v>51</v>
      </c>
    </row>
    <row r="13" spans="1:23" x14ac:dyDescent="0.5">
      <c r="A13" s="44"/>
      <c r="B13" s="44"/>
      <c r="D13" s="54" t="s">
        <v>144</v>
      </c>
      <c r="E13" s="54" t="s">
        <v>135</v>
      </c>
      <c r="F13" s="55" t="s">
        <v>149</v>
      </c>
      <c r="G13" s="55" t="s">
        <v>136</v>
      </c>
      <c r="H13" s="57" t="s">
        <v>137</v>
      </c>
      <c r="I13" s="57">
        <v>45238.715613425928</v>
      </c>
      <c r="J13" s="55" t="s">
        <v>137</v>
      </c>
      <c r="K13" s="55" t="s">
        <v>148</v>
      </c>
      <c r="L13" s="55" t="s">
        <v>12</v>
      </c>
      <c r="M13" s="55"/>
      <c r="N13" s="44"/>
    </row>
    <row r="14" spans="1:23" ht="19.8" customHeight="1" x14ac:dyDescent="0.5">
      <c r="B14" s="44"/>
      <c r="D14" s="46"/>
      <c r="E14" s="45"/>
      <c r="F14" s="45"/>
      <c r="G14" s="45"/>
      <c r="H14" s="45"/>
      <c r="I14" s="45"/>
      <c r="J14" s="45"/>
      <c r="K14" s="45"/>
      <c r="L14" s="45"/>
      <c r="M14" s="47"/>
      <c r="N14" s="45"/>
      <c r="O14" s="45"/>
      <c r="P14" s="44"/>
    </row>
    <row r="15" spans="1:23" ht="19.8" customHeight="1" x14ac:dyDescent="0.5">
      <c r="B15" s="44"/>
      <c r="D15" s="46" t="s">
        <v>127</v>
      </c>
      <c r="E15" s="45"/>
      <c r="F15" s="45"/>
      <c r="G15" s="45"/>
      <c r="H15" s="45"/>
      <c r="I15" s="45"/>
      <c r="J15" s="45"/>
      <c r="K15" s="45"/>
      <c r="L15" s="45"/>
      <c r="M15" s="47"/>
      <c r="N15" s="45"/>
      <c r="O15" s="45"/>
      <c r="P15" s="44"/>
    </row>
    <row r="16" spans="1:23" ht="19.8" customHeight="1" x14ac:dyDescent="0.5">
      <c r="A16" s="44"/>
      <c r="B16" s="44"/>
      <c r="C16" s="44"/>
      <c r="D16" s="48" t="s">
        <v>138</v>
      </c>
      <c r="E16" s="48" t="s">
        <v>140</v>
      </c>
      <c r="F16" s="48" t="s">
        <v>141</v>
      </c>
      <c r="G16" s="48" t="s">
        <v>59</v>
      </c>
      <c r="H16" s="48" t="s">
        <v>60</v>
      </c>
      <c r="I16" s="48" t="s">
        <v>61</v>
      </c>
      <c r="J16" s="48" t="s">
        <v>62</v>
      </c>
      <c r="K16" s="48" t="s">
        <v>42</v>
      </c>
      <c r="L16" s="49" t="s">
        <v>14</v>
      </c>
      <c r="M16" s="44"/>
      <c r="N16" s="45"/>
      <c r="O16" s="45"/>
      <c r="P16" s="44"/>
    </row>
    <row r="17" spans="1:59" ht="28.2" customHeight="1" x14ac:dyDescent="0.5">
      <c r="C17" s="44"/>
      <c r="D17" s="54" t="s">
        <v>143</v>
      </c>
      <c r="E17" s="87" t="s">
        <v>176</v>
      </c>
      <c r="F17" s="55" t="s">
        <v>145</v>
      </c>
      <c r="G17" s="55" t="s">
        <v>13</v>
      </c>
      <c r="H17" s="57">
        <v>45226.573981481481</v>
      </c>
      <c r="I17" s="57" t="s">
        <v>13</v>
      </c>
      <c r="J17" s="55" t="s">
        <v>152</v>
      </c>
      <c r="K17" s="55" t="s">
        <v>12</v>
      </c>
      <c r="L17" s="55"/>
      <c r="M17" s="44"/>
      <c r="N17" s="45"/>
      <c r="O17" s="45"/>
      <c r="P17" s="44"/>
    </row>
    <row r="18" spans="1:59" x14ac:dyDescent="0.5">
      <c r="A18" s="44"/>
      <c r="B18" s="44"/>
      <c r="C18" s="44"/>
      <c r="D18" s="54" t="s">
        <v>144</v>
      </c>
      <c r="E18" s="54" t="s">
        <v>177</v>
      </c>
      <c r="F18" s="55" t="s">
        <v>136</v>
      </c>
      <c r="G18" s="55" t="s">
        <v>13</v>
      </c>
      <c r="H18" s="57">
        <v>45226.705127314817</v>
      </c>
      <c r="I18" s="57" t="s">
        <v>13</v>
      </c>
      <c r="J18" s="55" t="s">
        <v>155</v>
      </c>
      <c r="K18" s="55" t="s">
        <v>12</v>
      </c>
      <c r="L18" s="55"/>
      <c r="M18" s="44"/>
      <c r="N18" s="45"/>
      <c r="O18" s="45"/>
      <c r="P18" s="44"/>
    </row>
    <row r="19" spans="1:59" x14ac:dyDescent="0.5">
      <c r="A19" s="44"/>
      <c r="M19" s="45"/>
      <c r="N19" s="45"/>
      <c r="O19" s="44"/>
    </row>
    <row r="20" spans="1:59" x14ac:dyDescent="0.5">
      <c r="C20" s="44"/>
      <c r="D20" s="46" t="s">
        <v>112</v>
      </c>
      <c r="E20" s="45"/>
      <c r="F20" s="45"/>
      <c r="G20" s="45"/>
      <c r="H20" s="45"/>
      <c r="I20" s="45"/>
      <c r="J20" s="45"/>
      <c r="K20" s="45"/>
      <c r="L20" s="45"/>
      <c r="M20" s="47"/>
      <c r="N20" s="47"/>
      <c r="O20" s="47"/>
      <c r="P20" s="47"/>
    </row>
    <row r="21" spans="1:59" x14ac:dyDescent="0.5">
      <c r="A21" s="44"/>
      <c r="B21" s="44"/>
      <c r="D21" s="48" t="s">
        <v>138</v>
      </c>
      <c r="E21" s="48" t="s">
        <v>139</v>
      </c>
      <c r="F21" s="48" t="s">
        <v>140</v>
      </c>
      <c r="G21" s="48" t="s">
        <v>141</v>
      </c>
      <c r="H21" s="48" t="s">
        <v>59</v>
      </c>
      <c r="I21" s="48" t="s">
        <v>60</v>
      </c>
      <c r="J21" s="48" t="s">
        <v>61</v>
      </c>
      <c r="K21" s="48" t="s">
        <v>62</v>
      </c>
      <c r="L21" s="48" t="s">
        <v>42</v>
      </c>
      <c r="M21" s="49" t="s">
        <v>14</v>
      </c>
      <c r="N21" s="44"/>
    </row>
    <row r="22" spans="1:59" x14ac:dyDescent="0.5">
      <c r="A22" s="44"/>
      <c r="B22" s="44"/>
      <c r="D22" s="54" t="s">
        <v>143</v>
      </c>
      <c r="E22" s="54" t="s">
        <v>165</v>
      </c>
      <c r="F22" s="55" t="s">
        <v>136</v>
      </c>
      <c r="G22" s="55" t="s">
        <v>150</v>
      </c>
      <c r="H22" s="56" t="s">
        <v>13</v>
      </c>
      <c r="I22" s="57">
        <v>45240.882604166669</v>
      </c>
      <c r="J22" s="57" t="s">
        <v>13</v>
      </c>
      <c r="K22" s="55" t="s">
        <v>167</v>
      </c>
      <c r="L22" s="55" t="s">
        <v>12</v>
      </c>
      <c r="M22" s="55"/>
      <c r="N22" s="44"/>
    </row>
    <row r="23" spans="1:59" x14ac:dyDescent="0.5">
      <c r="A23" s="44"/>
      <c r="B23" s="44"/>
      <c r="D23" s="54" t="s">
        <v>143</v>
      </c>
      <c r="E23" s="54" t="s">
        <v>166</v>
      </c>
      <c r="F23" s="55" t="s">
        <v>145</v>
      </c>
      <c r="G23" s="55" t="s">
        <v>150</v>
      </c>
      <c r="H23" s="56" t="s">
        <v>13</v>
      </c>
      <c r="I23" s="57">
        <v>45240.882604166669</v>
      </c>
      <c r="J23" s="57" t="s">
        <v>13</v>
      </c>
      <c r="K23" s="55" t="s">
        <v>167</v>
      </c>
      <c r="L23" s="55" t="s">
        <v>12</v>
      </c>
      <c r="M23" s="55"/>
      <c r="N23" s="44"/>
    </row>
    <row r="24" spans="1:59" x14ac:dyDescent="0.5">
      <c r="B24" s="44"/>
      <c r="C24" s="44"/>
      <c r="D24" s="54" t="s">
        <v>144</v>
      </c>
      <c r="E24" s="54" t="s">
        <v>209</v>
      </c>
      <c r="F24" s="55" t="s">
        <v>136</v>
      </c>
      <c r="G24" s="55" t="s">
        <v>63</v>
      </c>
      <c r="H24" s="56" t="s">
        <v>13</v>
      </c>
      <c r="I24" s="57">
        <v>45226.705138888887</v>
      </c>
      <c r="J24" s="57" t="s">
        <v>13</v>
      </c>
      <c r="K24" s="55" t="s">
        <v>210</v>
      </c>
      <c r="L24" s="55" t="s">
        <v>12</v>
      </c>
      <c r="M24" s="55"/>
      <c r="AX24" s="44"/>
      <c r="AY24" s="60"/>
      <c r="AZ24" s="45"/>
      <c r="BA24" s="45"/>
      <c r="BB24" s="45"/>
      <c r="BC24" s="45"/>
      <c r="BD24" s="45"/>
      <c r="BE24" s="45"/>
      <c r="BF24" s="45"/>
      <c r="BG24" s="45"/>
    </row>
    <row r="25" spans="1:59" x14ac:dyDescent="0.5">
      <c r="B25" s="44"/>
      <c r="C25" s="44"/>
      <c r="D25" s="60"/>
      <c r="E25" s="60"/>
      <c r="F25" s="45"/>
      <c r="G25" s="45"/>
      <c r="H25" s="61"/>
      <c r="I25" s="88"/>
      <c r="J25" s="88"/>
      <c r="K25" s="45"/>
      <c r="L25" s="45"/>
      <c r="AX25" s="44"/>
      <c r="AY25" s="60"/>
      <c r="AZ25" s="45"/>
      <c r="BA25" s="45"/>
      <c r="BB25" s="45"/>
      <c r="BC25" s="45"/>
      <c r="BD25" s="45"/>
      <c r="BE25" s="45"/>
      <c r="BF25" s="45"/>
      <c r="BG25" s="45"/>
    </row>
    <row r="26" spans="1:59" x14ac:dyDescent="0.5">
      <c r="B26" s="44"/>
      <c r="C26" s="44" t="s">
        <v>211</v>
      </c>
      <c r="D26" s="60"/>
      <c r="E26" s="60"/>
      <c r="F26" s="45"/>
      <c r="G26" s="45"/>
      <c r="H26" s="61"/>
      <c r="I26" s="88"/>
      <c r="J26" s="88"/>
      <c r="K26" s="45"/>
      <c r="L26" s="45"/>
      <c r="AX26" s="44"/>
      <c r="AY26" s="60"/>
      <c r="AZ26" s="45"/>
      <c r="BA26" s="45"/>
      <c r="BB26" s="45"/>
      <c r="BC26" s="45"/>
      <c r="BD26" s="45"/>
      <c r="BE26" s="45"/>
      <c r="BF26" s="45"/>
      <c r="BG26" s="45"/>
    </row>
    <row r="27" spans="1:59" x14ac:dyDescent="0.5">
      <c r="B27" s="44"/>
      <c r="C27" s="44"/>
      <c r="D27" s="60"/>
      <c r="E27" s="45"/>
      <c r="F27" s="45"/>
    </row>
    <row r="28" spans="1:59" x14ac:dyDescent="0.5">
      <c r="B28" s="44"/>
      <c r="C28" s="44" t="s">
        <v>214</v>
      </c>
      <c r="D28" s="62"/>
      <c r="E28" s="44"/>
      <c r="F28" s="44"/>
    </row>
    <row r="29" spans="1:59" x14ac:dyDescent="0.5">
      <c r="A29" s="44"/>
      <c r="B29" s="44"/>
      <c r="D29" s="63" t="s">
        <v>54</v>
      </c>
      <c r="E29" s="63" t="s">
        <v>55</v>
      </c>
      <c r="F29" s="63" t="s">
        <v>56</v>
      </c>
      <c r="G29" s="63" t="s">
        <v>57</v>
      </c>
      <c r="H29" s="63" t="s">
        <v>58</v>
      </c>
      <c r="I29" s="63" t="s">
        <v>59</v>
      </c>
      <c r="J29" s="63" t="s">
        <v>60</v>
      </c>
      <c r="K29" s="63" t="s">
        <v>61</v>
      </c>
      <c r="L29" s="63" t="s">
        <v>62</v>
      </c>
      <c r="M29" s="63" t="s">
        <v>42</v>
      </c>
      <c r="O29" s="44"/>
    </row>
    <row r="30" spans="1:59" ht="21" customHeight="1" x14ac:dyDescent="0.5">
      <c r="C30" s="44"/>
      <c r="D30" s="54" t="s">
        <v>143</v>
      </c>
      <c r="E30" s="55" t="s">
        <v>150</v>
      </c>
      <c r="F30" s="55" t="s">
        <v>151</v>
      </c>
      <c r="G30" s="85" t="s">
        <v>206</v>
      </c>
      <c r="H30" s="55" t="s">
        <v>136</v>
      </c>
      <c r="I30" s="55" t="s">
        <v>13</v>
      </c>
      <c r="J30" s="55" t="s">
        <v>152</v>
      </c>
      <c r="K30" s="55" t="s">
        <v>13</v>
      </c>
      <c r="L30" s="55" t="s">
        <v>152</v>
      </c>
      <c r="M30" s="55" t="s">
        <v>12</v>
      </c>
    </row>
    <row r="31" spans="1:59" x14ac:dyDescent="0.5">
      <c r="B31" s="44"/>
      <c r="C31" s="44"/>
    </row>
    <row r="32" spans="1:59" x14ac:dyDescent="0.5">
      <c r="B32" s="44"/>
      <c r="C32" s="44" t="s">
        <v>157</v>
      </c>
      <c r="D32" s="62"/>
      <c r="E32" s="44"/>
      <c r="F32" s="44"/>
    </row>
    <row r="33" spans="1:59" x14ac:dyDescent="0.5">
      <c r="A33" s="44"/>
      <c r="B33" s="44"/>
      <c r="D33" s="63" t="s">
        <v>138</v>
      </c>
      <c r="E33" s="63" t="s">
        <v>139</v>
      </c>
      <c r="F33" s="63" t="s">
        <v>140</v>
      </c>
      <c r="G33" s="63" t="s">
        <v>141</v>
      </c>
      <c r="H33" s="63" t="s">
        <v>59</v>
      </c>
      <c r="I33" s="63" t="s">
        <v>60</v>
      </c>
      <c r="J33" s="63" t="s">
        <v>61</v>
      </c>
      <c r="K33" s="63" t="s">
        <v>61</v>
      </c>
      <c r="L33" s="63" t="s">
        <v>62</v>
      </c>
    </row>
    <row r="34" spans="1:59" ht="16.2" customHeight="1" x14ac:dyDescent="0.5">
      <c r="A34" s="44"/>
      <c r="B34" s="44"/>
      <c r="D34" s="54" t="s">
        <v>143</v>
      </c>
      <c r="E34" s="54" t="s">
        <v>146</v>
      </c>
      <c r="F34" s="55" t="s">
        <v>142</v>
      </c>
      <c r="G34" s="55" t="s">
        <v>136</v>
      </c>
      <c r="H34" s="57" t="s">
        <v>137</v>
      </c>
      <c r="I34" s="57">
        <v>45236.893067129633</v>
      </c>
      <c r="J34" s="55" t="s">
        <v>137</v>
      </c>
      <c r="K34" s="55" t="s">
        <v>147</v>
      </c>
      <c r="L34" s="55" t="s">
        <v>12</v>
      </c>
      <c r="N34" s="44"/>
    </row>
    <row r="35" spans="1:59" ht="21.6" customHeight="1" x14ac:dyDescent="0.5">
      <c r="A35" s="44"/>
      <c r="B35" s="44"/>
      <c r="D35" s="60"/>
      <c r="E35" s="60"/>
      <c r="F35" s="45"/>
      <c r="G35" s="45"/>
      <c r="H35" s="88"/>
      <c r="I35" s="88"/>
      <c r="J35" s="45"/>
      <c r="K35" s="45"/>
      <c r="L35" s="45"/>
      <c r="M35" s="45"/>
      <c r="N35" s="44"/>
    </row>
    <row r="36" spans="1:59" x14ac:dyDescent="0.5">
      <c r="C36" s="44" t="s">
        <v>213</v>
      </c>
      <c r="D36" s="62"/>
      <c r="E36" s="44"/>
      <c r="F36" s="44"/>
    </row>
    <row r="37" spans="1:59" x14ac:dyDescent="0.5">
      <c r="B37" s="44"/>
      <c r="C37" s="44"/>
      <c r="D37" s="63" t="s">
        <v>138</v>
      </c>
      <c r="E37" s="63" t="s">
        <v>140</v>
      </c>
      <c r="F37" s="63" t="s">
        <v>141</v>
      </c>
      <c r="G37" s="63" t="s">
        <v>59</v>
      </c>
      <c r="H37" s="63" t="s">
        <v>60</v>
      </c>
      <c r="I37" s="63" t="s">
        <v>61</v>
      </c>
      <c r="J37" s="63" t="s">
        <v>62</v>
      </c>
      <c r="K37" s="63" t="s">
        <v>42</v>
      </c>
    </row>
    <row r="38" spans="1:59" ht="28.2" customHeight="1" x14ac:dyDescent="0.5">
      <c r="C38" s="44"/>
      <c r="D38" s="54" t="s">
        <v>143</v>
      </c>
      <c r="E38" s="87" t="s">
        <v>176</v>
      </c>
      <c r="F38" s="55" t="s">
        <v>145</v>
      </c>
      <c r="G38" s="55" t="s">
        <v>13</v>
      </c>
      <c r="H38" s="57">
        <v>45226.573981481481</v>
      </c>
      <c r="I38" s="57" t="s">
        <v>13</v>
      </c>
      <c r="J38" s="55" t="s">
        <v>152</v>
      </c>
      <c r="K38" s="55" t="s">
        <v>12</v>
      </c>
      <c r="M38" s="44"/>
      <c r="N38" s="45"/>
      <c r="O38" s="45"/>
      <c r="P38" s="44"/>
    </row>
    <row r="39" spans="1:59" x14ac:dyDescent="0.5">
      <c r="A39" s="44"/>
      <c r="B39" s="44"/>
      <c r="D39" s="60"/>
      <c r="E39" s="60"/>
      <c r="F39" s="45"/>
      <c r="G39" s="45"/>
      <c r="H39" s="88"/>
      <c r="I39" s="88"/>
      <c r="J39" s="45"/>
      <c r="K39" s="45"/>
      <c r="L39" s="45"/>
      <c r="M39" s="45"/>
      <c r="N39" s="44"/>
    </row>
    <row r="40" spans="1:59" x14ac:dyDescent="0.5">
      <c r="A40" s="44"/>
      <c r="B40" s="44"/>
      <c r="C40" s="44" t="s">
        <v>182</v>
      </c>
      <c r="D40" s="62"/>
      <c r="E40" s="44"/>
      <c r="F40" s="44"/>
      <c r="N40" s="44"/>
    </row>
    <row r="41" spans="1:59" ht="17.399999999999999" customHeight="1" x14ac:dyDescent="0.5">
      <c r="A41" s="44"/>
      <c r="B41" s="44"/>
      <c r="D41" s="63" t="s">
        <v>138</v>
      </c>
      <c r="E41" s="63" t="s">
        <v>162</v>
      </c>
      <c r="F41" s="63" t="s">
        <v>163</v>
      </c>
      <c r="G41" s="63" t="s">
        <v>164</v>
      </c>
      <c r="H41" s="63" t="s">
        <v>59</v>
      </c>
      <c r="I41" s="63" t="s">
        <v>60</v>
      </c>
      <c r="J41" s="63" t="s">
        <v>61</v>
      </c>
      <c r="K41" s="63" t="s">
        <v>61</v>
      </c>
      <c r="L41" s="63" t="s">
        <v>62</v>
      </c>
      <c r="N41" s="44"/>
    </row>
    <row r="42" spans="1:59" x14ac:dyDescent="0.5">
      <c r="A42" s="44"/>
      <c r="B42" s="44"/>
      <c r="D42" s="54" t="s">
        <v>143</v>
      </c>
      <c r="E42" s="54" t="s">
        <v>165</v>
      </c>
      <c r="F42" s="55" t="s">
        <v>136</v>
      </c>
      <c r="G42" s="55" t="s">
        <v>150</v>
      </c>
      <c r="H42" s="56" t="s">
        <v>13</v>
      </c>
      <c r="I42" s="57">
        <v>45240.882604166669</v>
      </c>
      <c r="J42" s="57" t="s">
        <v>13</v>
      </c>
      <c r="K42" s="55" t="s">
        <v>167</v>
      </c>
      <c r="L42" s="55" t="s">
        <v>12</v>
      </c>
      <c r="N42" s="44"/>
    </row>
    <row r="43" spans="1:59" x14ac:dyDescent="0.5">
      <c r="A43" s="44"/>
      <c r="B43" s="44"/>
      <c r="D43" s="54" t="s">
        <v>143</v>
      </c>
      <c r="E43" s="54" t="s">
        <v>166</v>
      </c>
      <c r="F43" s="55" t="s">
        <v>145</v>
      </c>
      <c r="G43" s="55" t="s">
        <v>150</v>
      </c>
      <c r="H43" s="56" t="s">
        <v>13</v>
      </c>
      <c r="I43" s="57">
        <v>45240.882604166669</v>
      </c>
      <c r="J43" s="57" t="s">
        <v>13</v>
      </c>
      <c r="K43" s="55" t="s">
        <v>167</v>
      </c>
      <c r="L43" s="55" t="s">
        <v>12</v>
      </c>
      <c r="N43" s="44"/>
    </row>
    <row r="44" spans="1:59" x14ac:dyDescent="0.5">
      <c r="B44" s="44"/>
      <c r="C44" s="44"/>
      <c r="D44" s="60"/>
      <c r="E44" s="60"/>
      <c r="F44" s="45"/>
      <c r="G44" s="45"/>
      <c r="H44" s="61"/>
      <c r="I44" s="88"/>
      <c r="J44" s="88"/>
      <c r="K44" s="45"/>
      <c r="L44" s="45"/>
      <c r="AX44" s="44"/>
      <c r="AY44" s="60"/>
      <c r="AZ44" s="45"/>
      <c r="BA44" s="45"/>
      <c r="BB44" s="45"/>
      <c r="BC44" s="45"/>
      <c r="BD44" s="45"/>
      <c r="BE44" s="45"/>
      <c r="BF44" s="45"/>
      <c r="BG44" s="45"/>
    </row>
    <row r="45" spans="1:59" x14ac:dyDescent="0.5">
      <c r="C45" s="44"/>
      <c r="D45" s="81" t="s">
        <v>52</v>
      </c>
      <c r="F45" s="45"/>
      <c r="G45" s="45"/>
      <c r="H45" s="45"/>
      <c r="I45" s="45"/>
      <c r="J45" s="45"/>
      <c r="K45" s="45"/>
      <c r="L45" s="45"/>
    </row>
    <row r="46" spans="1:59" x14ac:dyDescent="0.5">
      <c r="D46" s="64" t="s">
        <v>174</v>
      </c>
      <c r="E46" s="65"/>
      <c r="F46" s="65"/>
      <c r="G46" s="66"/>
      <c r="H46" s="66"/>
      <c r="I46" s="67"/>
      <c r="Q46" s="44"/>
      <c r="R46" s="44"/>
    </row>
    <row r="47" spans="1:59" x14ac:dyDescent="0.5">
      <c r="D47" s="68"/>
      <c r="E47" s="69"/>
      <c r="F47" s="69"/>
      <c r="G47" s="46"/>
      <c r="H47" s="46"/>
      <c r="I47" s="70"/>
      <c r="Q47" s="44"/>
      <c r="R47" s="44"/>
    </row>
    <row r="48" spans="1:59" x14ac:dyDescent="0.5">
      <c r="D48" s="71" t="s">
        <v>168</v>
      </c>
      <c r="E48" s="69"/>
      <c r="F48" s="69" t="s">
        <v>20</v>
      </c>
      <c r="I48" s="72"/>
    </row>
    <row r="49" spans="4:9" ht="15" customHeight="1" x14ac:dyDescent="0.5">
      <c r="D49" s="71" t="s">
        <v>169</v>
      </c>
      <c r="E49" s="62"/>
      <c r="F49" s="44"/>
      <c r="I49" s="72"/>
    </row>
    <row r="50" spans="4:9" ht="15" customHeight="1" x14ac:dyDescent="0.5">
      <c r="D50" s="71" t="s">
        <v>170</v>
      </c>
      <c r="E50" s="69"/>
      <c r="F50" s="69"/>
      <c r="I50" s="72"/>
    </row>
    <row r="51" spans="4:9" ht="15" customHeight="1" x14ac:dyDescent="0.5">
      <c r="D51" s="71" t="s">
        <v>171</v>
      </c>
      <c r="E51" s="62"/>
      <c r="F51" s="44"/>
      <c r="I51" s="72"/>
    </row>
    <row r="52" spans="4:9" ht="15" customHeight="1" x14ac:dyDescent="0.5">
      <c r="D52" s="73" t="s">
        <v>172</v>
      </c>
      <c r="E52" s="62"/>
      <c r="F52" s="44"/>
      <c r="I52" s="72"/>
    </row>
    <row r="53" spans="4:9" ht="15" customHeight="1" x14ac:dyDescent="0.5">
      <c r="D53" s="71" t="s">
        <v>173</v>
      </c>
      <c r="E53" s="62"/>
      <c r="F53" s="44"/>
      <c r="I53" s="72"/>
    </row>
    <row r="54" spans="4:9" ht="15" customHeight="1" x14ac:dyDescent="0.5">
      <c r="D54" s="71"/>
      <c r="E54" s="62"/>
      <c r="F54" s="44"/>
      <c r="I54" s="72"/>
    </row>
    <row r="55" spans="4:9" ht="14.4" customHeight="1" x14ac:dyDescent="0.5">
      <c r="D55" s="74"/>
      <c r="E55" s="75"/>
      <c r="F55" s="76"/>
      <c r="G55" s="77"/>
      <c r="H55" s="77"/>
      <c r="I55" s="78"/>
    </row>
    <row r="56" spans="4:9" ht="14.4" customHeight="1" x14ac:dyDescent="0.5">
      <c r="D56" s="44"/>
      <c r="E56" s="62"/>
      <c r="F56" s="44"/>
    </row>
    <row r="57" spans="4:9" x14ac:dyDescent="0.5">
      <c r="D57" s="28" t="s">
        <v>128</v>
      </c>
    </row>
    <row r="58" spans="4:9" x14ac:dyDescent="0.5">
      <c r="D58" s="64"/>
      <c r="E58" s="65"/>
      <c r="F58" s="65"/>
      <c r="G58" s="66"/>
      <c r="H58" s="66"/>
      <c r="I58" s="67"/>
    </row>
    <row r="59" spans="4:9" x14ac:dyDescent="0.5">
      <c r="D59" s="68" t="s">
        <v>134</v>
      </c>
      <c r="E59" s="69"/>
      <c r="F59" s="69"/>
      <c r="G59" s="46"/>
      <c r="H59" s="46"/>
      <c r="I59" s="70"/>
    </row>
    <row r="60" spans="4:9" x14ac:dyDescent="0.5">
      <c r="D60" s="68"/>
      <c r="E60" s="69"/>
      <c r="F60" s="69"/>
      <c r="G60" s="46"/>
      <c r="H60" s="46"/>
      <c r="I60" s="70"/>
    </row>
    <row r="61" spans="4:9" x14ac:dyDescent="0.5">
      <c r="D61" s="71" t="s">
        <v>156</v>
      </c>
      <c r="E61" s="69"/>
      <c r="F61" s="69" t="s">
        <v>20</v>
      </c>
      <c r="I61" s="72"/>
    </row>
    <row r="62" spans="4:9" x14ac:dyDescent="0.5">
      <c r="D62" s="71" t="s">
        <v>129</v>
      </c>
      <c r="E62" s="62"/>
      <c r="F62" s="44"/>
      <c r="I62" s="72"/>
    </row>
    <row r="63" spans="4:9" x14ac:dyDescent="0.5">
      <c r="D63" s="71" t="s">
        <v>130</v>
      </c>
      <c r="E63" s="69"/>
      <c r="F63" s="69"/>
      <c r="I63" s="72"/>
    </row>
    <row r="64" spans="4:9" x14ac:dyDescent="0.5">
      <c r="D64" s="71" t="s">
        <v>131</v>
      </c>
      <c r="E64" s="62"/>
      <c r="F64" s="44"/>
      <c r="I64" s="72"/>
    </row>
    <row r="65" spans="4:9" x14ac:dyDescent="0.5">
      <c r="D65" s="73" t="s">
        <v>132</v>
      </c>
      <c r="E65" s="62"/>
      <c r="F65" s="44"/>
      <c r="I65" s="72"/>
    </row>
    <row r="66" spans="4:9" x14ac:dyDescent="0.5">
      <c r="D66" s="71" t="s">
        <v>133</v>
      </c>
      <c r="E66" s="62"/>
      <c r="F66" s="44"/>
      <c r="I66" s="72"/>
    </row>
    <row r="67" spans="4:9" x14ac:dyDescent="0.5">
      <c r="D67" s="74"/>
      <c r="E67" s="75"/>
      <c r="F67" s="76"/>
      <c r="G67" s="77"/>
      <c r="H67" s="77"/>
      <c r="I67" s="78"/>
    </row>
    <row r="68" spans="4:9" x14ac:dyDescent="0.5">
      <c r="D68" s="44"/>
      <c r="E68" s="62"/>
      <c r="F68" s="44"/>
    </row>
    <row r="69" spans="4:9" x14ac:dyDescent="0.5">
      <c r="D69" s="44" t="s">
        <v>127</v>
      </c>
      <c r="E69" s="62"/>
      <c r="F69" s="44"/>
    </row>
    <row r="70" spans="4:9" x14ac:dyDescent="0.5">
      <c r="D70" s="64"/>
      <c r="E70" s="65"/>
      <c r="F70" s="65"/>
      <c r="G70" s="66"/>
      <c r="H70" s="66"/>
      <c r="I70" s="67"/>
    </row>
    <row r="71" spans="4:9" x14ac:dyDescent="0.5">
      <c r="D71" s="68" t="s">
        <v>212</v>
      </c>
      <c r="E71" s="69"/>
      <c r="F71" s="69"/>
      <c r="G71" s="46"/>
      <c r="H71" s="46"/>
      <c r="I71" s="70"/>
    </row>
    <row r="72" spans="4:9" x14ac:dyDescent="0.5">
      <c r="D72" s="68"/>
      <c r="E72" s="69"/>
      <c r="F72" s="69"/>
      <c r="G72" s="46"/>
      <c r="H72" s="46"/>
      <c r="I72" s="70"/>
    </row>
    <row r="73" spans="4:9" x14ac:dyDescent="0.5">
      <c r="D73" s="71" t="s">
        <v>178</v>
      </c>
      <c r="E73" s="86"/>
      <c r="F73" s="69" t="s">
        <v>20</v>
      </c>
      <c r="I73" s="72"/>
    </row>
    <row r="74" spans="4:9" x14ac:dyDescent="0.5">
      <c r="D74" s="71" t="s">
        <v>179</v>
      </c>
      <c r="E74" s="62"/>
      <c r="F74" s="44"/>
      <c r="I74" s="72"/>
    </row>
    <row r="75" spans="4:9" x14ac:dyDescent="0.5">
      <c r="D75" s="71" t="s">
        <v>180</v>
      </c>
      <c r="E75" s="69"/>
      <c r="F75" s="69"/>
      <c r="I75" s="72"/>
    </row>
    <row r="76" spans="4:9" x14ac:dyDescent="0.5">
      <c r="D76" s="71" t="s">
        <v>131</v>
      </c>
      <c r="E76" s="62"/>
      <c r="F76" s="44"/>
      <c r="I76" s="72"/>
    </row>
    <row r="77" spans="4:9" x14ac:dyDescent="0.5">
      <c r="D77" s="73" t="s">
        <v>132</v>
      </c>
      <c r="E77" s="62"/>
      <c r="F77" s="44"/>
      <c r="I77" s="72"/>
    </row>
    <row r="78" spans="4:9" x14ac:dyDescent="0.5">
      <c r="D78" s="71" t="s">
        <v>133</v>
      </c>
      <c r="E78" s="62"/>
      <c r="F78" s="44"/>
      <c r="I78" s="72"/>
    </row>
    <row r="79" spans="4:9" x14ac:dyDescent="0.5">
      <c r="D79" s="71"/>
      <c r="E79" s="62"/>
      <c r="F79" s="44"/>
      <c r="I79" s="72"/>
    </row>
    <row r="80" spans="4:9" x14ac:dyDescent="0.5">
      <c r="D80" s="74"/>
      <c r="E80" s="75"/>
      <c r="F80" s="76"/>
      <c r="G80" s="77"/>
      <c r="H80" s="77"/>
      <c r="I80" s="78"/>
    </row>
    <row r="81" spans="4:9" x14ac:dyDescent="0.5">
      <c r="D81" s="44"/>
      <c r="E81" s="62"/>
      <c r="F81" s="44"/>
    </row>
    <row r="82" spans="4:9" ht="16.2" customHeight="1" x14ac:dyDescent="0.5">
      <c r="D82" s="44"/>
      <c r="E82" s="62"/>
      <c r="F82" s="44"/>
    </row>
    <row r="83" spans="4:9" ht="16.2" customHeight="1" x14ac:dyDescent="0.5">
      <c r="D83" s="44" t="s">
        <v>208</v>
      </c>
      <c r="E83" s="62"/>
      <c r="F83" s="44"/>
    </row>
    <row r="84" spans="4:9" ht="14.4" customHeight="1" x14ac:dyDescent="0.5">
      <c r="D84" s="64"/>
      <c r="E84" s="65"/>
      <c r="F84" s="65"/>
      <c r="G84" s="66"/>
      <c r="H84" s="66"/>
      <c r="I84" s="67"/>
    </row>
    <row r="85" spans="4:9" ht="16.2" customHeight="1" x14ac:dyDescent="0.5">
      <c r="D85" s="68" t="s">
        <v>175</v>
      </c>
      <c r="E85" s="69"/>
      <c r="F85" s="69"/>
      <c r="G85" s="46"/>
      <c r="H85" s="46"/>
      <c r="I85" s="70"/>
    </row>
    <row r="86" spans="4:9" ht="16.8" customHeight="1" x14ac:dyDescent="0.5">
      <c r="D86" s="68"/>
      <c r="E86" s="69"/>
      <c r="F86" s="69"/>
      <c r="G86" s="46"/>
      <c r="H86" s="46"/>
      <c r="I86" s="70"/>
    </row>
    <row r="87" spans="4:9" ht="16.8" customHeight="1" x14ac:dyDescent="0.5">
      <c r="D87" s="71" t="s">
        <v>158</v>
      </c>
      <c r="E87" s="86"/>
      <c r="F87" s="69" t="s">
        <v>20</v>
      </c>
      <c r="I87" s="72"/>
    </row>
    <row r="88" spans="4:9" ht="16.8" customHeight="1" x14ac:dyDescent="0.5">
      <c r="D88" s="71" t="str">
        <f>+ " INNER JOIN t_daily_report dr "</f>
        <v xml:space="preserve"> INNER JOIN t_daily_report dr </v>
      </c>
      <c r="E88" s="62"/>
      <c r="F88" s="44"/>
      <c r="I88" s="72"/>
    </row>
    <row r="89" spans="4:9" ht="16.8" customHeight="1" x14ac:dyDescent="0.5">
      <c r="D89" s="71" t="s">
        <v>159</v>
      </c>
      <c r="E89" s="69"/>
      <c r="F89" s="69"/>
      <c r="I89" s="72"/>
    </row>
    <row r="90" spans="4:9" ht="16.2" customHeight="1" x14ac:dyDescent="0.5">
      <c r="D90" s="71" t="str">
        <f>+ " WHERE dr.id_pk = :reportIdPk "</f>
        <v xml:space="preserve"> WHERE dr.id_pk = :reportIdPk </v>
      </c>
      <c r="E90" s="62"/>
      <c r="F90" s="44"/>
      <c r="I90" s="72"/>
    </row>
    <row r="91" spans="4:9" ht="16.2" customHeight="1" x14ac:dyDescent="0.5">
      <c r="D91" s="73" t="s">
        <v>160</v>
      </c>
      <c r="E91" s="62"/>
      <c r="F91" s="44"/>
      <c r="I91" s="72"/>
    </row>
    <row r="92" spans="4:9" ht="16.2" customHeight="1" x14ac:dyDescent="0.5">
      <c r="D92" s="71" t="str">
        <f>+ " AND dr.delete_flg = false "</f>
        <v xml:space="preserve"> AND dr.delete_flg = false </v>
      </c>
      <c r="E92" s="62"/>
      <c r="F92" s="44"/>
      <c r="I92" s="72"/>
    </row>
    <row r="93" spans="4:9" ht="16.2" customHeight="1" x14ac:dyDescent="0.5">
      <c r="D93" s="71" t="s">
        <v>161</v>
      </c>
      <c r="E93" s="62"/>
      <c r="F93" s="44"/>
      <c r="I93" s="72"/>
    </row>
    <row r="94" spans="4:9" ht="16.2" customHeight="1" x14ac:dyDescent="0.5">
      <c r="D94" s="74"/>
      <c r="E94" s="75"/>
      <c r="F94" s="76"/>
      <c r="G94" s="77"/>
      <c r="H94" s="77"/>
      <c r="I94" s="78"/>
    </row>
    <row r="95" spans="4:9" ht="16.2" customHeight="1" x14ac:dyDescent="0.5">
      <c r="D95" s="44"/>
      <c r="E95" s="62"/>
      <c r="F95" s="44"/>
    </row>
    <row r="96" spans="4:9" ht="16.2" customHeight="1" x14ac:dyDescent="0.5">
      <c r="D96" s="44"/>
      <c r="E96" s="62"/>
      <c r="F96" s="44"/>
    </row>
    <row r="97" spans="4:6" x14ac:dyDescent="0.5">
      <c r="D97" s="44"/>
      <c r="E97" s="62"/>
      <c r="F97" s="44"/>
    </row>
    <row r="98" spans="4:6" ht="16.8" customHeight="1" x14ac:dyDescent="0.5"/>
    <row r="99" spans="4:6" x14ac:dyDescent="0.5">
      <c r="D99" s="28" t="s">
        <v>26</v>
      </c>
    </row>
    <row r="102" spans="4:6" x14ac:dyDescent="0.5">
      <c r="D102" s="28" t="s">
        <v>249</v>
      </c>
    </row>
    <row r="103" spans="4:6" ht="33" customHeight="1" x14ac:dyDescent="0.5"/>
    <row r="104" spans="4:6" ht="33" customHeight="1" x14ac:dyDescent="0.5"/>
    <row r="105" spans="4:6" ht="33" customHeight="1" x14ac:dyDescent="0.5"/>
    <row r="106" spans="4:6" ht="33" customHeight="1" x14ac:dyDescent="0.5"/>
    <row r="107" spans="4:6" ht="33" customHeight="1" x14ac:dyDescent="0.5"/>
    <row r="108" spans="4:6" ht="33" customHeight="1" x14ac:dyDescent="0.5"/>
    <row r="109" spans="4:6" ht="33" customHeight="1" x14ac:dyDescent="0.5"/>
    <row r="110" spans="4:6" ht="33" customHeight="1" x14ac:dyDescent="0.5"/>
    <row r="111" spans="4:6" ht="33" customHeight="1" x14ac:dyDescent="0.5"/>
    <row r="112" spans="4:6" ht="33" customHeight="1" x14ac:dyDescent="0.5"/>
    <row r="113" ht="33" customHeight="1" x14ac:dyDescent="0.5"/>
    <row r="114" ht="24" customHeight="1" x14ac:dyDescent="0.5"/>
    <row r="115" ht="18.600000000000001" customHeight="1" x14ac:dyDescent="0.5"/>
    <row r="118" ht="10.8" customHeight="1" x14ac:dyDescent="0.5"/>
    <row r="132" spans="4:4" x14ac:dyDescent="0.5">
      <c r="D132" s="28" t="s">
        <v>250</v>
      </c>
    </row>
    <row r="135" spans="4:4" ht="33" customHeight="1" x14ac:dyDescent="0.5"/>
    <row r="136" spans="4:4" ht="33" customHeight="1" x14ac:dyDescent="0.5"/>
    <row r="137" spans="4:4" ht="33" customHeight="1" x14ac:dyDescent="0.5"/>
    <row r="138" spans="4:4" ht="33" customHeight="1" x14ac:dyDescent="0.5"/>
    <row r="139" spans="4:4" ht="33" customHeight="1" x14ac:dyDescent="0.5"/>
    <row r="140" spans="4:4" ht="33" customHeight="1" x14ac:dyDescent="0.5"/>
    <row r="141" spans="4:4" ht="33" customHeight="1" x14ac:dyDescent="0.5"/>
    <row r="142" spans="4:4" ht="33" customHeight="1" x14ac:dyDescent="0.5"/>
    <row r="143" spans="4:4" ht="33" customHeight="1" x14ac:dyDescent="0.5"/>
    <row r="144" spans="4:4" ht="33" customHeight="1" x14ac:dyDescent="0.5"/>
    <row r="145" ht="24" customHeight="1" x14ac:dyDescent="0.5"/>
    <row r="146" ht="18.600000000000001" customHeight="1" x14ac:dyDescent="0.5"/>
    <row r="149" ht="10.8" customHeight="1" x14ac:dyDescent="0.5"/>
    <row r="159" ht="3" customHeight="1" x14ac:dyDescent="0.5"/>
    <row r="160" hidden="1" x14ac:dyDescent="0.5"/>
    <row r="162" spans="4:4" x14ac:dyDescent="0.5">
      <c r="D162" s="33"/>
    </row>
    <row r="163" spans="4:4" ht="23.4" customHeight="1" x14ac:dyDescent="0.5">
      <c r="D163" s="28" t="s">
        <v>207</v>
      </c>
    </row>
    <row r="164" spans="4:4" ht="17.399999999999999" customHeight="1" x14ac:dyDescent="0.5"/>
    <row r="191" ht="13.2" customHeight="1" x14ac:dyDescent="0.5"/>
    <row r="192" ht="13.2" customHeight="1" x14ac:dyDescent="0.5"/>
    <row r="193" spans="4:4" ht="13.2" customHeight="1" x14ac:dyDescent="0.5"/>
    <row r="204" spans="4:4" x14ac:dyDescent="0.5">
      <c r="D204" s="28" t="s">
        <v>181</v>
      </c>
    </row>
    <row r="230" spans="1:16" hidden="1" x14ac:dyDescent="0.5">
      <c r="B230" s="44"/>
      <c r="C230" s="44"/>
      <c r="D230" s="44"/>
      <c r="E230" s="44"/>
      <c r="F230" s="44"/>
    </row>
    <row r="231" spans="1:16" hidden="1" x14ac:dyDescent="0.5">
      <c r="B231" s="44"/>
      <c r="C231" s="45"/>
      <c r="D231" s="45"/>
      <c r="E231" s="45"/>
      <c r="F231" s="45"/>
    </row>
    <row r="232" spans="1:16" hidden="1" x14ac:dyDescent="0.5"/>
    <row r="233" spans="1:16" hidden="1" x14ac:dyDescent="0.5">
      <c r="C233" s="44"/>
      <c r="D233" s="46"/>
      <c r="E233" s="45"/>
      <c r="F233" s="45"/>
      <c r="G233" s="45"/>
      <c r="H233" s="45"/>
      <c r="I233" s="45"/>
      <c r="J233" s="45"/>
      <c r="K233" s="45"/>
      <c r="L233" s="45"/>
      <c r="M233" s="47"/>
      <c r="N233" s="47"/>
      <c r="O233" s="47"/>
      <c r="P233" s="47"/>
    </row>
    <row r="234" spans="1:16" hidden="1" x14ac:dyDescent="0.5">
      <c r="A234" s="44"/>
      <c r="B234" s="44"/>
      <c r="D234" s="48"/>
      <c r="E234" s="48"/>
      <c r="F234" s="48"/>
      <c r="G234" s="48"/>
      <c r="H234" s="48"/>
      <c r="I234" s="48"/>
      <c r="J234" s="48"/>
      <c r="K234" s="48"/>
      <c r="L234" s="48"/>
      <c r="M234" s="49"/>
      <c r="N234" s="44"/>
    </row>
    <row r="235" spans="1:16" hidden="1" x14ac:dyDescent="0.5">
      <c r="A235" s="44"/>
      <c r="B235" s="44"/>
      <c r="D235" s="54"/>
      <c r="E235" s="54"/>
      <c r="F235" s="55"/>
      <c r="G235" s="55"/>
      <c r="H235" s="57"/>
      <c r="I235" s="57"/>
      <c r="J235" s="55"/>
      <c r="K235" s="55"/>
      <c r="L235" s="55"/>
      <c r="M235" s="55"/>
      <c r="N235" s="44"/>
    </row>
    <row r="236" spans="1:16" hidden="1" x14ac:dyDescent="0.5">
      <c r="A236" s="44"/>
      <c r="B236" s="44"/>
      <c r="D236" s="54"/>
      <c r="E236" s="54"/>
      <c r="F236" s="55"/>
      <c r="G236" s="55"/>
      <c r="H236" s="57"/>
      <c r="I236" s="57"/>
      <c r="J236" s="55"/>
      <c r="K236" s="55"/>
      <c r="L236" s="55"/>
      <c r="M236" s="55"/>
      <c r="N236" s="44"/>
    </row>
    <row r="237" spans="1:16" hidden="1" x14ac:dyDescent="0.5">
      <c r="A237" s="44"/>
      <c r="B237" s="44"/>
      <c r="D237" s="54"/>
      <c r="E237" s="54"/>
      <c r="F237" s="55"/>
      <c r="G237" s="55"/>
      <c r="H237" s="57"/>
      <c r="I237" s="57"/>
      <c r="J237" s="55"/>
      <c r="K237" s="55"/>
      <c r="L237" s="55"/>
      <c r="M237" s="55"/>
      <c r="N237" s="44"/>
    </row>
    <row r="238" spans="1:16" hidden="1" x14ac:dyDescent="0.5">
      <c r="M238" s="45"/>
      <c r="N238" s="44"/>
      <c r="O238" s="44"/>
    </row>
    <row r="239" spans="1:16" hidden="1" x14ac:dyDescent="0.5">
      <c r="C239" s="44"/>
      <c r="D239" s="46"/>
      <c r="E239" s="45"/>
      <c r="F239" s="45"/>
      <c r="G239" s="45"/>
      <c r="H239" s="45"/>
      <c r="I239" s="45"/>
      <c r="J239" s="45"/>
      <c r="K239" s="45"/>
      <c r="L239" s="45"/>
      <c r="M239" s="47"/>
      <c r="N239" s="47"/>
    </row>
    <row r="240" spans="1:16" hidden="1" x14ac:dyDescent="0.5">
      <c r="D240" s="48"/>
      <c r="E240" s="48"/>
      <c r="F240" s="48"/>
      <c r="G240" s="48"/>
      <c r="H240" s="48"/>
      <c r="I240" s="48"/>
      <c r="J240" s="48"/>
      <c r="K240" s="48"/>
      <c r="L240" s="48"/>
      <c r="M240" s="48"/>
      <c r="N240" s="49"/>
    </row>
    <row r="241" spans="2:17" hidden="1" x14ac:dyDescent="0.5">
      <c r="D241" s="54"/>
      <c r="E241" s="54"/>
      <c r="F241" s="55"/>
      <c r="G241" s="85"/>
      <c r="H241" s="56"/>
      <c r="I241" s="56"/>
      <c r="J241" s="57"/>
      <c r="K241" s="55"/>
      <c r="L241" s="55"/>
      <c r="M241" s="55"/>
      <c r="N241" s="55"/>
    </row>
    <row r="242" spans="2:17" hidden="1" x14ac:dyDescent="0.5">
      <c r="D242" s="54"/>
      <c r="E242" s="54"/>
      <c r="F242" s="55"/>
      <c r="G242" s="55"/>
      <c r="H242" s="56"/>
      <c r="I242" s="56"/>
      <c r="J242" s="57"/>
      <c r="K242" s="55"/>
      <c r="L242" s="55"/>
      <c r="M242" s="55"/>
      <c r="N242" s="55"/>
    </row>
    <row r="243" spans="2:17" hidden="1" x14ac:dyDescent="0.5">
      <c r="C243" s="44"/>
      <c r="D243" s="54"/>
      <c r="E243" s="55"/>
      <c r="F243" s="55"/>
      <c r="G243" s="85"/>
      <c r="H243" s="55"/>
      <c r="I243" s="55"/>
      <c r="J243" s="55"/>
      <c r="K243" s="55"/>
      <c r="L243" s="55"/>
      <c r="M243" s="55"/>
      <c r="N243" s="55"/>
      <c r="Q243" s="44"/>
    </row>
    <row r="244" spans="2:17" x14ac:dyDescent="0.5">
      <c r="B244" s="60"/>
      <c r="C244" s="60"/>
      <c r="D244" s="45"/>
      <c r="E244" s="45"/>
      <c r="F244" s="61"/>
      <c r="G244" s="45"/>
      <c r="H244" s="45"/>
      <c r="I244" s="45"/>
      <c r="J244" s="45"/>
      <c r="K244" s="45"/>
      <c r="L244" s="44"/>
      <c r="O244" s="44"/>
    </row>
    <row r="259" spans="3:18" x14ac:dyDescent="0.5">
      <c r="D259" s="28" t="s">
        <v>251</v>
      </c>
    </row>
    <row r="265" spans="3:18" x14ac:dyDescent="0.5">
      <c r="M265" s="45"/>
      <c r="N265" s="45"/>
      <c r="O265" s="47"/>
      <c r="P265" s="47"/>
      <c r="Q265" s="47"/>
      <c r="R265" s="47"/>
    </row>
    <row r="266" spans="3:18" x14ac:dyDescent="0.5">
      <c r="M266" s="44"/>
      <c r="N266" s="44"/>
      <c r="O266" s="44"/>
      <c r="P266" s="44"/>
    </row>
    <row r="267" spans="3:18" x14ac:dyDescent="0.5">
      <c r="M267" s="44"/>
      <c r="N267" s="44"/>
      <c r="O267" s="44"/>
      <c r="P267" s="44"/>
    </row>
    <row r="268" spans="3:18" x14ac:dyDescent="0.5">
      <c r="C268" s="44"/>
      <c r="D268" s="44"/>
      <c r="E268" s="44"/>
      <c r="F268" s="44"/>
      <c r="G268" s="44"/>
      <c r="M268" s="45"/>
      <c r="N268" s="45"/>
      <c r="O268" s="45"/>
      <c r="P268" s="44"/>
      <c r="Q268" s="44"/>
      <c r="R268" s="44"/>
    </row>
    <row r="269" spans="3:18" x14ac:dyDescent="0.5">
      <c r="C269" s="44"/>
      <c r="D269" s="45"/>
      <c r="E269" s="45"/>
      <c r="F269" s="45"/>
      <c r="G269" s="45"/>
    </row>
    <row r="271" spans="3:18" x14ac:dyDescent="0.5">
      <c r="E271" s="44"/>
      <c r="F271" s="46"/>
      <c r="G271" s="45"/>
      <c r="H271" s="45"/>
      <c r="I271" s="45"/>
      <c r="J271" s="45"/>
      <c r="K271" s="45"/>
      <c r="L271" s="45"/>
    </row>
    <row r="272" spans="3:18" x14ac:dyDescent="0.5">
      <c r="C272" s="44"/>
      <c r="D272" s="44"/>
      <c r="E272" s="44"/>
      <c r="F272" s="44"/>
      <c r="G272" s="44"/>
      <c r="H272" s="44"/>
      <c r="I272" s="44"/>
      <c r="J272" s="44"/>
      <c r="K272" s="44"/>
      <c r="L272" s="44"/>
    </row>
    <row r="273" spans="3:22" x14ac:dyDescent="0.5">
      <c r="C273" s="44"/>
      <c r="D273" s="44"/>
      <c r="E273" s="44"/>
      <c r="F273" s="44"/>
      <c r="G273" s="44"/>
      <c r="H273" s="44"/>
      <c r="I273" s="44"/>
      <c r="J273" s="44"/>
      <c r="K273" s="44"/>
      <c r="L273" s="44"/>
    </row>
    <row r="274" spans="3:22" x14ac:dyDescent="0.5">
      <c r="C274" s="44"/>
      <c r="D274" s="44"/>
      <c r="F274" s="60"/>
      <c r="G274" s="60"/>
      <c r="H274" s="45"/>
      <c r="I274" s="45"/>
      <c r="J274" s="61"/>
      <c r="K274" s="45"/>
      <c r="L274" s="45"/>
    </row>
    <row r="277" spans="3:22" x14ac:dyDescent="0.5">
      <c r="M277" s="44"/>
      <c r="O277" s="79"/>
      <c r="P277" s="44"/>
      <c r="Q277" s="44"/>
      <c r="R277" s="44"/>
      <c r="S277" s="44"/>
      <c r="T277" s="44"/>
      <c r="U277" s="44"/>
      <c r="V277" s="125"/>
    </row>
    <row r="278" spans="3:22" x14ac:dyDescent="0.5">
      <c r="D278" s="44"/>
      <c r="E278" s="60"/>
      <c r="F278" s="45"/>
      <c r="G278" s="45"/>
      <c r="M278" s="50"/>
      <c r="N278" s="50"/>
      <c r="O278" s="50"/>
    </row>
    <row r="279" spans="3:22" x14ac:dyDescent="0.5">
      <c r="D279" s="44"/>
      <c r="E279" s="60"/>
      <c r="F279" s="45"/>
      <c r="G279" s="45"/>
    </row>
    <row r="280" spans="3:22" x14ac:dyDescent="0.5">
      <c r="D280" s="44"/>
      <c r="E280" s="62"/>
      <c r="F280" s="44"/>
      <c r="G280" s="44"/>
    </row>
    <row r="283" spans="3:22" x14ac:dyDescent="0.5">
      <c r="C283" s="44"/>
      <c r="D283" s="44"/>
      <c r="E283" s="44"/>
      <c r="F283" s="44"/>
      <c r="G283" s="44"/>
      <c r="H283" s="44"/>
      <c r="I283" s="44"/>
      <c r="J283" s="44"/>
      <c r="K283" s="44"/>
      <c r="L283" s="44"/>
    </row>
    <row r="284" spans="3:22" x14ac:dyDescent="0.5">
      <c r="H284" s="50"/>
      <c r="I284" s="50"/>
      <c r="J284" s="50"/>
      <c r="K284" s="50"/>
      <c r="L284" s="50"/>
    </row>
    <row r="292" spans="1:9" x14ac:dyDescent="0.5">
      <c r="D292" s="80"/>
      <c r="E292" s="69"/>
      <c r="F292" s="69"/>
      <c r="G292" s="46"/>
      <c r="H292" s="46"/>
      <c r="I292" s="81"/>
    </row>
    <row r="293" spans="1:9" x14ac:dyDescent="0.5">
      <c r="D293" s="69"/>
      <c r="E293" s="69"/>
      <c r="F293" s="69"/>
    </row>
    <row r="294" spans="1:9" x14ac:dyDescent="0.5">
      <c r="D294" s="69"/>
      <c r="E294" s="62"/>
      <c r="F294" s="44"/>
    </row>
    <row r="295" spans="1:9" x14ac:dyDescent="0.5">
      <c r="D295" s="69"/>
      <c r="E295" s="62"/>
      <c r="F295" s="44"/>
    </row>
    <row r="296" spans="1:9" x14ac:dyDescent="0.5">
      <c r="A296" s="69"/>
      <c r="B296" s="69"/>
    </row>
    <row r="425" spans="3:38" x14ac:dyDescent="0.5">
      <c r="M425" s="47"/>
      <c r="N425" s="47"/>
      <c r="O425" s="47"/>
    </row>
    <row r="426" spans="3:38" x14ac:dyDescent="0.5">
      <c r="M426" s="45"/>
      <c r="N426" s="45"/>
      <c r="O426" s="45"/>
      <c r="P426" s="47"/>
      <c r="Q426" s="47"/>
    </row>
    <row r="427" spans="3:38" x14ac:dyDescent="0.5">
      <c r="M427" s="44"/>
      <c r="N427" s="44"/>
      <c r="O427" s="44"/>
      <c r="P427" s="44"/>
      <c r="Q427" s="44"/>
      <c r="R427" s="44"/>
      <c r="S427" s="44"/>
      <c r="T427" s="44"/>
      <c r="U427" s="44"/>
      <c r="V427" s="125"/>
      <c r="W427" s="44"/>
      <c r="X427" s="44"/>
      <c r="Y427" s="44"/>
      <c r="Z427" s="44"/>
      <c r="AA427" s="44"/>
      <c r="AB427" s="44"/>
      <c r="AC427" s="44"/>
      <c r="AD427" s="44"/>
      <c r="AE427" s="44"/>
      <c r="AF427" s="44"/>
      <c r="AG427" s="44"/>
      <c r="AH427" s="44"/>
      <c r="AI427" s="44"/>
      <c r="AJ427" s="44"/>
      <c r="AK427" s="44"/>
      <c r="AL427" s="44"/>
    </row>
    <row r="428" spans="3:38" x14ac:dyDescent="0.5">
      <c r="C428" s="44"/>
      <c r="D428" s="44"/>
      <c r="E428" s="44"/>
      <c r="F428" s="44"/>
      <c r="G428" s="44"/>
      <c r="M428" s="44"/>
      <c r="N428" s="44"/>
      <c r="O428" s="44"/>
      <c r="P428" s="44"/>
      <c r="Q428" s="44"/>
      <c r="R428" s="44"/>
      <c r="S428" s="44"/>
      <c r="T428" s="44"/>
    </row>
    <row r="429" spans="3:38" x14ac:dyDescent="0.5">
      <c r="C429" s="44"/>
      <c r="D429" s="45"/>
      <c r="E429" s="45"/>
      <c r="F429" s="45"/>
      <c r="G429" s="45"/>
      <c r="M429" s="45"/>
      <c r="N429" s="45"/>
      <c r="O429" s="45"/>
      <c r="P429" s="45"/>
    </row>
    <row r="430" spans="3:38" x14ac:dyDescent="0.5">
      <c r="M430" s="45"/>
      <c r="N430" s="45"/>
      <c r="O430" s="45"/>
      <c r="P430" s="45"/>
    </row>
    <row r="431" spans="3:38" x14ac:dyDescent="0.5">
      <c r="D431" s="46"/>
      <c r="E431" s="45"/>
      <c r="F431" s="45"/>
      <c r="G431" s="45"/>
      <c r="H431" s="45"/>
      <c r="I431" s="45"/>
      <c r="J431" s="45"/>
      <c r="K431" s="45"/>
      <c r="L431" s="45"/>
      <c r="M431" s="45"/>
      <c r="N431" s="45"/>
      <c r="O431" s="45"/>
      <c r="P431" s="45"/>
      <c r="Q431" s="44"/>
    </row>
    <row r="432" spans="3:38" x14ac:dyDescent="0.5">
      <c r="C432" s="44"/>
      <c r="F432" s="44"/>
      <c r="G432" s="46"/>
      <c r="H432" s="45"/>
      <c r="I432" s="45"/>
      <c r="J432" s="45"/>
      <c r="K432" s="45"/>
      <c r="L432" s="45"/>
    </row>
    <row r="433" spans="3:29" x14ac:dyDescent="0.5">
      <c r="C433" s="44"/>
      <c r="D433" s="44"/>
      <c r="E433" s="44"/>
      <c r="F433" s="44"/>
      <c r="G433" s="44"/>
      <c r="H433" s="44"/>
      <c r="I433" s="44"/>
      <c r="J433" s="44"/>
      <c r="K433" s="44"/>
      <c r="L433" s="44"/>
    </row>
    <row r="434" spans="3:29" x14ac:dyDescent="0.5">
      <c r="C434" s="44"/>
      <c r="D434" s="44"/>
      <c r="E434" s="44"/>
      <c r="F434" s="44"/>
      <c r="G434" s="44"/>
      <c r="H434" s="44"/>
      <c r="I434" s="44"/>
      <c r="J434" s="44"/>
      <c r="K434" s="44"/>
      <c r="L434" s="44"/>
    </row>
    <row r="435" spans="3:29" x14ac:dyDescent="0.5">
      <c r="C435" s="44"/>
      <c r="D435" s="60"/>
      <c r="E435" s="60"/>
      <c r="F435" s="45"/>
      <c r="G435" s="45"/>
      <c r="H435" s="45"/>
      <c r="I435" s="45"/>
      <c r="J435" s="45"/>
      <c r="K435" s="45"/>
      <c r="L435" s="45"/>
    </row>
    <row r="436" spans="3:29" x14ac:dyDescent="0.5">
      <c r="C436" s="44"/>
      <c r="D436" s="60"/>
      <c r="E436" s="60"/>
      <c r="F436" s="45"/>
      <c r="G436" s="45"/>
      <c r="H436" s="45"/>
      <c r="I436" s="45"/>
      <c r="J436" s="45"/>
      <c r="K436" s="45"/>
      <c r="L436" s="45"/>
      <c r="S436" s="79"/>
      <c r="T436" s="44"/>
      <c r="U436" s="44"/>
      <c r="V436" s="125"/>
      <c r="W436" s="44"/>
      <c r="X436" s="44"/>
      <c r="Y436" s="44"/>
      <c r="Z436" s="44"/>
      <c r="AA436" s="44"/>
      <c r="AB436" s="44"/>
      <c r="AC436" s="44"/>
    </row>
    <row r="437" spans="3:29" x14ac:dyDescent="0.5">
      <c r="D437" s="44"/>
      <c r="E437" s="44"/>
      <c r="G437" s="60"/>
      <c r="H437" s="60"/>
      <c r="I437" s="45"/>
      <c r="J437" s="45"/>
      <c r="K437" s="61"/>
      <c r="L437" s="45"/>
    </row>
    <row r="438" spans="3:29" x14ac:dyDescent="0.5">
      <c r="E438" s="44"/>
      <c r="F438" s="60"/>
      <c r="G438" s="45"/>
      <c r="H438" s="45"/>
    </row>
    <row r="439" spans="3:29" x14ac:dyDescent="0.5">
      <c r="D439" s="44"/>
      <c r="E439" s="62"/>
      <c r="F439" s="44"/>
      <c r="G439" s="44"/>
    </row>
    <row r="448" spans="3:29" x14ac:dyDescent="0.5">
      <c r="D448" s="80"/>
      <c r="E448" s="69"/>
      <c r="F448" s="69"/>
      <c r="G448" s="46"/>
      <c r="H448" s="46"/>
      <c r="I448" s="81"/>
    </row>
    <row r="449" spans="4:7" x14ac:dyDescent="0.5">
      <c r="D449" s="69"/>
      <c r="E449" s="69"/>
      <c r="F449" s="69"/>
    </row>
    <row r="450" spans="4:7" x14ac:dyDescent="0.5">
      <c r="D450" s="69"/>
      <c r="E450" s="62"/>
      <c r="F450" s="44"/>
    </row>
    <row r="451" spans="4:7" x14ac:dyDescent="0.5">
      <c r="D451" s="69"/>
      <c r="E451" s="69"/>
      <c r="F451" s="69"/>
    </row>
    <row r="452" spans="4:7" x14ac:dyDescent="0.5">
      <c r="D452" s="69"/>
      <c r="E452" s="62"/>
      <c r="F452" s="44"/>
    </row>
    <row r="453" spans="4:7" x14ac:dyDescent="0.5">
      <c r="E453" s="69"/>
      <c r="F453" s="62"/>
      <c r="G453" s="44"/>
    </row>
    <row r="454" spans="4:7" x14ac:dyDescent="0.5">
      <c r="E454" s="69"/>
      <c r="F454" s="62"/>
      <c r="G454" s="44"/>
    </row>
  </sheetData>
  <phoneticPr fontId="5" type="noConversion"/>
  <dataValidations count="2">
    <dataValidation type="list" allowBlank="1" showInputMessage="1" showErrorMessage="1" sqref="R46:R47 T7:T12" xr:uid="{4E6EB0F0-D305-4111-93B6-36C97E847697}">
      <formula1>"N,E,D,I"</formula1>
    </dataValidation>
    <dataValidation type="list" allowBlank="1" showInputMessage="1" showErrorMessage="1" sqref="U7:U12" xr:uid="{5EB28020-4B03-4772-AEC1-C49AC01677D3}">
      <formula1>"〇,×"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935D9-4C33-4986-A6B6-B492142CF097}">
  <sheetPr codeName="Sheet5"/>
  <dimension ref="A2:N436"/>
  <sheetViews>
    <sheetView showGridLines="0" tabSelected="1" topLeftCell="A169" zoomScale="40" zoomScaleNormal="40" workbookViewId="0">
      <selection activeCell="N96" sqref="N96"/>
    </sheetView>
  </sheetViews>
  <sheetFormatPr defaultRowHeight="14.4" x14ac:dyDescent="0.3"/>
  <cols>
    <col min="4" max="4" width="4" bestFit="1" customWidth="1"/>
    <col min="5" max="5" width="6" bestFit="1" customWidth="1"/>
    <col min="6" max="6" width="12.6640625" style="29" bestFit="1" customWidth="1"/>
    <col min="7" max="7" width="58.6640625" bestFit="1" customWidth="1"/>
    <col min="8" max="8" width="74.44140625" style="29" bestFit="1" customWidth="1"/>
    <col min="10" max="10" width="55.88671875" bestFit="1" customWidth="1"/>
    <col min="11" max="11" width="15.109375" bestFit="1" customWidth="1"/>
    <col min="12" max="12" width="7.5546875" bestFit="1" customWidth="1"/>
    <col min="13" max="13" width="16.33203125" customWidth="1"/>
    <col min="14" max="14" width="14.44140625" bestFit="1" customWidth="1"/>
  </cols>
  <sheetData>
    <row r="2" spans="1:14" ht="15" x14ac:dyDescent="0.3">
      <c r="A2" s="1"/>
      <c r="B2" s="1" t="s">
        <v>66</v>
      </c>
      <c r="C2" s="1"/>
      <c r="D2" s="1"/>
      <c r="E2" s="1"/>
      <c r="F2" s="10"/>
      <c r="G2" s="1"/>
      <c r="H2" s="10"/>
    </row>
    <row r="3" spans="1:14" ht="15" x14ac:dyDescent="0.3">
      <c r="A3" s="1"/>
      <c r="B3" s="1"/>
      <c r="C3" s="1"/>
      <c r="D3" s="1"/>
      <c r="E3" s="1"/>
      <c r="F3" s="10"/>
      <c r="G3" s="1"/>
      <c r="H3" s="10"/>
    </row>
    <row r="4" spans="1:14" ht="15" x14ac:dyDescent="0.3">
      <c r="A4" s="1"/>
      <c r="B4" s="1"/>
      <c r="C4" s="1"/>
      <c r="D4" s="1"/>
      <c r="E4" s="1"/>
      <c r="F4" s="10"/>
      <c r="G4" s="10"/>
      <c r="H4" s="10"/>
      <c r="J4" s="1" t="s">
        <v>33</v>
      </c>
      <c r="K4" s="1"/>
      <c r="L4" s="1"/>
      <c r="M4" s="1"/>
      <c r="N4" s="1"/>
    </row>
    <row r="5" spans="1:14" ht="15" x14ac:dyDescent="0.3">
      <c r="A5" s="1"/>
      <c r="B5" s="1"/>
      <c r="C5" s="1"/>
      <c r="D5" s="1"/>
      <c r="E5" s="1"/>
      <c r="F5" s="10"/>
      <c r="G5" s="10"/>
      <c r="H5" s="10"/>
      <c r="J5" s="1"/>
      <c r="K5" s="1"/>
      <c r="L5" s="1"/>
      <c r="M5" s="1"/>
      <c r="N5" s="1"/>
    </row>
    <row r="6" spans="1:14" ht="24" customHeight="1" x14ac:dyDescent="0.3">
      <c r="A6" s="1"/>
      <c r="B6" s="1"/>
      <c r="C6" s="1"/>
      <c r="D6" s="11" t="s">
        <v>15</v>
      </c>
      <c r="E6" s="12" t="s">
        <v>16</v>
      </c>
      <c r="F6" s="12" t="s">
        <v>17</v>
      </c>
      <c r="G6" s="12" t="s">
        <v>18</v>
      </c>
      <c r="H6" s="12" t="s">
        <v>19</v>
      </c>
      <c r="J6" s="16" t="s">
        <v>34</v>
      </c>
      <c r="K6" s="16" t="s">
        <v>29</v>
      </c>
      <c r="L6" s="18" t="s">
        <v>30</v>
      </c>
      <c r="M6" s="18" t="s">
        <v>31</v>
      </c>
      <c r="N6" s="18" t="s">
        <v>32</v>
      </c>
    </row>
    <row r="7" spans="1:14" ht="28.8" x14ac:dyDescent="0.3">
      <c r="A7" s="1"/>
      <c r="B7" s="1"/>
      <c r="D7" s="9">
        <v>1</v>
      </c>
      <c r="E7" s="9" t="s">
        <v>8</v>
      </c>
      <c r="F7" s="31" t="s">
        <v>255</v>
      </c>
      <c r="G7" s="14" t="s">
        <v>80</v>
      </c>
      <c r="H7" s="14" t="s">
        <v>65</v>
      </c>
      <c r="J7" s="20">
        <v>1</v>
      </c>
      <c r="K7" s="20" t="s">
        <v>84</v>
      </c>
      <c r="L7" s="20" t="s">
        <v>85</v>
      </c>
      <c r="M7" s="21">
        <v>45328</v>
      </c>
      <c r="N7" s="21" t="s">
        <v>51</v>
      </c>
    </row>
    <row r="8" spans="1:14" ht="24.6" customHeight="1" x14ac:dyDescent="0.3">
      <c r="A8" s="1"/>
      <c r="B8" s="1"/>
      <c r="C8" s="1"/>
      <c r="D8" s="9">
        <v>2</v>
      </c>
      <c r="E8" s="9" t="s">
        <v>6</v>
      </c>
      <c r="F8" s="31" t="s">
        <v>105</v>
      </c>
      <c r="G8" s="14" t="s">
        <v>124</v>
      </c>
      <c r="H8" s="14" t="s">
        <v>89</v>
      </c>
      <c r="J8" s="20">
        <v>2</v>
      </c>
      <c r="K8" s="20" t="s">
        <v>84</v>
      </c>
      <c r="L8" s="20" t="s">
        <v>85</v>
      </c>
      <c r="M8" s="21">
        <v>45328</v>
      </c>
      <c r="N8" s="21" t="s">
        <v>51</v>
      </c>
    </row>
    <row r="9" spans="1:14" ht="28.8" x14ac:dyDescent="0.3">
      <c r="A9" s="1"/>
      <c r="B9" s="1"/>
      <c r="C9" s="1"/>
      <c r="D9" s="9">
        <v>3</v>
      </c>
      <c r="E9" s="9" t="s">
        <v>7</v>
      </c>
      <c r="F9" s="32" t="s">
        <v>78</v>
      </c>
      <c r="G9" s="14" t="s">
        <v>81</v>
      </c>
      <c r="H9" s="14" t="s">
        <v>82</v>
      </c>
      <c r="J9" s="20">
        <v>3</v>
      </c>
      <c r="K9" s="20" t="s">
        <v>84</v>
      </c>
      <c r="L9" s="20" t="s">
        <v>85</v>
      </c>
      <c r="M9" s="21">
        <v>45328</v>
      </c>
      <c r="N9" s="21" t="s">
        <v>51</v>
      </c>
    </row>
    <row r="10" spans="1:14" ht="25.8" customHeight="1" x14ac:dyDescent="0.3">
      <c r="A10" s="1"/>
      <c r="B10" s="1"/>
      <c r="C10" s="1"/>
      <c r="D10" s="9">
        <v>4</v>
      </c>
      <c r="E10" s="9" t="s">
        <v>9</v>
      </c>
      <c r="F10" s="32" t="s">
        <v>106</v>
      </c>
      <c r="G10" s="14" t="s">
        <v>125</v>
      </c>
      <c r="H10" s="14" t="s">
        <v>126</v>
      </c>
      <c r="J10" s="20">
        <v>4</v>
      </c>
      <c r="K10" s="20" t="s">
        <v>84</v>
      </c>
      <c r="L10" s="20" t="s">
        <v>85</v>
      </c>
      <c r="M10" s="21">
        <v>45328</v>
      </c>
      <c r="N10" s="21" t="s">
        <v>51</v>
      </c>
    </row>
    <row r="11" spans="1:14" ht="25.8" customHeight="1" x14ac:dyDescent="0.3">
      <c r="A11" s="1"/>
      <c r="B11" s="1"/>
      <c r="C11" s="1"/>
      <c r="D11" s="9">
        <v>5</v>
      </c>
      <c r="E11" s="9" t="s">
        <v>222</v>
      </c>
      <c r="F11" s="32" t="s">
        <v>252</v>
      </c>
      <c r="G11" s="14" t="s">
        <v>253</v>
      </c>
      <c r="H11" s="14" t="s">
        <v>254</v>
      </c>
      <c r="J11" s="20">
        <v>5</v>
      </c>
      <c r="K11" s="20" t="s">
        <v>84</v>
      </c>
      <c r="L11" s="20" t="s">
        <v>85</v>
      </c>
      <c r="M11" s="21">
        <v>45328</v>
      </c>
      <c r="N11" s="21" t="s">
        <v>51</v>
      </c>
    </row>
    <row r="12" spans="1:14" ht="28.2" customHeight="1" x14ac:dyDescent="0.3">
      <c r="D12" s="9">
        <v>6</v>
      </c>
      <c r="E12" s="9" t="s">
        <v>223</v>
      </c>
      <c r="F12" s="32" t="s">
        <v>225</v>
      </c>
      <c r="G12" s="14" t="s">
        <v>227</v>
      </c>
      <c r="H12" s="14" t="s">
        <v>228</v>
      </c>
      <c r="J12" s="20">
        <v>6</v>
      </c>
      <c r="K12" s="20" t="s">
        <v>84</v>
      </c>
      <c r="L12" s="20" t="s">
        <v>85</v>
      </c>
      <c r="M12" s="21">
        <v>45328</v>
      </c>
      <c r="N12" s="21" t="s">
        <v>51</v>
      </c>
    </row>
    <row r="15" spans="1:14" x14ac:dyDescent="0.3">
      <c r="B15" t="s">
        <v>26</v>
      </c>
    </row>
    <row r="17" spans="4:4" ht="24" customHeight="1" x14ac:dyDescent="0.5">
      <c r="D17" s="33">
        <v>1</v>
      </c>
    </row>
    <row r="18" spans="4:4" ht="13.05" customHeight="1" x14ac:dyDescent="0.3"/>
    <row r="19" spans="4:4" ht="13.05" customHeight="1" x14ac:dyDescent="0.3"/>
    <row r="20" spans="4:4" ht="13.05" customHeight="1" x14ac:dyDescent="0.3"/>
    <row r="21" spans="4:4" ht="13.05" customHeight="1" x14ac:dyDescent="0.3"/>
    <row r="22" spans="4:4" ht="13.05" customHeight="1" x14ac:dyDescent="0.3"/>
    <row r="23" spans="4:4" ht="16.2" customHeight="1" x14ac:dyDescent="0.3"/>
    <row r="24" spans="4:4" ht="4.8" customHeight="1" x14ac:dyDescent="0.3"/>
    <row r="25" spans="4:4" ht="15" customHeight="1" x14ac:dyDescent="0.3"/>
    <row r="26" spans="4:4" ht="21" customHeight="1" x14ac:dyDescent="0.3"/>
    <row r="27" spans="4:4" ht="4.8" customHeight="1" x14ac:dyDescent="0.3"/>
    <row r="28" spans="4:4" ht="21" customHeight="1" x14ac:dyDescent="0.3"/>
    <row r="29" spans="4:4" ht="13.05" customHeight="1" x14ac:dyDescent="0.3"/>
    <row r="30" spans="4:4" ht="18" customHeight="1" x14ac:dyDescent="0.3"/>
    <row r="31" spans="4:4" ht="13.05" customHeight="1" x14ac:dyDescent="0.3"/>
    <row r="32" spans="4:4" ht="13.05" customHeight="1" x14ac:dyDescent="0.3"/>
    <row r="33" ht="13.05" customHeight="1" x14ac:dyDescent="0.3"/>
    <row r="34" ht="10.199999999999999" customHeight="1" x14ac:dyDescent="0.3"/>
    <row r="35" ht="27" customHeight="1" x14ac:dyDescent="0.3"/>
    <row r="36" ht="7.8" customHeight="1" x14ac:dyDescent="0.3"/>
    <row r="55" spans="4:7" x14ac:dyDescent="0.3">
      <c r="G55" s="13"/>
    </row>
    <row r="63" spans="4:7" ht="17.399999999999999" x14ac:dyDescent="0.5">
      <c r="D63" s="33">
        <v>2</v>
      </c>
    </row>
    <row r="69" spans="7:7" x14ac:dyDescent="0.3">
      <c r="G69" s="24"/>
    </row>
    <row r="70" spans="7:7" x14ac:dyDescent="0.3">
      <c r="G70" s="13"/>
    </row>
    <row r="71" spans="7:7" x14ac:dyDescent="0.3">
      <c r="G71" s="13"/>
    </row>
    <row r="72" spans="7:7" x14ac:dyDescent="0.3">
      <c r="G72" s="13"/>
    </row>
    <row r="73" spans="7:7" x14ac:dyDescent="0.3">
      <c r="G73" s="13"/>
    </row>
    <row r="74" spans="7:7" x14ac:dyDescent="0.3">
      <c r="G74" s="13"/>
    </row>
    <row r="75" spans="7:7" x14ac:dyDescent="0.3">
      <c r="G75" s="13"/>
    </row>
    <row r="76" spans="7:7" x14ac:dyDescent="0.3">
      <c r="G76" s="13"/>
    </row>
    <row r="77" spans="7:7" x14ac:dyDescent="0.3">
      <c r="G77" s="13"/>
    </row>
    <row r="78" spans="7:7" x14ac:dyDescent="0.3">
      <c r="G78" s="13"/>
    </row>
    <row r="79" spans="7:7" x14ac:dyDescent="0.3">
      <c r="G79" s="13"/>
    </row>
    <row r="80" spans="7:7" x14ac:dyDescent="0.3">
      <c r="G80" s="13"/>
    </row>
    <row r="81" spans="7:7" x14ac:dyDescent="0.3">
      <c r="G81" s="13"/>
    </row>
    <row r="82" spans="7:7" x14ac:dyDescent="0.3">
      <c r="G82" s="13"/>
    </row>
    <row r="83" spans="7:7" x14ac:dyDescent="0.3">
      <c r="G83" s="13"/>
    </row>
    <row r="84" spans="7:7" ht="17.399999999999999" customHeight="1" x14ac:dyDescent="0.3">
      <c r="G84" s="13"/>
    </row>
    <row r="85" spans="7:7" ht="13.2" customHeight="1" x14ac:dyDescent="0.3">
      <c r="G85" s="13"/>
    </row>
    <row r="86" spans="7:7" x14ac:dyDescent="0.3">
      <c r="G86" s="13"/>
    </row>
    <row r="87" spans="7:7" x14ac:dyDescent="0.3">
      <c r="G87" s="13"/>
    </row>
    <row r="88" spans="7:7" x14ac:dyDescent="0.3">
      <c r="G88" s="13"/>
    </row>
    <row r="89" spans="7:7" x14ac:dyDescent="0.3">
      <c r="G89" s="13"/>
    </row>
    <row r="90" spans="7:7" x14ac:dyDescent="0.3">
      <c r="G90" s="13"/>
    </row>
    <row r="91" spans="7:7" x14ac:dyDescent="0.3">
      <c r="G91" s="13"/>
    </row>
    <row r="92" spans="7:7" x14ac:dyDescent="0.3">
      <c r="G92" s="13"/>
    </row>
    <row r="93" spans="7:7" x14ac:dyDescent="0.3">
      <c r="G93" s="13"/>
    </row>
    <row r="94" spans="7:7" x14ac:dyDescent="0.3">
      <c r="G94" s="13"/>
    </row>
    <row r="95" spans="7:7" ht="13.2" customHeight="1" x14ac:dyDescent="0.3">
      <c r="G95" s="13"/>
    </row>
    <row r="96" spans="7:7" x14ac:dyDescent="0.3">
      <c r="G96" s="13"/>
    </row>
    <row r="97" spans="4:7" x14ac:dyDescent="0.3">
      <c r="G97" s="13"/>
    </row>
    <row r="98" spans="4:7" x14ac:dyDescent="0.3">
      <c r="G98" s="13"/>
    </row>
    <row r="99" spans="4:7" x14ac:dyDescent="0.3">
      <c r="G99" s="13"/>
    </row>
    <row r="100" spans="4:7" x14ac:dyDescent="0.3">
      <c r="G100" s="13"/>
    </row>
    <row r="101" spans="4:7" x14ac:dyDescent="0.3">
      <c r="G101" s="13"/>
    </row>
    <row r="102" spans="4:7" x14ac:dyDescent="0.3">
      <c r="G102" s="13"/>
    </row>
    <row r="103" spans="4:7" x14ac:dyDescent="0.3">
      <c r="G103" s="13"/>
    </row>
    <row r="104" spans="4:7" x14ac:dyDescent="0.3">
      <c r="G104" s="13"/>
    </row>
    <row r="107" spans="4:7" x14ac:dyDescent="0.3">
      <c r="D107" s="27"/>
    </row>
    <row r="111" spans="4:7" ht="17.399999999999999" x14ac:dyDescent="0.5">
      <c r="D111" s="33">
        <v>3</v>
      </c>
    </row>
    <row r="128" spans="7:8" x14ac:dyDescent="0.3">
      <c r="G128" s="24"/>
      <c r="H128" s="30"/>
    </row>
    <row r="159" spans="4:4" ht="17.399999999999999" x14ac:dyDescent="0.5">
      <c r="D159" s="33">
        <v>4</v>
      </c>
    </row>
    <row r="172" spans="7:7" x14ac:dyDescent="0.3">
      <c r="G172" s="24"/>
    </row>
    <row r="173" spans="7:7" x14ac:dyDescent="0.3">
      <c r="G173" s="13"/>
    </row>
    <row r="174" spans="7:7" x14ac:dyDescent="0.3">
      <c r="G174" s="13"/>
    </row>
    <row r="175" spans="7:7" x14ac:dyDescent="0.3">
      <c r="G175" s="13"/>
    </row>
    <row r="176" spans="7:7" x14ac:dyDescent="0.3">
      <c r="G176" s="13"/>
    </row>
    <row r="177" spans="7:7" x14ac:dyDescent="0.3">
      <c r="G177" s="13"/>
    </row>
    <row r="178" spans="7:7" x14ac:dyDescent="0.3">
      <c r="G178" s="13"/>
    </row>
    <row r="179" spans="7:7" x14ac:dyDescent="0.3">
      <c r="G179" s="13"/>
    </row>
    <row r="180" spans="7:7" x14ac:dyDescent="0.3">
      <c r="G180" s="13"/>
    </row>
    <row r="181" spans="7:7" x14ac:dyDescent="0.3">
      <c r="G181" s="13"/>
    </row>
    <row r="182" spans="7:7" x14ac:dyDescent="0.3">
      <c r="G182" s="13"/>
    </row>
    <row r="183" spans="7:7" x14ac:dyDescent="0.3">
      <c r="G183" s="13"/>
    </row>
    <row r="184" spans="7:7" x14ac:dyDescent="0.3">
      <c r="G184" s="13"/>
    </row>
    <row r="185" spans="7:7" x14ac:dyDescent="0.3">
      <c r="G185" s="13"/>
    </row>
    <row r="186" spans="7:7" x14ac:dyDescent="0.3">
      <c r="G186" s="13"/>
    </row>
    <row r="187" spans="7:7" x14ac:dyDescent="0.3">
      <c r="G187" s="13"/>
    </row>
    <row r="188" spans="7:7" x14ac:dyDescent="0.3">
      <c r="G188" s="13"/>
    </row>
    <row r="189" spans="7:7" x14ac:dyDescent="0.3">
      <c r="G189" s="13"/>
    </row>
    <row r="190" spans="7:7" x14ac:dyDescent="0.3">
      <c r="G190" s="13"/>
    </row>
    <row r="191" spans="7:7" x14ac:dyDescent="0.3">
      <c r="G191" s="13"/>
    </row>
    <row r="192" spans="7:7" x14ac:dyDescent="0.3">
      <c r="G192" s="13"/>
    </row>
    <row r="193" spans="7:7" x14ac:dyDescent="0.3">
      <c r="G193" s="13"/>
    </row>
    <row r="194" spans="7:7" x14ac:dyDescent="0.3">
      <c r="G194" s="13"/>
    </row>
    <row r="195" spans="7:7" x14ac:dyDescent="0.3">
      <c r="G195" s="13"/>
    </row>
    <row r="196" spans="7:7" x14ac:dyDescent="0.3">
      <c r="G196" s="13"/>
    </row>
    <row r="197" spans="7:7" x14ac:dyDescent="0.3">
      <c r="G197" s="13"/>
    </row>
    <row r="198" spans="7:7" x14ac:dyDescent="0.3">
      <c r="G198" s="13"/>
    </row>
    <row r="211" spans="4:4" ht="17.399999999999999" x14ac:dyDescent="0.5">
      <c r="D211" s="33">
        <v>5</v>
      </c>
    </row>
    <row r="228" spans="7:7" x14ac:dyDescent="0.3">
      <c r="G228" s="13"/>
    </row>
    <row r="229" spans="7:7" x14ac:dyDescent="0.3">
      <c r="G229" s="13"/>
    </row>
    <row r="230" spans="7:7" x14ac:dyDescent="0.3">
      <c r="G230" s="13"/>
    </row>
    <row r="231" spans="7:7" x14ac:dyDescent="0.3">
      <c r="G231" s="13"/>
    </row>
    <row r="232" spans="7:7" x14ac:dyDescent="0.3">
      <c r="G232" s="13"/>
    </row>
    <row r="233" spans="7:7" x14ac:dyDescent="0.3">
      <c r="G233" s="13"/>
    </row>
    <row r="234" spans="7:7" x14ac:dyDescent="0.3">
      <c r="G234" s="13"/>
    </row>
    <row r="235" spans="7:7" x14ac:dyDescent="0.3">
      <c r="G235" s="13"/>
    </row>
    <row r="236" spans="7:7" x14ac:dyDescent="0.3">
      <c r="G236" s="13"/>
    </row>
    <row r="237" spans="7:7" x14ac:dyDescent="0.3">
      <c r="G237" s="13"/>
    </row>
    <row r="238" spans="7:7" x14ac:dyDescent="0.3">
      <c r="G238" s="13"/>
    </row>
    <row r="250" spans="4:8" ht="17.399999999999999" x14ac:dyDescent="0.5">
      <c r="D250" s="33"/>
    </row>
    <row r="255" spans="4:8" ht="17.399999999999999" x14ac:dyDescent="0.5">
      <c r="H255" s="34"/>
    </row>
    <row r="258" spans="4:7" ht="17.399999999999999" x14ac:dyDescent="0.5">
      <c r="D258" s="33">
        <v>6</v>
      </c>
    </row>
    <row r="267" spans="4:7" x14ac:dyDescent="0.3">
      <c r="G267" s="24"/>
    </row>
    <row r="268" spans="4:7" x14ac:dyDescent="0.3">
      <c r="G268" s="13"/>
    </row>
    <row r="269" spans="4:7" x14ac:dyDescent="0.3">
      <c r="G269" s="13"/>
    </row>
    <row r="270" spans="4:7" x14ac:dyDescent="0.3">
      <c r="G270" s="13"/>
    </row>
    <row r="271" spans="4:7" x14ac:dyDescent="0.3">
      <c r="G271" s="13"/>
    </row>
    <row r="272" spans="4:7" x14ac:dyDescent="0.3">
      <c r="G272" s="13"/>
    </row>
    <row r="273" spans="7:7" x14ac:dyDescent="0.3">
      <c r="G273" s="13"/>
    </row>
    <row r="274" spans="7:7" x14ac:dyDescent="0.3">
      <c r="G274" s="13"/>
    </row>
    <row r="275" spans="7:7" x14ac:dyDescent="0.3">
      <c r="G275" s="13"/>
    </row>
    <row r="276" spans="7:7" x14ac:dyDescent="0.3">
      <c r="G276" s="13"/>
    </row>
    <row r="277" spans="7:7" x14ac:dyDescent="0.3">
      <c r="G277" s="13"/>
    </row>
    <row r="278" spans="7:7" x14ac:dyDescent="0.3">
      <c r="G278" s="13"/>
    </row>
    <row r="279" spans="7:7" x14ac:dyDescent="0.3">
      <c r="G279" s="13"/>
    </row>
    <row r="280" spans="7:7" x14ac:dyDescent="0.3">
      <c r="G280" s="13"/>
    </row>
    <row r="281" spans="7:7" x14ac:dyDescent="0.3">
      <c r="G281" s="13"/>
    </row>
    <row r="282" spans="7:7" x14ac:dyDescent="0.3">
      <c r="G282" s="13"/>
    </row>
    <row r="283" spans="7:7" x14ac:dyDescent="0.3">
      <c r="G283" s="13"/>
    </row>
    <row r="284" spans="7:7" x14ac:dyDescent="0.3">
      <c r="G284" s="13"/>
    </row>
    <row r="285" spans="7:7" x14ac:dyDescent="0.3">
      <c r="G285" s="13"/>
    </row>
    <row r="286" spans="7:7" x14ac:dyDescent="0.3">
      <c r="G286" s="13"/>
    </row>
    <row r="287" spans="7:7" x14ac:dyDescent="0.3">
      <c r="G287" s="13"/>
    </row>
    <row r="288" spans="7:7" x14ac:dyDescent="0.3">
      <c r="G288" s="13"/>
    </row>
    <row r="289" spans="4:7" x14ac:dyDescent="0.3">
      <c r="G289" s="13"/>
    </row>
    <row r="290" spans="4:7" x14ac:dyDescent="0.3">
      <c r="G290" s="13"/>
    </row>
    <row r="291" spans="4:7" x14ac:dyDescent="0.3">
      <c r="G291" s="13"/>
    </row>
    <row r="297" spans="4:7" x14ac:dyDescent="0.3">
      <c r="D297" s="27">
        <v>7</v>
      </c>
    </row>
    <row r="310" spans="7:7" x14ac:dyDescent="0.3">
      <c r="G310" s="13"/>
    </row>
    <row r="337" spans="4:4" x14ac:dyDescent="0.3">
      <c r="D337" s="27">
        <v>8</v>
      </c>
    </row>
    <row r="375" spans="4:4" x14ac:dyDescent="0.3">
      <c r="D375" s="27"/>
    </row>
    <row r="380" spans="4:4" x14ac:dyDescent="0.3">
      <c r="D380" s="27">
        <v>9</v>
      </c>
    </row>
    <row r="436" spans="4:4" ht="17.399999999999999" x14ac:dyDescent="0.5">
      <c r="D436" s="33">
        <v>10</v>
      </c>
    </row>
  </sheetData>
  <phoneticPr fontId="5" type="noConversion"/>
  <dataValidations count="2">
    <dataValidation type="list" allowBlank="1" showInputMessage="1" showErrorMessage="1" sqref="K7:K12" xr:uid="{0CCA7F4E-A0A4-4B63-BA36-8EFBCD2E9ECC}">
      <formula1>"N,E,D,I"</formula1>
    </dataValidation>
    <dataValidation type="list" allowBlank="1" showInputMessage="1" showErrorMessage="1" sqref="L7:L12" xr:uid="{D38818EB-4EF5-46E8-A673-8D852515EAC0}">
      <formula1>"〇,×"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68DD7-AB1E-484C-B7DB-8299DD8428FF}">
  <sheetPr codeName="Sheet6"/>
  <dimension ref="A4:AO8"/>
  <sheetViews>
    <sheetView workbookViewId="0">
      <selection activeCell="F16" sqref="F16"/>
    </sheetView>
  </sheetViews>
  <sheetFormatPr defaultRowHeight="14.4" x14ac:dyDescent="0.3"/>
  <sheetData>
    <row r="4" spans="1:41" ht="15" x14ac:dyDescent="0.3">
      <c r="A4" s="1"/>
      <c r="B4" s="1" t="s">
        <v>21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</row>
    <row r="5" spans="1:41" ht="15" x14ac:dyDescent="0.3">
      <c r="A5" s="1"/>
      <c r="B5" s="1"/>
      <c r="C5" s="1" t="s">
        <v>22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</row>
    <row r="6" spans="1:41" ht="15" x14ac:dyDescent="0.3">
      <c r="A6" s="1"/>
      <c r="B6" s="1"/>
      <c r="C6" s="1" t="s">
        <v>23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</row>
    <row r="7" spans="1:41" ht="15" x14ac:dyDescent="0.3">
      <c r="A7" s="1"/>
      <c r="B7" s="1"/>
      <c r="C7" s="1"/>
      <c r="D7" s="15" t="s">
        <v>24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</row>
    <row r="8" spans="1:41" ht="15" x14ac:dyDescent="0.3">
      <c r="A8" s="1"/>
      <c r="B8" s="1"/>
      <c r="C8" s="1"/>
      <c r="D8" s="15" t="s">
        <v>25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6080E-9FE5-4895-8FE4-69A838A0824A}">
  <sheetPr codeName="Sheet7"/>
  <dimension ref="A2:AA29"/>
  <sheetViews>
    <sheetView zoomScale="70" zoomScaleNormal="70" workbookViewId="0">
      <selection activeCell="O38" sqref="O38"/>
    </sheetView>
  </sheetViews>
  <sheetFormatPr defaultRowHeight="14.4" x14ac:dyDescent="0.3"/>
  <cols>
    <col min="10" max="11" width="8.88671875" customWidth="1"/>
    <col min="12" max="12" width="69.88671875" customWidth="1"/>
    <col min="26" max="26" width="19" style="13" customWidth="1"/>
    <col min="27" max="27" width="14.5546875" customWidth="1"/>
  </cols>
  <sheetData>
    <row r="2" spans="1:27" ht="15" x14ac:dyDescent="0.3">
      <c r="A2" s="1"/>
      <c r="B2" s="1" t="s">
        <v>35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89"/>
      <c r="AA2" s="1"/>
    </row>
    <row r="3" spans="1:27" ht="15" x14ac:dyDescent="0.3">
      <c r="A3" s="1"/>
      <c r="B3" s="1"/>
      <c r="C3" s="1" t="s">
        <v>36</v>
      </c>
      <c r="D3" s="1"/>
      <c r="E3" s="1"/>
      <c r="F3" s="1"/>
      <c r="G3" s="1"/>
      <c r="H3" s="1"/>
      <c r="I3" s="1"/>
      <c r="J3" s="1"/>
      <c r="K3" s="1"/>
      <c r="L3" s="1"/>
      <c r="M3" s="1" t="s">
        <v>37</v>
      </c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89"/>
      <c r="AA3" s="1"/>
    </row>
    <row r="4" spans="1:27" ht="15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89"/>
      <c r="AA4" s="1"/>
    </row>
    <row r="5" spans="1:27" ht="15" x14ac:dyDescent="0.3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89"/>
      <c r="AA5" s="1"/>
    </row>
    <row r="6" spans="1:27" ht="15" x14ac:dyDescent="0.3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89"/>
      <c r="AA6" s="1"/>
    </row>
    <row r="7" spans="1:27" ht="15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89"/>
      <c r="AA7" s="1"/>
    </row>
    <row r="8" spans="1:27" ht="15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89"/>
      <c r="AA8" s="1"/>
    </row>
    <row r="9" spans="1:27" ht="15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89"/>
      <c r="AA9" s="1"/>
    </row>
    <row r="10" spans="1:27" ht="18.600000000000001" customHeight="1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89"/>
      <c r="AA10" s="1"/>
    </row>
    <row r="11" spans="1:27" ht="15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89"/>
      <c r="AA11" s="1"/>
    </row>
    <row r="12" spans="1:27" ht="15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89"/>
      <c r="AA12" s="1"/>
    </row>
    <row r="13" spans="1:27" ht="15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89"/>
      <c r="AA13" s="1"/>
    </row>
    <row r="14" spans="1:27" ht="15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89"/>
      <c r="AA14" s="1"/>
    </row>
    <row r="15" spans="1:27" ht="15" x14ac:dyDescent="0.3">
      <c r="A15" s="1"/>
      <c r="B15" s="1" t="s">
        <v>187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89"/>
      <c r="AA15" s="1"/>
    </row>
    <row r="16" spans="1:27" ht="15" x14ac:dyDescent="0.3">
      <c r="A16" s="1"/>
      <c r="B16" s="1"/>
      <c r="C16" s="1"/>
      <c r="D16" s="1"/>
      <c r="E16" s="1"/>
      <c r="F16" s="1"/>
      <c r="G16" s="1"/>
      <c r="H16" s="1"/>
      <c r="I16" s="1"/>
      <c r="J16" s="22"/>
      <c r="K16" s="22"/>
      <c r="L16" s="22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89"/>
      <c r="AA16" s="1"/>
    </row>
    <row r="17" spans="1:27" ht="15" x14ac:dyDescent="0.3">
      <c r="A17" s="1"/>
      <c r="B17" s="1"/>
      <c r="C17" s="1" t="s">
        <v>40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89"/>
      <c r="AA17" s="1"/>
    </row>
    <row r="18" spans="1:27" ht="15" x14ac:dyDescent="0.3">
      <c r="A18" s="1"/>
      <c r="B18" s="1"/>
      <c r="C18" s="107" t="s">
        <v>67</v>
      </c>
      <c r="D18" s="108"/>
      <c r="E18" s="108"/>
      <c r="F18" s="108"/>
      <c r="G18" s="108"/>
      <c r="H18" s="108"/>
      <c r="I18" s="109"/>
      <c r="J18" s="110" t="s">
        <v>39</v>
      </c>
      <c r="K18" s="111"/>
      <c r="L18" s="112"/>
      <c r="M18" s="107" t="s">
        <v>30</v>
      </c>
      <c r="N18" s="108"/>
      <c r="O18" s="108"/>
      <c r="P18" s="108"/>
      <c r="Q18" s="108"/>
      <c r="R18" s="108"/>
      <c r="S18" s="108"/>
      <c r="T18" s="108"/>
      <c r="U18" s="108"/>
      <c r="V18" s="108"/>
      <c r="W18" s="109"/>
      <c r="X18" s="17" t="s">
        <v>29</v>
      </c>
      <c r="Y18" s="23" t="s">
        <v>30</v>
      </c>
      <c r="Z18" s="90" t="s">
        <v>31</v>
      </c>
      <c r="AA18" s="23" t="s">
        <v>32</v>
      </c>
    </row>
    <row r="19" spans="1:27" ht="15" customHeight="1" x14ac:dyDescent="0.3">
      <c r="C19" s="101" t="s">
        <v>183</v>
      </c>
      <c r="D19" s="102"/>
      <c r="E19" s="102"/>
      <c r="F19" s="102"/>
      <c r="G19" s="102"/>
      <c r="H19" s="102"/>
      <c r="I19" s="103"/>
      <c r="J19" s="104" t="s">
        <v>216</v>
      </c>
      <c r="K19" s="105"/>
      <c r="L19" s="106"/>
      <c r="M19" s="101" t="s">
        <v>215</v>
      </c>
      <c r="N19" s="102"/>
      <c r="O19" s="102"/>
      <c r="P19" s="102"/>
      <c r="Q19" s="102"/>
      <c r="R19" s="102"/>
      <c r="S19" s="102"/>
      <c r="T19" s="102"/>
      <c r="U19" s="102"/>
      <c r="V19" s="102"/>
      <c r="W19" s="103"/>
      <c r="X19" s="8" t="s">
        <v>197</v>
      </c>
      <c r="Y19" s="8" t="s">
        <v>85</v>
      </c>
      <c r="Z19" s="21">
        <v>45323</v>
      </c>
      <c r="AA19" s="8" t="s">
        <v>238</v>
      </c>
    </row>
    <row r="20" spans="1:27" ht="15" customHeight="1" x14ac:dyDescent="0.3">
      <c r="C20" s="101" t="s">
        <v>184</v>
      </c>
      <c r="D20" s="102"/>
      <c r="E20" s="102"/>
      <c r="F20" s="102"/>
      <c r="G20" s="102"/>
      <c r="H20" s="102"/>
      <c r="I20" s="103"/>
      <c r="J20" s="104" t="s">
        <v>217</v>
      </c>
      <c r="K20" s="105"/>
      <c r="L20" s="106"/>
      <c r="M20" s="101" t="s">
        <v>215</v>
      </c>
      <c r="N20" s="102"/>
      <c r="O20" s="102"/>
      <c r="P20" s="102"/>
      <c r="Q20" s="102"/>
      <c r="R20" s="102"/>
      <c r="S20" s="102"/>
      <c r="T20" s="102"/>
      <c r="U20" s="102"/>
      <c r="V20" s="102"/>
      <c r="W20" s="103"/>
      <c r="X20" s="8" t="s">
        <v>197</v>
      </c>
      <c r="Y20" s="8" t="s">
        <v>85</v>
      </c>
      <c r="Z20" s="21">
        <v>45323</v>
      </c>
      <c r="AA20" s="8" t="s">
        <v>238</v>
      </c>
    </row>
    <row r="21" spans="1:27" ht="23.4" customHeight="1" x14ac:dyDescent="0.3">
      <c r="C21" s="101" t="s">
        <v>239</v>
      </c>
      <c r="D21" s="102"/>
      <c r="E21" s="102"/>
      <c r="F21" s="102"/>
      <c r="G21" s="102"/>
      <c r="H21" s="102"/>
      <c r="I21" s="103"/>
      <c r="J21" s="104" t="s">
        <v>186</v>
      </c>
      <c r="K21" s="105"/>
      <c r="L21" s="106"/>
      <c r="M21" s="101" t="s">
        <v>215</v>
      </c>
      <c r="N21" s="102"/>
      <c r="O21" s="102"/>
      <c r="P21" s="102"/>
      <c r="Q21" s="102"/>
      <c r="R21" s="102"/>
      <c r="S21" s="102"/>
      <c r="T21" s="102"/>
      <c r="U21" s="102"/>
      <c r="V21" s="102"/>
      <c r="W21" s="103"/>
      <c r="X21" s="8" t="s">
        <v>84</v>
      </c>
      <c r="Y21" s="8" t="s">
        <v>85</v>
      </c>
      <c r="Z21" s="21">
        <v>45323</v>
      </c>
      <c r="AA21" s="8" t="s">
        <v>238</v>
      </c>
    </row>
    <row r="22" spans="1:27" ht="23.4" customHeight="1" x14ac:dyDescent="0.3">
      <c r="C22" s="101" t="s">
        <v>240</v>
      </c>
      <c r="D22" s="102"/>
      <c r="E22" s="102"/>
      <c r="F22" s="102"/>
      <c r="G22" s="102"/>
      <c r="H22" s="102"/>
      <c r="I22" s="103"/>
      <c r="J22" s="104" t="s">
        <v>185</v>
      </c>
      <c r="K22" s="105"/>
      <c r="L22" s="106"/>
      <c r="M22" s="101" t="s">
        <v>215</v>
      </c>
      <c r="N22" s="102"/>
      <c r="O22" s="102"/>
      <c r="P22" s="102"/>
      <c r="Q22" s="102"/>
      <c r="R22" s="102"/>
      <c r="S22" s="102"/>
      <c r="T22" s="102"/>
      <c r="U22" s="102"/>
      <c r="V22" s="102"/>
      <c r="W22" s="103"/>
      <c r="X22" s="8" t="s">
        <v>84</v>
      </c>
      <c r="Y22" s="8" t="s">
        <v>85</v>
      </c>
      <c r="Z22" s="21">
        <v>45323</v>
      </c>
      <c r="AA22" s="8" t="s">
        <v>238</v>
      </c>
    </row>
    <row r="23" spans="1:27" ht="15" customHeight="1" x14ac:dyDescent="0.3">
      <c r="C23" s="101" t="s">
        <v>218</v>
      </c>
      <c r="D23" s="102"/>
      <c r="E23" s="102"/>
      <c r="F23" s="102"/>
      <c r="G23" s="102"/>
      <c r="H23" s="102"/>
      <c r="I23" s="103"/>
      <c r="J23" s="104" t="s">
        <v>221</v>
      </c>
      <c r="K23" s="105"/>
      <c r="L23" s="106"/>
      <c r="M23" s="101" t="s">
        <v>215</v>
      </c>
      <c r="N23" s="102"/>
      <c r="O23" s="102"/>
      <c r="P23" s="102"/>
      <c r="Q23" s="102"/>
      <c r="R23" s="102"/>
      <c r="S23" s="102"/>
      <c r="T23" s="102"/>
      <c r="U23" s="102"/>
      <c r="V23" s="102"/>
      <c r="W23" s="103"/>
      <c r="X23" s="8" t="s">
        <v>84</v>
      </c>
      <c r="Y23" s="8" t="s">
        <v>85</v>
      </c>
      <c r="Z23" s="21">
        <v>45323</v>
      </c>
      <c r="AA23" s="8" t="s">
        <v>238</v>
      </c>
    </row>
    <row r="24" spans="1:27" ht="15" customHeight="1" x14ac:dyDescent="0.3">
      <c r="C24" s="101" t="s">
        <v>220</v>
      </c>
      <c r="D24" s="102"/>
      <c r="E24" s="102"/>
      <c r="F24" s="102"/>
      <c r="G24" s="102"/>
      <c r="H24" s="102"/>
      <c r="I24" s="103"/>
      <c r="J24" s="104" t="s">
        <v>219</v>
      </c>
      <c r="K24" s="105"/>
      <c r="L24" s="106"/>
      <c r="M24" s="101" t="s">
        <v>215</v>
      </c>
      <c r="N24" s="102"/>
      <c r="O24" s="102"/>
      <c r="P24" s="102"/>
      <c r="Q24" s="102"/>
      <c r="R24" s="102"/>
      <c r="S24" s="102"/>
      <c r="T24" s="102"/>
      <c r="U24" s="102"/>
      <c r="V24" s="102"/>
      <c r="W24" s="103"/>
      <c r="X24" s="8" t="s">
        <v>84</v>
      </c>
      <c r="Y24" s="8" t="s">
        <v>85</v>
      </c>
      <c r="Z24" s="21">
        <v>45323</v>
      </c>
      <c r="AA24" s="8" t="s">
        <v>238</v>
      </c>
    </row>
    <row r="28" spans="1:27" ht="15" x14ac:dyDescent="0.3">
      <c r="A28" s="1"/>
      <c r="B28" s="1"/>
      <c r="C28" s="1"/>
      <c r="D28" s="1"/>
      <c r="E28" s="1"/>
      <c r="F28" s="1"/>
      <c r="G28" s="1"/>
      <c r="H28" s="1"/>
      <c r="I28" s="1"/>
      <c r="J28" s="22"/>
      <c r="K28" s="22"/>
      <c r="L28" s="22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89"/>
      <c r="AA28" s="1"/>
    </row>
    <row r="29" spans="1:27" ht="15" customHeight="1" x14ac:dyDescent="0.3"/>
  </sheetData>
  <mergeCells count="21">
    <mergeCell ref="C18:I18"/>
    <mergeCell ref="J18:L18"/>
    <mergeCell ref="M18:W18"/>
    <mergeCell ref="C22:I22"/>
    <mergeCell ref="J22:L22"/>
    <mergeCell ref="C19:I19"/>
    <mergeCell ref="J19:L19"/>
    <mergeCell ref="M19:W19"/>
    <mergeCell ref="M22:W22"/>
    <mergeCell ref="J20:L20"/>
    <mergeCell ref="M20:W20"/>
    <mergeCell ref="C20:I20"/>
    <mergeCell ref="M21:W21"/>
    <mergeCell ref="C21:I21"/>
    <mergeCell ref="J21:L21"/>
    <mergeCell ref="C23:I23"/>
    <mergeCell ref="J23:L23"/>
    <mergeCell ref="M23:W23"/>
    <mergeCell ref="C24:I24"/>
    <mergeCell ref="J24:L24"/>
    <mergeCell ref="M24:W24"/>
  </mergeCells>
  <dataValidations count="2">
    <dataValidation type="list" allowBlank="1" showInputMessage="1" showErrorMessage="1" sqref="Y19:Y24" xr:uid="{164C6A02-4F7B-493B-BCBF-DA31E4A23902}">
      <formula1>"〇,×"</formula1>
    </dataValidation>
    <dataValidation type="list" allowBlank="1" showInputMessage="1" showErrorMessage="1" sqref="X19:X24" xr:uid="{4D850920-B214-4C0A-8C06-55246A6D3D71}">
      <formula1>"N,E,D,I"</formula1>
    </dataValidation>
  </dataValidation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70587-295C-4E3B-949C-2827BC27433D}">
  <sheetPr codeName="Sheet8"/>
  <dimension ref="A3:AC36"/>
  <sheetViews>
    <sheetView topLeftCell="A22" zoomScale="55" zoomScaleNormal="55" workbookViewId="0">
      <selection activeCell="AH42" sqref="AH41:AH42"/>
    </sheetView>
  </sheetViews>
  <sheetFormatPr defaultRowHeight="14.4" x14ac:dyDescent="0.3"/>
  <cols>
    <col min="8" max="8" width="7.44140625" customWidth="1"/>
    <col min="10" max="10" width="18.21875" customWidth="1"/>
    <col min="11" max="11" width="17.44140625" customWidth="1"/>
    <col min="12" max="12" width="58.33203125" customWidth="1"/>
    <col min="13" max="23" width="3.44140625" customWidth="1"/>
    <col min="24" max="24" width="18" customWidth="1"/>
    <col min="25" max="25" width="12.77734375" customWidth="1"/>
    <col min="26" max="26" width="11.77734375" bestFit="1" customWidth="1"/>
    <col min="27" max="27" width="16" customWidth="1"/>
  </cols>
  <sheetData>
    <row r="3" spans="2:29" ht="15" x14ac:dyDescent="0.3">
      <c r="B3" s="1" t="s">
        <v>35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2:29" ht="15" x14ac:dyDescent="0.3">
      <c r="B4" s="1"/>
      <c r="C4" s="1" t="s">
        <v>36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 t="s">
        <v>37</v>
      </c>
      <c r="Q4" s="1"/>
      <c r="R4" s="1"/>
    </row>
    <row r="17" spans="1:27" x14ac:dyDescent="0.3">
      <c r="A17" t="s">
        <v>69</v>
      </c>
    </row>
    <row r="18" spans="1:27" x14ac:dyDescent="0.3">
      <c r="A18" t="s">
        <v>68</v>
      </c>
    </row>
    <row r="21" spans="1:27" ht="15" x14ac:dyDescent="0.3">
      <c r="B21" s="1" t="s">
        <v>188</v>
      </c>
      <c r="C21" s="1"/>
      <c r="D21" s="1"/>
      <c r="E21" s="1"/>
      <c r="F21" s="1"/>
      <c r="G21" s="1"/>
      <c r="H21" s="1"/>
      <c r="I21" s="1"/>
      <c r="J21" s="1"/>
      <c r="K21" s="1"/>
      <c r="L21" s="1"/>
    </row>
    <row r="23" spans="1:27" ht="15" x14ac:dyDescent="0.3">
      <c r="C23" s="1" t="s">
        <v>40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ht="15" customHeight="1" x14ac:dyDescent="0.3">
      <c r="C24" s="107" t="s">
        <v>38</v>
      </c>
      <c r="D24" s="108"/>
      <c r="E24" s="108"/>
      <c r="F24" s="108"/>
      <c r="G24" s="108"/>
      <c r="H24" s="108"/>
      <c r="I24" s="109"/>
      <c r="J24" s="110" t="s">
        <v>39</v>
      </c>
      <c r="K24" s="111"/>
      <c r="L24" s="112"/>
      <c r="M24" s="107" t="s">
        <v>30</v>
      </c>
      <c r="N24" s="108"/>
      <c r="O24" s="108"/>
      <c r="P24" s="108"/>
      <c r="Q24" s="108"/>
      <c r="R24" s="108"/>
      <c r="S24" s="108"/>
      <c r="T24" s="108"/>
      <c r="U24" s="108"/>
      <c r="V24" s="108"/>
      <c r="W24" s="109"/>
      <c r="X24" s="17" t="s">
        <v>29</v>
      </c>
      <c r="Y24" s="23" t="s">
        <v>30</v>
      </c>
      <c r="Z24" s="23" t="s">
        <v>31</v>
      </c>
      <c r="AA24" s="23" t="s">
        <v>32</v>
      </c>
    </row>
    <row r="25" spans="1:27" ht="27" customHeight="1" x14ac:dyDescent="0.3">
      <c r="C25" s="101" t="s">
        <v>189</v>
      </c>
      <c r="D25" s="102"/>
      <c r="E25" s="102"/>
      <c r="F25" s="102"/>
      <c r="G25" s="102"/>
      <c r="H25" s="102"/>
      <c r="I25" s="103"/>
      <c r="J25" s="104" t="s">
        <v>190</v>
      </c>
      <c r="K25" s="105"/>
      <c r="L25" s="106"/>
      <c r="M25" s="101" t="s">
        <v>215</v>
      </c>
      <c r="N25" s="102"/>
      <c r="O25" s="102"/>
      <c r="P25" s="102"/>
      <c r="Q25" s="102"/>
      <c r="R25" s="102"/>
      <c r="S25" s="102"/>
      <c r="T25" s="102"/>
      <c r="U25" s="102"/>
      <c r="V25" s="102"/>
      <c r="W25" s="103"/>
      <c r="X25" s="8" t="s">
        <v>84</v>
      </c>
      <c r="Y25" s="8" t="s">
        <v>85</v>
      </c>
      <c r="Z25" s="19">
        <v>45324</v>
      </c>
      <c r="AA25" s="8" t="s">
        <v>238</v>
      </c>
    </row>
    <row r="26" spans="1:27" ht="29.4" customHeight="1" x14ac:dyDescent="0.3">
      <c r="C26" s="101" t="s">
        <v>191</v>
      </c>
      <c r="D26" s="102"/>
      <c r="E26" s="102"/>
      <c r="F26" s="102"/>
      <c r="G26" s="102"/>
      <c r="H26" s="102"/>
      <c r="I26" s="103"/>
      <c r="J26" s="104" t="s">
        <v>193</v>
      </c>
      <c r="K26" s="105"/>
      <c r="L26" s="106"/>
      <c r="M26" s="101" t="s">
        <v>215</v>
      </c>
      <c r="N26" s="102"/>
      <c r="O26" s="102"/>
      <c r="P26" s="102"/>
      <c r="Q26" s="102"/>
      <c r="R26" s="102"/>
      <c r="S26" s="102"/>
      <c r="T26" s="102"/>
      <c r="U26" s="102"/>
      <c r="V26" s="102"/>
      <c r="W26" s="103"/>
      <c r="X26" s="8" t="s">
        <v>84</v>
      </c>
      <c r="Y26" s="8" t="s">
        <v>85</v>
      </c>
      <c r="Z26" s="19">
        <v>45324</v>
      </c>
      <c r="AA26" s="8" t="s">
        <v>238</v>
      </c>
    </row>
    <row r="27" spans="1:27" ht="36" customHeight="1" x14ac:dyDescent="0.3">
      <c r="C27" s="101" t="s">
        <v>192</v>
      </c>
      <c r="D27" s="102"/>
      <c r="E27" s="102"/>
      <c r="F27" s="102"/>
      <c r="G27" s="102"/>
      <c r="H27" s="102"/>
      <c r="I27" s="103"/>
      <c r="J27" s="104" t="s">
        <v>195</v>
      </c>
      <c r="K27" s="105"/>
      <c r="L27" s="106"/>
      <c r="M27" s="101" t="s">
        <v>215</v>
      </c>
      <c r="N27" s="102"/>
      <c r="O27" s="102"/>
      <c r="P27" s="102"/>
      <c r="Q27" s="102"/>
      <c r="R27" s="102"/>
      <c r="S27" s="102"/>
      <c r="T27" s="102"/>
      <c r="U27" s="102"/>
      <c r="V27" s="102"/>
      <c r="W27" s="103"/>
      <c r="X27" s="8" t="s">
        <v>197</v>
      </c>
      <c r="Y27" s="8" t="s">
        <v>85</v>
      </c>
      <c r="Z27" s="19">
        <v>45324</v>
      </c>
      <c r="AA27" s="8" t="s">
        <v>238</v>
      </c>
    </row>
    <row r="28" spans="1:27" ht="36" customHeight="1" x14ac:dyDescent="0.3">
      <c r="C28" s="101" t="s">
        <v>194</v>
      </c>
      <c r="D28" s="102"/>
      <c r="E28" s="102"/>
      <c r="F28" s="102"/>
      <c r="G28" s="102"/>
      <c r="H28" s="102"/>
      <c r="I28" s="103"/>
      <c r="J28" s="104" t="s">
        <v>229</v>
      </c>
      <c r="K28" s="105"/>
      <c r="L28" s="106"/>
      <c r="M28" s="101" t="s">
        <v>215</v>
      </c>
      <c r="N28" s="102"/>
      <c r="O28" s="102"/>
      <c r="P28" s="102"/>
      <c r="Q28" s="102"/>
      <c r="R28" s="102"/>
      <c r="S28" s="102"/>
      <c r="T28" s="102"/>
      <c r="U28" s="102"/>
      <c r="V28" s="102"/>
      <c r="W28" s="103"/>
      <c r="X28" s="8" t="s">
        <v>197</v>
      </c>
      <c r="Y28" s="8" t="s">
        <v>85</v>
      </c>
      <c r="Z28" s="19">
        <v>45324</v>
      </c>
      <c r="AA28" s="8" t="s">
        <v>238</v>
      </c>
    </row>
    <row r="29" spans="1:27" ht="27" customHeight="1" x14ac:dyDescent="0.3">
      <c r="C29" s="101" t="s">
        <v>230</v>
      </c>
      <c r="D29" s="102"/>
      <c r="E29" s="102"/>
      <c r="F29" s="102"/>
      <c r="G29" s="102"/>
      <c r="H29" s="102"/>
      <c r="I29" s="103"/>
      <c r="J29" s="104" t="s">
        <v>233</v>
      </c>
      <c r="K29" s="105"/>
      <c r="L29" s="106"/>
      <c r="M29" s="101" t="s">
        <v>215</v>
      </c>
      <c r="N29" s="102"/>
      <c r="O29" s="102"/>
      <c r="P29" s="102"/>
      <c r="Q29" s="102"/>
      <c r="R29" s="102"/>
      <c r="S29" s="102"/>
      <c r="T29" s="102"/>
      <c r="U29" s="102"/>
      <c r="V29" s="102"/>
      <c r="W29" s="103"/>
      <c r="X29" s="8" t="s">
        <v>197</v>
      </c>
      <c r="Y29" s="8" t="s">
        <v>85</v>
      </c>
      <c r="Z29" s="19">
        <v>45324</v>
      </c>
      <c r="AA29" s="8" t="s">
        <v>238</v>
      </c>
    </row>
    <row r="30" spans="1:27" ht="15" x14ac:dyDescent="0.3">
      <c r="C30" s="101" t="s">
        <v>231</v>
      </c>
      <c r="D30" s="102"/>
      <c r="E30" s="102"/>
      <c r="F30" s="102"/>
      <c r="G30" s="102"/>
      <c r="H30" s="102"/>
      <c r="I30" s="103"/>
      <c r="J30" s="104" t="s">
        <v>234</v>
      </c>
      <c r="K30" s="105"/>
      <c r="L30" s="106"/>
      <c r="M30" s="101" t="s">
        <v>215</v>
      </c>
      <c r="N30" s="102"/>
      <c r="O30" s="102"/>
      <c r="P30" s="102"/>
      <c r="Q30" s="102"/>
      <c r="R30" s="102"/>
      <c r="S30" s="102"/>
      <c r="T30" s="102"/>
      <c r="U30" s="102"/>
      <c r="V30" s="102"/>
      <c r="W30" s="103"/>
      <c r="X30" s="8" t="s">
        <v>197</v>
      </c>
      <c r="Y30" s="8" t="s">
        <v>85</v>
      </c>
      <c r="Z30" s="19">
        <v>45324</v>
      </c>
      <c r="AA30" s="8" t="s">
        <v>238</v>
      </c>
    </row>
    <row r="31" spans="1:27" ht="15" x14ac:dyDescent="0.3">
      <c r="C31" s="101" t="s">
        <v>232</v>
      </c>
      <c r="D31" s="102"/>
      <c r="E31" s="102"/>
      <c r="F31" s="102"/>
      <c r="G31" s="102"/>
      <c r="H31" s="102"/>
      <c r="I31" s="103"/>
      <c r="J31" s="104" t="s">
        <v>235</v>
      </c>
      <c r="K31" s="105"/>
      <c r="L31" s="106"/>
      <c r="M31" s="101" t="s">
        <v>215</v>
      </c>
      <c r="N31" s="102"/>
      <c r="O31" s="102"/>
      <c r="P31" s="102"/>
      <c r="Q31" s="102"/>
      <c r="R31" s="102"/>
      <c r="S31" s="102"/>
      <c r="T31" s="102"/>
      <c r="U31" s="102"/>
      <c r="V31" s="102"/>
      <c r="W31" s="103"/>
      <c r="X31" s="8" t="s">
        <v>197</v>
      </c>
      <c r="Y31" s="8" t="s">
        <v>85</v>
      </c>
      <c r="Z31" s="19">
        <v>45324</v>
      </c>
      <c r="AA31" s="8" t="s">
        <v>238</v>
      </c>
    </row>
    <row r="32" spans="1:27" ht="43.8" customHeight="1" x14ac:dyDescent="0.3">
      <c r="C32" s="101" t="s">
        <v>236</v>
      </c>
      <c r="D32" s="102"/>
      <c r="E32" s="102"/>
      <c r="F32" s="102"/>
      <c r="G32" s="102"/>
      <c r="H32" s="102"/>
      <c r="I32" s="103"/>
      <c r="J32" s="104" t="s">
        <v>242</v>
      </c>
      <c r="K32" s="105"/>
      <c r="L32" s="106"/>
      <c r="M32" s="101" t="s">
        <v>215</v>
      </c>
      <c r="N32" s="102"/>
      <c r="O32" s="102"/>
      <c r="P32" s="102"/>
      <c r="Q32" s="102"/>
      <c r="R32" s="102"/>
      <c r="S32" s="102"/>
      <c r="T32" s="102"/>
      <c r="U32" s="102"/>
      <c r="V32" s="102"/>
      <c r="W32" s="103"/>
      <c r="X32" s="8" t="s">
        <v>197</v>
      </c>
      <c r="Y32" s="8" t="s">
        <v>85</v>
      </c>
      <c r="Z32" s="19">
        <v>45324</v>
      </c>
      <c r="AA32" s="8" t="s">
        <v>238</v>
      </c>
    </row>
    <row r="33" spans="3:27" ht="37.799999999999997" customHeight="1" x14ac:dyDescent="0.3">
      <c r="C33" s="101" t="s">
        <v>237</v>
      </c>
      <c r="D33" s="102"/>
      <c r="E33" s="102"/>
      <c r="F33" s="102"/>
      <c r="G33" s="102"/>
      <c r="H33" s="102"/>
      <c r="I33" s="103"/>
      <c r="J33" s="104" t="s">
        <v>243</v>
      </c>
      <c r="K33" s="105"/>
      <c r="L33" s="106"/>
      <c r="M33" s="101" t="s">
        <v>215</v>
      </c>
      <c r="N33" s="102"/>
      <c r="O33" s="102"/>
      <c r="P33" s="102"/>
      <c r="Q33" s="102"/>
      <c r="R33" s="102"/>
      <c r="S33" s="102"/>
      <c r="T33" s="102"/>
      <c r="U33" s="102"/>
      <c r="V33" s="102"/>
      <c r="W33" s="103"/>
      <c r="X33" s="8" t="s">
        <v>197</v>
      </c>
      <c r="Y33" s="8" t="s">
        <v>85</v>
      </c>
      <c r="Z33" s="19">
        <v>45327</v>
      </c>
      <c r="AA33" s="8" t="s">
        <v>238</v>
      </c>
    </row>
    <row r="34" spans="3:27" ht="36.6" customHeight="1" x14ac:dyDescent="0.3">
      <c r="C34" s="101" t="s">
        <v>241</v>
      </c>
      <c r="D34" s="102"/>
      <c r="E34" s="102"/>
      <c r="F34" s="102"/>
      <c r="G34" s="102"/>
      <c r="H34" s="102"/>
      <c r="I34" s="103"/>
      <c r="J34" s="104" t="s">
        <v>244</v>
      </c>
      <c r="K34" s="105"/>
      <c r="L34" s="106"/>
      <c r="M34" s="101" t="s">
        <v>215</v>
      </c>
      <c r="N34" s="102"/>
      <c r="O34" s="102"/>
      <c r="P34" s="102"/>
      <c r="Q34" s="102"/>
      <c r="R34" s="102"/>
      <c r="S34" s="102"/>
      <c r="T34" s="102"/>
      <c r="U34" s="102"/>
      <c r="V34" s="102"/>
      <c r="W34" s="103"/>
      <c r="X34" s="8" t="s">
        <v>197</v>
      </c>
      <c r="Y34" s="8" t="s">
        <v>85</v>
      </c>
      <c r="Z34" s="19">
        <v>45327</v>
      </c>
      <c r="AA34" s="8" t="s">
        <v>238</v>
      </c>
    </row>
    <row r="35" spans="3:27" ht="25.8" customHeight="1" x14ac:dyDescent="0.3">
      <c r="C35" s="101" t="s">
        <v>218</v>
      </c>
      <c r="D35" s="102"/>
      <c r="E35" s="102"/>
      <c r="F35" s="102"/>
      <c r="G35" s="102"/>
      <c r="H35" s="102"/>
      <c r="I35" s="103"/>
      <c r="J35" s="104" t="s">
        <v>245</v>
      </c>
      <c r="K35" s="105"/>
      <c r="L35" s="106"/>
      <c r="M35" s="101" t="s">
        <v>215</v>
      </c>
      <c r="N35" s="102"/>
      <c r="O35" s="102"/>
      <c r="P35" s="102"/>
      <c r="Q35" s="102"/>
      <c r="R35" s="102"/>
      <c r="S35" s="102"/>
      <c r="T35" s="102"/>
      <c r="U35" s="102"/>
      <c r="V35" s="102"/>
      <c r="W35" s="103"/>
      <c r="X35" s="8" t="s">
        <v>197</v>
      </c>
      <c r="Y35" s="8" t="s">
        <v>85</v>
      </c>
      <c r="Z35" s="19">
        <v>45327</v>
      </c>
      <c r="AA35" s="8" t="s">
        <v>238</v>
      </c>
    </row>
    <row r="36" spans="3:27" ht="15" x14ac:dyDescent="0.3">
      <c r="C36" s="101" t="s">
        <v>220</v>
      </c>
      <c r="D36" s="102"/>
      <c r="E36" s="102"/>
      <c r="F36" s="102"/>
      <c r="G36" s="102"/>
      <c r="H36" s="102"/>
      <c r="I36" s="103"/>
      <c r="J36" s="104" t="s">
        <v>246</v>
      </c>
      <c r="K36" s="105"/>
      <c r="L36" s="106"/>
      <c r="M36" s="101" t="s">
        <v>215</v>
      </c>
      <c r="N36" s="102"/>
      <c r="O36" s="102"/>
      <c r="P36" s="102"/>
      <c r="Q36" s="102"/>
      <c r="R36" s="102"/>
      <c r="S36" s="102"/>
      <c r="T36" s="102"/>
      <c r="U36" s="102"/>
      <c r="V36" s="102"/>
      <c r="W36" s="103"/>
      <c r="X36" s="8" t="s">
        <v>197</v>
      </c>
      <c r="Y36" s="8" t="s">
        <v>85</v>
      </c>
      <c r="Z36" s="19">
        <v>45327</v>
      </c>
      <c r="AA36" s="8" t="s">
        <v>238</v>
      </c>
    </row>
  </sheetData>
  <mergeCells count="39">
    <mergeCell ref="C36:I36"/>
    <mergeCell ref="J36:L36"/>
    <mergeCell ref="M36:W36"/>
    <mergeCell ref="C34:I34"/>
    <mergeCell ref="J34:L34"/>
    <mergeCell ref="M34:W34"/>
    <mergeCell ref="C35:I35"/>
    <mergeCell ref="J35:L35"/>
    <mergeCell ref="M35:W35"/>
    <mergeCell ref="M28:W28"/>
    <mergeCell ref="C27:I27"/>
    <mergeCell ref="C29:I29"/>
    <mergeCell ref="J29:L29"/>
    <mergeCell ref="M29:W29"/>
    <mergeCell ref="J27:L27"/>
    <mergeCell ref="M27:W27"/>
    <mergeCell ref="J28:L28"/>
    <mergeCell ref="C28:I28"/>
    <mergeCell ref="M24:W24"/>
    <mergeCell ref="C25:I25"/>
    <mergeCell ref="J25:L25"/>
    <mergeCell ref="M25:W25"/>
    <mergeCell ref="C26:I26"/>
    <mergeCell ref="M26:W26"/>
    <mergeCell ref="J26:L26"/>
    <mergeCell ref="C24:I24"/>
    <mergeCell ref="J24:L24"/>
    <mergeCell ref="C30:I30"/>
    <mergeCell ref="J30:L30"/>
    <mergeCell ref="M30:W30"/>
    <mergeCell ref="C31:I31"/>
    <mergeCell ref="J31:L31"/>
    <mergeCell ref="M31:W31"/>
    <mergeCell ref="C33:I33"/>
    <mergeCell ref="J33:L33"/>
    <mergeCell ref="M33:W33"/>
    <mergeCell ref="C32:I32"/>
    <mergeCell ref="J32:L32"/>
    <mergeCell ref="M32:W32"/>
  </mergeCells>
  <phoneticPr fontId="5" type="noConversion"/>
  <dataValidations count="2">
    <dataValidation type="list" allowBlank="1" showInputMessage="1" showErrorMessage="1" sqref="X25:X36" xr:uid="{BCAAAE9E-CC0F-49C8-BB17-BB5E672B9DD6}">
      <formula1>"N,E,D,I"</formula1>
    </dataValidation>
    <dataValidation type="list" allowBlank="1" showInputMessage="1" showErrorMessage="1" sqref="Y25:Y36" xr:uid="{A3A9FC0F-B564-4820-9732-1882FC95C1CD}">
      <formula1>"〇,×"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8419D-BA1C-44F0-80C5-DB8A2E85731C}">
  <dimension ref="B3:AC132"/>
  <sheetViews>
    <sheetView showGridLines="0" topLeftCell="A100" zoomScale="70" zoomScaleNormal="70" workbookViewId="0">
      <selection activeCell="AA86" sqref="AA86"/>
    </sheetView>
  </sheetViews>
  <sheetFormatPr defaultRowHeight="14.4" x14ac:dyDescent="0.3"/>
  <cols>
    <col min="25" max="26" width="8.88671875" style="13"/>
    <col min="27" max="27" width="16" style="13" customWidth="1"/>
    <col min="28" max="28" width="14.88671875" style="13" customWidth="1"/>
  </cols>
  <sheetData>
    <row r="3" spans="2:28" ht="15" x14ac:dyDescent="0.3">
      <c r="B3" s="1"/>
      <c r="C3" s="1" t="s">
        <v>35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89"/>
      <c r="Z3" s="89"/>
      <c r="AA3" s="89"/>
      <c r="AB3" s="89"/>
    </row>
    <row r="4" spans="2:28" ht="15" x14ac:dyDescent="0.3">
      <c r="B4" s="1"/>
      <c r="C4" s="1"/>
      <c r="D4" s="1" t="s">
        <v>36</v>
      </c>
      <c r="E4" s="1"/>
      <c r="F4" s="1"/>
      <c r="G4" s="1"/>
      <c r="H4" s="1"/>
      <c r="I4" s="1"/>
      <c r="J4" s="1"/>
      <c r="K4" s="1"/>
      <c r="L4" s="1"/>
      <c r="M4" s="1"/>
      <c r="N4" s="1" t="s">
        <v>37</v>
      </c>
      <c r="P4" s="1"/>
      <c r="Q4" s="1"/>
      <c r="R4" s="1"/>
      <c r="S4" s="1"/>
      <c r="T4" s="1"/>
      <c r="U4" s="1"/>
      <c r="V4" s="1"/>
      <c r="W4" s="1"/>
      <c r="X4" s="1"/>
      <c r="Y4" s="89"/>
      <c r="Z4" s="89"/>
      <c r="AA4" s="89"/>
      <c r="AB4" s="89"/>
    </row>
    <row r="5" spans="2:28" ht="15" x14ac:dyDescent="0.3"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P5" s="1"/>
      <c r="Q5" s="1"/>
      <c r="R5" s="1"/>
      <c r="S5" s="1"/>
      <c r="T5" s="1"/>
      <c r="U5" s="1"/>
      <c r="V5" s="1"/>
      <c r="W5" s="1"/>
      <c r="X5" s="1"/>
      <c r="Y5" s="89"/>
      <c r="Z5" s="89"/>
      <c r="AA5" s="89"/>
      <c r="AB5" s="89"/>
    </row>
    <row r="6" spans="2:28" ht="15" x14ac:dyDescent="0.3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P6" s="1"/>
      <c r="Q6" s="1"/>
      <c r="R6" s="1"/>
      <c r="S6" s="1"/>
      <c r="T6" s="1"/>
      <c r="U6" s="1"/>
      <c r="V6" s="1"/>
      <c r="W6" s="1"/>
      <c r="X6" s="1"/>
      <c r="Y6" s="89"/>
      <c r="Z6" s="89"/>
      <c r="AA6" s="89"/>
      <c r="AB6" s="89"/>
    </row>
    <row r="7" spans="2:28" ht="15" x14ac:dyDescent="0.3"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P7" s="1"/>
      <c r="Q7" s="1"/>
      <c r="R7" s="1"/>
      <c r="S7" s="1"/>
      <c r="T7" s="1"/>
      <c r="U7" s="1"/>
      <c r="V7" s="1"/>
      <c r="W7" s="1"/>
      <c r="X7" s="1"/>
      <c r="Y7" s="89"/>
      <c r="Z7" s="89"/>
      <c r="AA7" s="89"/>
      <c r="AB7" s="89"/>
    </row>
    <row r="8" spans="2:28" ht="15" x14ac:dyDescent="0.3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P8" s="1"/>
      <c r="Q8" s="1"/>
      <c r="R8" s="1"/>
      <c r="S8" s="1"/>
      <c r="T8" s="1"/>
      <c r="U8" s="1"/>
      <c r="V8" s="1"/>
      <c r="W8" s="1"/>
      <c r="X8" s="1"/>
      <c r="Y8" s="89"/>
      <c r="Z8" s="89"/>
      <c r="AA8" s="89"/>
      <c r="AB8" s="89"/>
    </row>
    <row r="9" spans="2:28" ht="15" x14ac:dyDescent="0.3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P9" s="1"/>
      <c r="Q9" s="1"/>
      <c r="R9" s="1"/>
      <c r="S9" s="1"/>
      <c r="T9" s="1"/>
      <c r="U9" s="1"/>
      <c r="V9" s="1"/>
      <c r="W9" s="1"/>
      <c r="X9" s="1"/>
      <c r="Y9" s="89"/>
      <c r="Z9" s="89"/>
      <c r="AA9" s="89"/>
      <c r="AB9" s="89"/>
    </row>
    <row r="10" spans="2:28" ht="15" x14ac:dyDescent="0.3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P10" s="1"/>
      <c r="Q10" s="1"/>
      <c r="R10" s="1"/>
      <c r="S10" s="1"/>
      <c r="T10" s="1"/>
      <c r="U10" s="1"/>
      <c r="V10" s="1"/>
      <c r="W10" s="1"/>
      <c r="X10" s="1"/>
      <c r="Y10" s="89"/>
      <c r="Z10" s="89"/>
      <c r="AA10" s="89"/>
      <c r="AB10" s="89"/>
    </row>
    <row r="11" spans="2:28" ht="15" x14ac:dyDescent="0.3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P11" s="1"/>
      <c r="Q11" s="1"/>
      <c r="R11" s="1"/>
      <c r="S11" s="1"/>
      <c r="T11" s="1"/>
      <c r="U11" s="1"/>
      <c r="V11" s="1"/>
      <c r="W11" s="1"/>
      <c r="X11" s="1"/>
      <c r="Y11" s="89"/>
      <c r="Z11" s="89"/>
      <c r="AA11" s="89"/>
      <c r="AB11" s="89"/>
    </row>
    <row r="12" spans="2:28" ht="15" x14ac:dyDescent="0.3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P12" s="1"/>
      <c r="Q12" s="1"/>
      <c r="R12" s="1"/>
      <c r="S12" s="1"/>
      <c r="T12" s="1"/>
      <c r="U12" s="1"/>
      <c r="V12" s="1"/>
      <c r="W12" s="1"/>
      <c r="X12" s="1"/>
      <c r="Y12" s="89"/>
      <c r="Z12" s="89"/>
      <c r="AA12" s="89"/>
      <c r="AB12" s="89"/>
    </row>
    <row r="13" spans="2:28" ht="15" x14ac:dyDescent="0.3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P13" s="1"/>
      <c r="Q13" s="1"/>
      <c r="R13" s="1"/>
      <c r="S13" s="1"/>
      <c r="T13" s="1"/>
      <c r="U13" s="1"/>
      <c r="V13" s="1"/>
      <c r="W13" s="1"/>
      <c r="X13" s="1"/>
      <c r="Y13" s="89"/>
      <c r="Z13" s="89"/>
      <c r="AA13" s="89"/>
      <c r="AB13" s="89"/>
    </row>
    <row r="14" spans="2:28" ht="15" x14ac:dyDescent="0.3">
      <c r="B14" s="1"/>
      <c r="C14" s="1" t="s">
        <v>198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89"/>
      <c r="Z14" s="89"/>
      <c r="AA14" s="89"/>
      <c r="AB14" s="89"/>
    </row>
    <row r="15" spans="2:28" ht="15" x14ac:dyDescent="0.3">
      <c r="B15" s="1"/>
      <c r="C15" s="1"/>
      <c r="D15" s="1"/>
      <c r="E15" s="1"/>
      <c r="F15" s="1"/>
      <c r="G15" s="1"/>
      <c r="H15" s="1"/>
      <c r="I15" s="1"/>
      <c r="J15" s="1"/>
      <c r="K15" s="22"/>
      <c r="L15" s="22"/>
      <c r="M15" s="22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89"/>
      <c r="Z15" s="89"/>
      <c r="AA15" s="89"/>
      <c r="AB15" s="89"/>
    </row>
    <row r="16" spans="2:28" ht="15" x14ac:dyDescent="0.3">
      <c r="B16" s="1"/>
      <c r="C16" s="1"/>
      <c r="D16" s="1" t="s">
        <v>40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89"/>
      <c r="Z16" s="89"/>
      <c r="AA16" s="89"/>
      <c r="AB16" s="89"/>
    </row>
    <row r="17" spans="2:28" ht="15" x14ac:dyDescent="0.3">
      <c r="B17" s="1"/>
      <c r="C17" s="1"/>
      <c r="D17" s="107" t="s">
        <v>67</v>
      </c>
      <c r="E17" s="108"/>
      <c r="F17" s="108"/>
      <c r="G17" s="108"/>
      <c r="H17" s="108"/>
      <c r="I17" s="108"/>
      <c r="J17" s="109"/>
      <c r="K17" s="110" t="s">
        <v>39</v>
      </c>
      <c r="L17" s="111"/>
      <c r="M17" s="112"/>
      <c r="N17" s="107" t="s">
        <v>30</v>
      </c>
      <c r="O17" s="108"/>
      <c r="P17" s="108"/>
      <c r="Q17" s="108"/>
      <c r="R17" s="108"/>
      <c r="S17" s="108"/>
      <c r="T17" s="108"/>
      <c r="U17" s="108"/>
      <c r="V17" s="108"/>
      <c r="W17" s="108"/>
      <c r="X17" s="109"/>
      <c r="Y17" s="92" t="s">
        <v>29</v>
      </c>
      <c r="Z17" s="90" t="s">
        <v>30</v>
      </c>
      <c r="AA17" s="90" t="s">
        <v>31</v>
      </c>
      <c r="AB17" s="90" t="s">
        <v>32</v>
      </c>
    </row>
    <row r="18" spans="2:28" ht="15" x14ac:dyDescent="0.3">
      <c r="D18" s="101" t="s">
        <v>196</v>
      </c>
      <c r="E18" s="102"/>
      <c r="F18" s="102"/>
      <c r="G18" s="102"/>
      <c r="H18" s="102"/>
      <c r="I18" s="102"/>
      <c r="J18" s="103"/>
      <c r="K18" s="104" t="s">
        <v>83</v>
      </c>
      <c r="L18" s="105"/>
      <c r="M18" s="106"/>
      <c r="N18" s="101" t="s">
        <v>215</v>
      </c>
      <c r="O18" s="102"/>
      <c r="P18" s="102"/>
      <c r="Q18" s="102"/>
      <c r="R18" s="102"/>
      <c r="S18" s="102"/>
      <c r="T18" s="102"/>
      <c r="U18" s="102"/>
      <c r="V18" s="102"/>
      <c r="W18" s="102"/>
      <c r="X18" s="103"/>
      <c r="Y18" s="20" t="s">
        <v>84</v>
      </c>
      <c r="Z18" s="20" t="s">
        <v>85</v>
      </c>
      <c r="AA18" s="21">
        <v>45327</v>
      </c>
      <c r="AB18" s="20" t="s">
        <v>238</v>
      </c>
    </row>
    <row r="19" spans="2:28" ht="15" x14ac:dyDescent="0.3">
      <c r="D19" s="101" t="s">
        <v>202</v>
      </c>
      <c r="E19" s="102"/>
      <c r="F19" s="102"/>
      <c r="G19" s="102"/>
      <c r="H19" s="102"/>
      <c r="I19" s="102"/>
      <c r="J19" s="103"/>
      <c r="K19" s="104" t="s">
        <v>83</v>
      </c>
      <c r="L19" s="105"/>
      <c r="M19" s="106"/>
      <c r="N19" s="101" t="s">
        <v>215</v>
      </c>
      <c r="O19" s="102"/>
      <c r="P19" s="102"/>
      <c r="Q19" s="102"/>
      <c r="R19" s="102"/>
      <c r="S19" s="102"/>
      <c r="T19" s="102"/>
      <c r="U19" s="102"/>
      <c r="V19" s="102"/>
      <c r="W19" s="102"/>
      <c r="X19" s="103"/>
      <c r="Y19" s="20" t="s">
        <v>197</v>
      </c>
      <c r="Z19" s="20" t="s">
        <v>85</v>
      </c>
      <c r="AA19" s="21">
        <v>45327</v>
      </c>
      <c r="AB19" s="20" t="s">
        <v>238</v>
      </c>
    </row>
    <row r="20" spans="2:28" ht="15" customHeight="1" x14ac:dyDescent="0.3">
      <c r="D20" s="101"/>
      <c r="E20" s="102"/>
      <c r="F20" s="102"/>
      <c r="G20" s="102"/>
      <c r="H20" s="102"/>
      <c r="I20" s="102"/>
      <c r="J20" s="103"/>
      <c r="K20" s="104"/>
      <c r="L20" s="105"/>
      <c r="M20" s="106"/>
      <c r="N20" s="41"/>
      <c r="O20" s="42"/>
      <c r="P20" s="42"/>
      <c r="Q20" s="42"/>
      <c r="R20" s="42"/>
      <c r="S20" s="42"/>
      <c r="T20" s="42"/>
      <c r="U20" s="42"/>
      <c r="V20" s="42"/>
      <c r="W20" s="42"/>
      <c r="X20" s="43"/>
      <c r="Y20" s="43"/>
      <c r="Z20" s="43"/>
      <c r="AA20" s="43"/>
      <c r="AB20" s="43"/>
    </row>
    <row r="21" spans="2:28" ht="15" x14ac:dyDescent="0.3">
      <c r="D21" s="25"/>
      <c r="E21" s="25"/>
      <c r="F21" s="25"/>
      <c r="G21" s="25"/>
      <c r="H21" s="25"/>
      <c r="I21" s="25"/>
      <c r="J21" s="25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89"/>
      <c r="Z21" s="89"/>
      <c r="AA21" s="91"/>
      <c r="AB21" s="89"/>
    </row>
    <row r="22" spans="2:28" ht="15" x14ac:dyDescent="0.3">
      <c r="D22" s="25"/>
      <c r="E22" s="25"/>
      <c r="F22" s="25"/>
      <c r="G22" s="25"/>
      <c r="H22" s="25"/>
      <c r="I22" s="25"/>
      <c r="J22" s="25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89"/>
      <c r="Z22" s="89"/>
      <c r="AA22" s="91"/>
      <c r="AB22" s="89"/>
    </row>
    <row r="37" spans="3:29" ht="15" x14ac:dyDescent="0.3">
      <c r="C37" s="1" t="s">
        <v>35</v>
      </c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89"/>
      <c r="Z37" s="89"/>
      <c r="AA37" s="89"/>
      <c r="AB37" s="89"/>
    </row>
    <row r="38" spans="3:29" ht="15" x14ac:dyDescent="0.3">
      <c r="C38" s="1"/>
      <c r="D38" s="1" t="s">
        <v>36</v>
      </c>
      <c r="E38" s="1"/>
      <c r="F38" s="1"/>
      <c r="G38" s="1"/>
      <c r="H38" s="1"/>
      <c r="I38" s="1"/>
      <c r="J38" s="1"/>
      <c r="K38" s="1"/>
      <c r="L38" s="1"/>
      <c r="M38" s="1"/>
      <c r="N38" s="1"/>
      <c r="O38" s="1" t="s">
        <v>37</v>
      </c>
      <c r="Q38" s="1"/>
      <c r="R38" s="1"/>
      <c r="S38" s="1"/>
      <c r="T38" s="1"/>
      <c r="U38" s="1"/>
      <c r="V38" s="1"/>
      <c r="W38" s="1"/>
      <c r="X38" s="1"/>
      <c r="Y38" s="89"/>
      <c r="Z38" s="89"/>
      <c r="AA38" s="89"/>
      <c r="AB38" s="89"/>
      <c r="AC38" s="1"/>
    </row>
    <row r="39" spans="3:29" ht="15" x14ac:dyDescent="0.3"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Q39" s="1"/>
      <c r="R39" s="1"/>
      <c r="S39" s="1"/>
      <c r="T39" s="1"/>
      <c r="U39" s="1"/>
      <c r="V39" s="1"/>
      <c r="W39" s="1"/>
      <c r="X39" s="1"/>
      <c r="Y39" s="89"/>
      <c r="Z39" s="89"/>
      <c r="AA39" s="89"/>
      <c r="AB39" s="89"/>
      <c r="AC39" s="1"/>
    </row>
    <row r="40" spans="3:29" ht="15" x14ac:dyDescent="0.3"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Q40" s="1"/>
      <c r="R40" s="1"/>
      <c r="S40" s="1"/>
      <c r="T40" s="1"/>
      <c r="U40" s="1"/>
      <c r="V40" s="1"/>
      <c r="W40" s="1"/>
      <c r="X40" s="1"/>
      <c r="Y40" s="89"/>
      <c r="Z40" s="89"/>
      <c r="AA40" s="89"/>
      <c r="AB40" s="89"/>
      <c r="AC40" s="1"/>
    </row>
    <row r="41" spans="3:29" ht="15" x14ac:dyDescent="0.3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Q41" s="1"/>
      <c r="R41" s="1"/>
      <c r="S41" s="1"/>
      <c r="T41" s="1"/>
      <c r="U41" s="1"/>
      <c r="V41" s="1"/>
      <c r="W41" s="1"/>
      <c r="X41" s="1"/>
      <c r="Y41" s="89"/>
      <c r="Z41" s="89"/>
      <c r="AA41" s="89"/>
      <c r="AB41" s="89"/>
      <c r="AC41" s="1"/>
    </row>
    <row r="42" spans="3:29" ht="15" x14ac:dyDescent="0.3"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Q42" s="1"/>
      <c r="R42" s="1"/>
      <c r="S42" s="1"/>
      <c r="T42" s="1"/>
      <c r="U42" s="1"/>
      <c r="V42" s="1"/>
      <c r="W42" s="1"/>
      <c r="X42" s="1"/>
      <c r="Y42" s="89"/>
      <c r="Z42" s="89"/>
      <c r="AA42" s="89"/>
      <c r="AB42" s="89"/>
      <c r="AC42" s="1"/>
    </row>
    <row r="43" spans="3:29" ht="15.6" customHeight="1" x14ac:dyDescent="0.3"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Q43" s="1"/>
      <c r="R43" s="1"/>
      <c r="S43" s="1"/>
      <c r="T43" s="1"/>
      <c r="U43" s="1"/>
      <c r="V43" s="1"/>
      <c r="W43" s="1"/>
      <c r="X43" s="1"/>
      <c r="Y43" s="89"/>
      <c r="Z43" s="89"/>
      <c r="AA43" s="89"/>
      <c r="AB43" s="89"/>
      <c r="AC43" s="1"/>
    </row>
    <row r="44" spans="3:29" ht="27" customHeight="1" x14ac:dyDescent="0.3"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Q44" s="1"/>
      <c r="R44" s="1"/>
      <c r="S44" s="1"/>
      <c r="T44" s="1"/>
      <c r="U44" s="1"/>
      <c r="V44" s="1"/>
      <c r="W44" s="1"/>
      <c r="X44" s="1"/>
      <c r="Y44" s="89"/>
      <c r="Z44" s="89"/>
      <c r="AA44" s="89"/>
      <c r="AB44" s="89"/>
      <c r="AC44" s="1"/>
    </row>
    <row r="45" spans="3:29" ht="14.4" customHeight="1" x14ac:dyDescent="0.3"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Q45" s="1"/>
      <c r="R45" s="1"/>
      <c r="S45" s="1"/>
      <c r="T45" s="1"/>
      <c r="U45" s="1"/>
      <c r="V45" s="1"/>
      <c r="W45" s="1"/>
      <c r="X45" s="1"/>
      <c r="Y45" s="89"/>
      <c r="Z45" s="89"/>
      <c r="AA45" s="89"/>
      <c r="AB45" s="89"/>
      <c r="AC45" s="1"/>
    </row>
    <row r="46" spans="3:29" ht="15" x14ac:dyDescent="0.3"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Q46" s="1"/>
      <c r="R46" s="1"/>
      <c r="S46" s="1"/>
      <c r="T46" s="1"/>
      <c r="U46" s="1"/>
      <c r="V46" s="1"/>
      <c r="W46" s="1"/>
      <c r="X46" s="1"/>
      <c r="Y46" s="89"/>
      <c r="Z46" s="89"/>
      <c r="AA46" s="89"/>
      <c r="AB46" s="89"/>
      <c r="AC46" s="1"/>
    </row>
    <row r="47" spans="3:29" ht="15" x14ac:dyDescent="0.3"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Q47" s="1"/>
      <c r="R47" s="1"/>
      <c r="S47" s="1"/>
      <c r="T47" s="1"/>
      <c r="U47" s="1"/>
      <c r="V47" s="1"/>
      <c r="W47" s="1"/>
      <c r="X47" s="1"/>
      <c r="Y47" s="89"/>
      <c r="Z47" s="89"/>
      <c r="AA47" s="89"/>
      <c r="AB47" s="89"/>
      <c r="AC47" s="1"/>
    </row>
    <row r="48" spans="3:29" ht="15" x14ac:dyDescent="0.3"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Q48" s="1"/>
      <c r="R48" s="1"/>
      <c r="S48" s="1"/>
      <c r="T48" s="1"/>
      <c r="U48" s="1"/>
      <c r="V48" s="1"/>
      <c r="W48" s="1"/>
      <c r="X48" s="1"/>
      <c r="Y48" s="89"/>
      <c r="Z48" s="89"/>
      <c r="AA48" s="89"/>
      <c r="AB48" s="89"/>
      <c r="AC48" s="1"/>
    </row>
    <row r="49" spans="3:29" ht="15" x14ac:dyDescent="0.3"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Q49" s="1"/>
      <c r="R49" s="1"/>
      <c r="S49" s="1"/>
      <c r="T49" s="1"/>
      <c r="U49" s="1"/>
      <c r="V49" s="1"/>
      <c r="W49" s="1"/>
      <c r="X49" s="1"/>
      <c r="Y49" s="89"/>
      <c r="Z49" s="89"/>
      <c r="AA49" s="89"/>
      <c r="AB49" s="89"/>
      <c r="AC49" s="1"/>
    </row>
    <row r="50" spans="3:29" ht="15" x14ac:dyDescent="0.3"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Q50" s="1"/>
      <c r="R50" s="1"/>
      <c r="S50" s="1"/>
      <c r="T50" s="1"/>
      <c r="U50" s="1"/>
      <c r="V50" s="1"/>
      <c r="W50" s="1"/>
      <c r="X50" s="1"/>
      <c r="Y50" s="89"/>
      <c r="Z50" s="89"/>
      <c r="AA50" s="89"/>
      <c r="AB50" s="89"/>
      <c r="AC50" s="1"/>
    </row>
    <row r="51" spans="3:29" ht="15" x14ac:dyDescent="0.3">
      <c r="C51" s="1" t="s">
        <v>199</v>
      </c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89"/>
      <c r="Z51" s="89"/>
      <c r="AA51" s="89"/>
      <c r="AB51" s="89"/>
    </row>
    <row r="52" spans="3:29" ht="15" x14ac:dyDescent="0.3">
      <c r="C52" s="1"/>
      <c r="D52" s="1"/>
      <c r="E52" s="1"/>
      <c r="F52" s="1"/>
      <c r="G52" s="1"/>
      <c r="H52" s="1"/>
      <c r="I52" s="1"/>
      <c r="J52" s="1"/>
      <c r="K52" s="22"/>
      <c r="L52" s="22"/>
      <c r="M52" s="22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89"/>
      <c r="Z52" s="89"/>
      <c r="AA52" s="89"/>
      <c r="AB52" s="89"/>
    </row>
    <row r="53" spans="3:29" ht="15" x14ac:dyDescent="0.3">
      <c r="C53" s="1"/>
      <c r="D53" s="1" t="s">
        <v>40</v>
      </c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89"/>
      <c r="Z53" s="89"/>
      <c r="AA53" s="89"/>
      <c r="AB53" s="89"/>
    </row>
    <row r="54" spans="3:29" ht="15" x14ac:dyDescent="0.3">
      <c r="C54" s="1"/>
      <c r="D54" s="107" t="s">
        <v>67</v>
      </c>
      <c r="E54" s="108"/>
      <c r="F54" s="108"/>
      <c r="G54" s="108"/>
      <c r="H54" s="108"/>
      <c r="I54" s="108"/>
      <c r="J54" s="109"/>
      <c r="K54" s="110" t="s">
        <v>39</v>
      </c>
      <c r="L54" s="111"/>
      <c r="M54" s="112"/>
      <c r="N54" s="107" t="s">
        <v>30</v>
      </c>
      <c r="O54" s="108"/>
      <c r="P54" s="108"/>
      <c r="Q54" s="108"/>
      <c r="R54" s="108"/>
      <c r="S54" s="108"/>
      <c r="T54" s="108"/>
      <c r="U54" s="108"/>
      <c r="V54" s="108"/>
      <c r="W54" s="108"/>
      <c r="X54" s="109"/>
      <c r="Y54" s="92" t="s">
        <v>29</v>
      </c>
      <c r="Z54" s="90" t="s">
        <v>30</v>
      </c>
      <c r="AA54" s="90" t="s">
        <v>31</v>
      </c>
      <c r="AB54" s="90" t="s">
        <v>32</v>
      </c>
    </row>
    <row r="55" spans="3:29" ht="15" x14ac:dyDescent="0.3">
      <c r="D55" s="101" t="s">
        <v>203</v>
      </c>
      <c r="E55" s="102"/>
      <c r="F55" s="102"/>
      <c r="G55" s="102"/>
      <c r="H55" s="102"/>
      <c r="I55" s="102"/>
      <c r="J55" s="103"/>
      <c r="K55" s="104" t="s">
        <v>83</v>
      </c>
      <c r="L55" s="105"/>
      <c r="M55" s="106"/>
      <c r="N55" s="101" t="s">
        <v>215</v>
      </c>
      <c r="O55" s="102"/>
      <c r="P55" s="102"/>
      <c r="Q55" s="102"/>
      <c r="R55" s="102"/>
      <c r="S55" s="102"/>
      <c r="T55" s="102"/>
      <c r="U55" s="102"/>
      <c r="V55" s="102"/>
      <c r="W55" s="102"/>
      <c r="X55" s="103"/>
      <c r="Y55" s="20" t="s">
        <v>84</v>
      </c>
      <c r="Z55" s="20" t="s">
        <v>85</v>
      </c>
      <c r="AA55" s="21">
        <v>45327</v>
      </c>
      <c r="AB55" s="20" t="s">
        <v>238</v>
      </c>
    </row>
    <row r="56" spans="3:29" ht="15" x14ac:dyDescent="0.3">
      <c r="D56" s="101"/>
      <c r="E56" s="102"/>
      <c r="F56" s="102"/>
      <c r="G56" s="102"/>
      <c r="H56" s="102"/>
      <c r="I56" s="102"/>
      <c r="J56" s="103"/>
      <c r="K56" s="104"/>
      <c r="L56" s="105"/>
      <c r="M56" s="106"/>
      <c r="N56" s="101"/>
      <c r="O56" s="102"/>
      <c r="P56" s="102"/>
      <c r="Q56" s="102"/>
      <c r="R56" s="102"/>
      <c r="S56" s="102"/>
      <c r="T56" s="102"/>
      <c r="U56" s="102"/>
      <c r="V56" s="102"/>
      <c r="W56" s="102"/>
      <c r="X56" s="103"/>
      <c r="Y56" s="20"/>
      <c r="Z56" s="20"/>
      <c r="AA56" s="21"/>
      <c r="AB56" s="20"/>
    </row>
    <row r="76" spans="3:28" ht="15" x14ac:dyDescent="0.3">
      <c r="C76" s="1" t="s">
        <v>35</v>
      </c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89"/>
      <c r="Z76" s="89"/>
      <c r="AA76" s="89"/>
      <c r="AB76" s="89"/>
    </row>
    <row r="77" spans="3:28" ht="15" x14ac:dyDescent="0.3">
      <c r="C77" s="1"/>
      <c r="D77" s="1" t="s">
        <v>36</v>
      </c>
      <c r="E77" s="1"/>
      <c r="F77" s="1"/>
      <c r="G77" s="1"/>
      <c r="H77" s="1"/>
      <c r="I77" s="1"/>
      <c r="J77" s="1"/>
      <c r="K77" s="1"/>
      <c r="L77" s="1"/>
      <c r="M77" s="1"/>
      <c r="N77" s="1" t="s">
        <v>37</v>
      </c>
      <c r="P77" s="1"/>
      <c r="Q77" s="1"/>
      <c r="R77" s="1"/>
      <c r="S77" s="1"/>
      <c r="T77" s="1"/>
      <c r="U77" s="1"/>
      <c r="V77" s="1"/>
      <c r="W77" s="1"/>
      <c r="X77" s="1"/>
      <c r="Y77" s="89"/>
      <c r="Z77" s="89"/>
      <c r="AA77" s="89"/>
      <c r="AB77" s="89"/>
    </row>
    <row r="78" spans="3:28" ht="15" x14ac:dyDescent="0.3"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P78" s="1"/>
      <c r="Q78" s="1"/>
      <c r="R78" s="1"/>
      <c r="S78" s="1"/>
      <c r="T78" s="1"/>
      <c r="U78" s="1"/>
      <c r="V78" s="1"/>
      <c r="W78" s="1"/>
      <c r="X78" s="1"/>
      <c r="Y78" s="89"/>
      <c r="Z78" s="89"/>
      <c r="AA78" s="89"/>
      <c r="AB78" s="89"/>
    </row>
    <row r="79" spans="3:28" ht="15" x14ac:dyDescent="0.3"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P79" s="1"/>
      <c r="Q79" s="1"/>
      <c r="R79" s="1"/>
      <c r="S79" s="1"/>
      <c r="T79" s="1"/>
      <c r="U79" s="1"/>
      <c r="V79" s="1"/>
      <c r="W79" s="1"/>
      <c r="X79" s="1"/>
      <c r="Y79" s="89"/>
      <c r="Z79" s="89"/>
      <c r="AA79" s="89"/>
      <c r="AB79" s="89"/>
    </row>
    <row r="80" spans="3:28" ht="15" x14ac:dyDescent="0.3"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P80" s="1"/>
      <c r="Q80" s="1"/>
      <c r="R80" s="1"/>
      <c r="S80" s="1"/>
      <c r="T80" s="1"/>
      <c r="U80" s="1"/>
      <c r="V80" s="1"/>
      <c r="W80" s="1"/>
      <c r="X80" s="1"/>
      <c r="Y80" s="89"/>
      <c r="Z80" s="89"/>
      <c r="AA80" s="89"/>
      <c r="AB80" s="89"/>
    </row>
    <row r="81" spans="3:28" ht="15" x14ac:dyDescent="0.3"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P81" s="1"/>
      <c r="Q81" s="1"/>
      <c r="R81" s="1"/>
      <c r="S81" s="1"/>
      <c r="T81" s="1"/>
      <c r="U81" s="1"/>
      <c r="V81" s="1"/>
      <c r="W81" s="1"/>
      <c r="X81" s="1"/>
      <c r="Y81" s="89"/>
      <c r="Z81" s="89"/>
      <c r="AA81" s="89"/>
      <c r="AB81" s="89"/>
    </row>
    <row r="82" spans="3:28" ht="15" x14ac:dyDescent="0.3"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P82" s="1"/>
      <c r="Q82" s="1"/>
      <c r="R82" s="1"/>
      <c r="S82" s="1"/>
      <c r="T82" s="1"/>
      <c r="U82" s="1"/>
      <c r="V82" s="1"/>
      <c r="W82" s="1"/>
      <c r="X82" s="1"/>
      <c r="Y82" s="89"/>
      <c r="Z82" s="89"/>
      <c r="AA82" s="89"/>
      <c r="AB82" s="89"/>
    </row>
    <row r="83" spans="3:28" ht="15" x14ac:dyDescent="0.3"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P83" s="1"/>
      <c r="Q83" s="1"/>
      <c r="R83" s="1"/>
      <c r="S83" s="1"/>
      <c r="T83" s="1"/>
      <c r="U83" s="1"/>
      <c r="V83" s="1"/>
      <c r="W83" s="1"/>
      <c r="X83" s="1"/>
      <c r="Y83" s="89"/>
      <c r="Z83" s="89"/>
      <c r="AA83" s="89"/>
      <c r="AB83" s="89"/>
    </row>
    <row r="84" spans="3:28" ht="15" x14ac:dyDescent="0.3"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P84" s="1"/>
      <c r="Q84" s="1"/>
      <c r="R84" s="1"/>
      <c r="S84" s="1"/>
      <c r="T84" s="1"/>
      <c r="U84" s="1"/>
      <c r="V84" s="1"/>
      <c r="W84" s="1"/>
      <c r="X84" s="1"/>
      <c r="Y84" s="89"/>
      <c r="Z84" s="89"/>
      <c r="AA84" s="89"/>
      <c r="AB84" s="89"/>
    </row>
    <row r="85" spans="3:28" ht="15" x14ac:dyDescent="0.3"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P85" s="1"/>
      <c r="Q85" s="1"/>
      <c r="R85" s="1"/>
      <c r="S85" s="1"/>
      <c r="T85" s="1"/>
      <c r="U85" s="1"/>
      <c r="V85" s="1"/>
      <c r="W85" s="1"/>
      <c r="X85" s="1"/>
      <c r="Y85" s="89"/>
      <c r="Z85" s="89"/>
      <c r="AA85" s="89"/>
      <c r="AB85" s="89"/>
    </row>
    <row r="86" spans="3:28" ht="15" x14ac:dyDescent="0.3"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P86" s="1"/>
      <c r="Q86" s="1"/>
      <c r="R86" s="1"/>
      <c r="S86" s="1"/>
      <c r="T86" s="1"/>
      <c r="U86" s="1"/>
      <c r="V86" s="1"/>
      <c r="W86" s="1"/>
      <c r="X86" s="1"/>
      <c r="Y86" s="89"/>
      <c r="Z86" s="89"/>
      <c r="AA86" s="89"/>
      <c r="AB86" s="89"/>
    </row>
    <row r="87" spans="3:28" ht="15" x14ac:dyDescent="0.3">
      <c r="C87" s="1" t="s">
        <v>200</v>
      </c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89"/>
      <c r="Z87" s="89"/>
      <c r="AA87" s="89"/>
      <c r="AB87" s="89"/>
    </row>
    <row r="88" spans="3:28" ht="15" x14ac:dyDescent="0.3">
      <c r="C88" s="1"/>
      <c r="D88" s="1"/>
      <c r="E88" s="1"/>
      <c r="F88" s="1"/>
      <c r="G88" s="1"/>
      <c r="H88" s="1"/>
      <c r="I88" s="1"/>
      <c r="J88" s="1"/>
      <c r="K88" s="22"/>
      <c r="L88" s="22"/>
      <c r="M88" s="22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89"/>
      <c r="Z88" s="89"/>
      <c r="AA88" s="89"/>
      <c r="AB88" s="89"/>
    </row>
    <row r="89" spans="3:28" ht="15" x14ac:dyDescent="0.3">
      <c r="C89" s="1"/>
      <c r="D89" s="1" t="s">
        <v>40</v>
      </c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89"/>
      <c r="Z89" s="89"/>
      <c r="AA89" s="89"/>
      <c r="AB89" s="89"/>
    </row>
    <row r="90" spans="3:28" ht="15" x14ac:dyDescent="0.3">
      <c r="C90" s="1"/>
      <c r="D90" s="107" t="s">
        <v>67</v>
      </c>
      <c r="E90" s="108"/>
      <c r="F90" s="108"/>
      <c r="G90" s="108"/>
      <c r="H90" s="108"/>
      <c r="I90" s="108"/>
      <c r="J90" s="109"/>
      <c r="K90" s="110" t="s">
        <v>39</v>
      </c>
      <c r="L90" s="111"/>
      <c r="M90" s="112"/>
      <c r="N90" s="107" t="s">
        <v>30</v>
      </c>
      <c r="O90" s="108"/>
      <c r="P90" s="108"/>
      <c r="Q90" s="108"/>
      <c r="R90" s="108"/>
      <c r="S90" s="108"/>
      <c r="T90" s="108"/>
      <c r="U90" s="108"/>
      <c r="V90" s="108"/>
      <c r="W90" s="108"/>
      <c r="X90" s="109"/>
      <c r="Y90" s="92" t="s">
        <v>29</v>
      </c>
      <c r="Z90" s="90" t="s">
        <v>30</v>
      </c>
      <c r="AA90" s="90" t="s">
        <v>31</v>
      </c>
      <c r="AB90" s="90" t="s">
        <v>32</v>
      </c>
    </row>
    <row r="91" spans="3:28" ht="15" x14ac:dyDescent="0.3">
      <c r="D91" s="101" t="s">
        <v>205</v>
      </c>
      <c r="E91" s="102"/>
      <c r="F91" s="102"/>
      <c r="G91" s="102"/>
      <c r="H91" s="102"/>
      <c r="I91" s="102"/>
      <c r="J91" s="103"/>
      <c r="K91" s="104" t="s">
        <v>83</v>
      </c>
      <c r="L91" s="105"/>
      <c r="M91" s="106"/>
      <c r="N91" s="101" t="s">
        <v>215</v>
      </c>
      <c r="O91" s="102"/>
      <c r="P91" s="102"/>
      <c r="Q91" s="102"/>
      <c r="R91" s="102"/>
      <c r="S91" s="102"/>
      <c r="T91" s="102"/>
      <c r="U91" s="102"/>
      <c r="V91" s="102"/>
      <c r="W91" s="102"/>
      <c r="X91" s="103"/>
      <c r="Y91" s="20" t="s">
        <v>197</v>
      </c>
      <c r="Z91" s="20" t="s">
        <v>85</v>
      </c>
      <c r="AA91" s="21" t="s">
        <v>248</v>
      </c>
      <c r="AB91" s="20" t="s">
        <v>238</v>
      </c>
    </row>
    <row r="92" spans="3:28" ht="15" x14ac:dyDescent="0.3">
      <c r="D92" s="101"/>
      <c r="E92" s="102"/>
      <c r="F92" s="102"/>
      <c r="G92" s="102"/>
      <c r="H92" s="102"/>
      <c r="I92" s="102"/>
      <c r="J92" s="103"/>
      <c r="K92" s="104"/>
      <c r="L92" s="105"/>
      <c r="M92" s="106"/>
      <c r="N92" s="101"/>
      <c r="O92" s="102"/>
      <c r="P92" s="102"/>
      <c r="Q92" s="102"/>
      <c r="R92" s="102"/>
      <c r="S92" s="102"/>
      <c r="T92" s="102"/>
      <c r="U92" s="102"/>
      <c r="V92" s="102"/>
      <c r="W92" s="102"/>
      <c r="X92" s="103"/>
      <c r="Y92" s="20"/>
      <c r="Z92" s="20"/>
      <c r="AA92" s="21"/>
      <c r="AB92" s="20"/>
    </row>
    <row r="111" spans="3:28" ht="15" x14ac:dyDescent="0.3">
      <c r="C111" s="1" t="s">
        <v>35</v>
      </c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89"/>
      <c r="Z111" s="89"/>
      <c r="AA111" s="89"/>
      <c r="AB111" s="89"/>
    </row>
    <row r="112" spans="3:28" ht="15" x14ac:dyDescent="0.3">
      <c r="C112" s="1"/>
      <c r="D112" s="1" t="s">
        <v>36</v>
      </c>
      <c r="E112" s="1"/>
      <c r="F112" s="1"/>
      <c r="G112" s="1"/>
      <c r="H112" s="1"/>
      <c r="I112" s="1"/>
      <c r="J112" s="1"/>
      <c r="K112" s="1"/>
      <c r="L112" s="1"/>
      <c r="M112" s="1"/>
      <c r="N112" s="1" t="s">
        <v>37</v>
      </c>
      <c r="P112" s="1"/>
      <c r="Q112" s="1"/>
      <c r="R112" s="1"/>
      <c r="S112" s="1"/>
      <c r="T112" s="1"/>
      <c r="U112" s="1"/>
      <c r="V112" s="1"/>
      <c r="W112" s="1"/>
      <c r="X112" s="1"/>
      <c r="Y112" s="89"/>
      <c r="Z112" s="89"/>
      <c r="AA112" s="89"/>
      <c r="AB112" s="89"/>
    </row>
    <row r="113" spans="3:28" ht="15" x14ac:dyDescent="0.3"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P113" s="1"/>
      <c r="Q113" s="1"/>
      <c r="R113" s="1"/>
      <c r="S113" s="1"/>
      <c r="T113" s="1"/>
      <c r="U113" s="1"/>
      <c r="V113" s="1"/>
      <c r="W113" s="1"/>
      <c r="X113" s="1"/>
      <c r="Y113" s="89"/>
      <c r="Z113" s="89"/>
      <c r="AA113" s="89"/>
      <c r="AB113" s="89"/>
    </row>
    <row r="114" spans="3:28" ht="15" x14ac:dyDescent="0.3"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P114" s="1"/>
      <c r="Q114" s="1"/>
      <c r="R114" s="1"/>
      <c r="S114" s="1"/>
      <c r="T114" s="1"/>
      <c r="U114" s="1"/>
      <c r="V114" s="1"/>
      <c r="W114" s="1"/>
      <c r="X114" s="1"/>
      <c r="Y114" s="89"/>
      <c r="Z114" s="89"/>
      <c r="AA114" s="89"/>
      <c r="AB114" s="89"/>
    </row>
    <row r="115" spans="3:28" ht="15" x14ac:dyDescent="0.3"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P115" s="1"/>
      <c r="Q115" s="1"/>
      <c r="R115" s="1"/>
      <c r="S115" s="1"/>
      <c r="T115" s="1"/>
      <c r="U115" s="1"/>
      <c r="V115" s="1"/>
      <c r="W115" s="1"/>
      <c r="X115" s="1"/>
      <c r="Y115" s="89"/>
      <c r="Z115" s="89"/>
      <c r="AA115" s="89"/>
      <c r="AB115" s="89"/>
    </row>
    <row r="116" spans="3:28" ht="15" x14ac:dyDescent="0.3"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P116" s="1"/>
      <c r="Q116" s="1"/>
      <c r="R116" s="1"/>
      <c r="S116" s="1"/>
      <c r="T116" s="1"/>
      <c r="U116" s="1"/>
      <c r="V116" s="1"/>
      <c r="W116" s="1"/>
      <c r="X116" s="1"/>
      <c r="Y116" s="89"/>
      <c r="Z116" s="89"/>
      <c r="AA116" s="89"/>
      <c r="AB116" s="89"/>
    </row>
    <row r="117" spans="3:28" ht="15" x14ac:dyDescent="0.3"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P117" s="1"/>
      <c r="Q117" s="1"/>
      <c r="R117" s="1"/>
      <c r="S117" s="1"/>
      <c r="T117" s="1"/>
      <c r="U117" s="1"/>
      <c r="V117" s="1"/>
      <c r="W117" s="1"/>
      <c r="X117" s="1"/>
      <c r="Y117" s="89"/>
      <c r="Z117" s="89"/>
      <c r="AA117" s="89"/>
      <c r="AB117" s="89"/>
    </row>
    <row r="118" spans="3:28" ht="15" x14ac:dyDescent="0.3"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P118" s="1"/>
      <c r="Q118" s="1"/>
      <c r="R118" s="1"/>
      <c r="S118" s="1"/>
      <c r="T118" s="1"/>
      <c r="U118" s="1"/>
      <c r="V118" s="1"/>
      <c r="W118" s="1"/>
      <c r="X118" s="1"/>
      <c r="Y118" s="89"/>
      <c r="Z118" s="89"/>
      <c r="AA118" s="89"/>
      <c r="AB118" s="89"/>
    </row>
    <row r="119" spans="3:28" ht="15" x14ac:dyDescent="0.3"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P119" s="1"/>
      <c r="Q119" s="1"/>
      <c r="R119" s="1"/>
      <c r="S119" s="1"/>
      <c r="T119" s="1"/>
      <c r="U119" s="1"/>
      <c r="V119" s="1"/>
      <c r="W119" s="1"/>
      <c r="X119" s="1"/>
      <c r="Y119" s="89"/>
      <c r="Z119" s="89"/>
      <c r="AA119" s="89"/>
      <c r="AB119" s="89"/>
    </row>
    <row r="120" spans="3:28" ht="15" x14ac:dyDescent="0.3"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P120" s="1"/>
      <c r="Q120" s="1"/>
      <c r="R120" s="1"/>
      <c r="S120" s="1"/>
      <c r="T120" s="1"/>
      <c r="U120" s="1"/>
      <c r="V120" s="1"/>
      <c r="W120" s="1"/>
      <c r="X120" s="1"/>
      <c r="Y120" s="89"/>
      <c r="Z120" s="89"/>
      <c r="AA120" s="89"/>
      <c r="AB120" s="89"/>
    </row>
    <row r="121" spans="3:28" ht="15" x14ac:dyDescent="0.3"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P121" s="1"/>
      <c r="Q121" s="1"/>
      <c r="R121" s="1"/>
      <c r="S121" s="1"/>
      <c r="T121" s="1"/>
      <c r="U121" s="1"/>
      <c r="V121" s="1"/>
      <c r="W121" s="1"/>
      <c r="X121" s="1"/>
      <c r="Y121" s="89"/>
      <c r="Z121" s="89"/>
      <c r="AA121" s="89"/>
      <c r="AB121" s="89"/>
    </row>
    <row r="122" spans="3:28" ht="15" x14ac:dyDescent="0.3"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P122" s="1"/>
      <c r="Q122" s="1"/>
      <c r="R122" s="1"/>
      <c r="S122" s="1"/>
      <c r="T122" s="1"/>
      <c r="U122" s="1"/>
      <c r="V122" s="1"/>
      <c r="W122" s="1"/>
      <c r="X122" s="1"/>
      <c r="Y122" s="89"/>
      <c r="Z122" s="89"/>
      <c r="AA122" s="89"/>
      <c r="AB122" s="89"/>
    </row>
    <row r="123" spans="3:28" ht="15" x14ac:dyDescent="0.3"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P123" s="1"/>
      <c r="Q123" s="1"/>
      <c r="R123" s="1"/>
      <c r="S123" s="1"/>
      <c r="T123" s="1"/>
      <c r="U123" s="1"/>
      <c r="V123" s="1"/>
      <c r="W123" s="1"/>
      <c r="X123" s="1"/>
      <c r="Y123" s="89"/>
      <c r="Z123" s="89"/>
      <c r="AA123" s="89"/>
      <c r="AB123" s="89"/>
    </row>
    <row r="124" spans="3:28" ht="15" x14ac:dyDescent="0.3"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P124" s="1"/>
      <c r="Q124" s="1"/>
      <c r="R124" s="1"/>
      <c r="S124" s="1"/>
      <c r="T124" s="1"/>
      <c r="U124" s="1"/>
      <c r="V124" s="1"/>
      <c r="W124" s="1"/>
      <c r="X124" s="1"/>
      <c r="Y124" s="89"/>
      <c r="Z124" s="89"/>
      <c r="AA124" s="89"/>
      <c r="AB124" s="89"/>
    </row>
    <row r="125" spans="3:28" ht="15" x14ac:dyDescent="0.3"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P125" s="1"/>
      <c r="Q125" s="1"/>
      <c r="R125" s="1"/>
      <c r="S125" s="1"/>
      <c r="T125" s="1"/>
      <c r="U125" s="1"/>
      <c r="V125" s="1"/>
      <c r="W125" s="1"/>
      <c r="X125" s="1"/>
      <c r="Y125" s="89"/>
      <c r="Z125" s="89"/>
      <c r="AA125" s="89"/>
      <c r="AB125" s="89"/>
    </row>
    <row r="126" spans="3:28" ht="15" x14ac:dyDescent="0.3"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P126" s="1"/>
      <c r="Q126" s="1"/>
      <c r="R126" s="1"/>
      <c r="S126" s="1"/>
      <c r="T126" s="1"/>
      <c r="U126" s="1"/>
      <c r="V126" s="1"/>
      <c r="W126" s="1"/>
      <c r="X126" s="1"/>
      <c r="Y126" s="89"/>
      <c r="Z126" s="89"/>
      <c r="AA126" s="89"/>
      <c r="AB126" s="89"/>
    </row>
    <row r="127" spans="3:28" ht="15" x14ac:dyDescent="0.3">
      <c r="C127" s="1" t="s">
        <v>201</v>
      </c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89"/>
      <c r="Z127" s="89"/>
      <c r="AA127" s="89"/>
      <c r="AB127" s="89"/>
    </row>
    <row r="128" spans="3:28" ht="15" x14ac:dyDescent="0.3">
      <c r="C128" s="1"/>
      <c r="D128" s="1"/>
      <c r="E128" s="1"/>
      <c r="F128" s="1"/>
      <c r="G128" s="1"/>
      <c r="H128" s="1"/>
      <c r="I128" s="1"/>
      <c r="J128" s="1"/>
      <c r="K128" s="22"/>
      <c r="L128" s="22"/>
      <c r="M128" s="22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89"/>
      <c r="Z128" s="89"/>
      <c r="AA128" s="89"/>
      <c r="AB128" s="89"/>
    </row>
    <row r="129" spans="3:28" ht="15" x14ac:dyDescent="0.3">
      <c r="C129" s="1"/>
      <c r="D129" s="1" t="s">
        <v>40</v>
      </c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89"/>
      <c r="Z129" s="89"/>
      <c r="AA129" s="89"/>
      <c r="AB129" s="89"/>
    </row>
    <row r="130" spans="3:28" ht="15" x14ac:dyDescent="0.3">
      <c r="C130" s="1"/>
      <c r="D130" s="107" t="s">
        <v>67</v>
      </c>
      <c r="E130" s="108"/>
      <c r="F130" s="108"/>
      <c r="G130" s="108"/>
      <c r="H130" s="108"/>
      <c r="I130" s="108"/>
      <c r="J130" s="109"/>
      <c r="K130" s="110" t="s">
        <v>39</v>
      </c>
      <c r="L130" s="111"/>
      <c r="M130" s="112"/>
      <c r="N130" s="107" t="s">
        <v>30</v>
      </c>
      <c r="O130" s="108"/>
      <c r="P130" s="108"/>
      <c r="Q130" s="108"/>
      <c r="R130" s="108"/>
      <c r="S130" s="108"/>
      <c r="T130" s="108"/>
      <c r="U130" s="108"/>
      <c r="V130" s="108"/>
      <c r="W130" s="108"/>
      <c r="X130" s="109"/>
      <c r="Y130" s="92" t="s">
        <v>29</v>
      </c>
      <c r="Z130" s="90" t="s">
        <v>30</v>
      </c>
      <c r="AA130" s="90" t="s">
        <v>31</v>
      </c>
      <c r="AB130" s="90" t="s">
        <v>32</v>
      </c>
    </row>
    <row r="131" spans="3:28" ht="15" x14ac:dyDescent="0.3">
      <c r="D131" s="101" t="s">
        <v>204</v>
      </c>
      <c r="E131" s="102"/>
      <c r="F131" s="102"/>
      <c r="G131" s="102"/>
      <c r="H131" s="102"/>
      <c r="I131" s="102"/>
      <c r="J131" s="103"/>
      <c r="K131" s="104" t="s">
        <v>83</v>
      </c>
      <c r="L131" s="105"/>
      <c r="M131" s="106"/>
      <c r="N131" s="101" t="s">
        <v>215</v>
      </c>
      <c r="O131" s="102"/>
      <c r="P131" s="102"/>
      <c r="Q131" s="102"/>
      <c r="R131" s="102"/>
      <c r="S131" s="102"/>
      <c r="T131" s="102"/>
      <c r="U131" s="102"/>
      <c r="V131" s="102"/>
      <c r="W131" s="102"/>
      <c r="X131" s="103"/>
      <c r="Y131" s="20" t="s">
        <v>84</v>
      </c>
      <c r="Z131" s="20" t="s">
        <v>85</v>
      </c>
      <c r="AA131" s="21" t="s">
        <v>247</v>
      </c>
      <c r="AB131" s="20" t="s">
        <v>238</v>
      </c>
    </row>
    <row r="132" spans="3:28" ht="15" x14ac:dyDescent="0.3">
      <c r="D132" s="101"/>
      <c r="E132" s="102"/>
      <c r="F132" s="102"/>
      <c r="G132" s="102"/>
      <c r="H132" s="102"/>
      <c r="I132" s="102"/>
      <c r="J132" s="103"/>
      <c r="K132" s="104"/>
      <c r="L132" s="105"/>
      <c r="M132" s="106"/>
      <c r="N132" s="101"/>
      <c r="O132" s="102"/>
      <c r="P132" s="102"/>
      <c r="Q132" s="102"/>
      <c r="R132" s="102"/>
      <c r="S132" s="102"/>
      <c r="T132" s="102"/>
      <c r="U132" s="102"/>
      <c r="V132" s="102"/>
      <c r="W132" s="102"/>
      <c r="X132" s="103"/>
      <c r="Y132" s="20"/>
      <c r="Z132" s="20"/>
      <c r="AA132" s="21"/>
      <c r="AB132" s="20"/>
    </row>
  </sheetData>
  <mergeCells count="38">
    <mergeCell ref="D19:J19"/>
    <mergeCell ref="K19:M19"/>
    <mergeCell ref="N19:X19"/>
    <mergeCell ref="D17:J17"/>
    <mergeCell ref="K17:M17"/>
    <mergeCell ref="N17:X17"/>
    <mergeCell ref="D18:J18"/>
    <mergeCell ref="K18:M18"/>
    <mergeCell ref="N18:X18"/>
    <mergeCell ref="D20:J20"/>
    <mergeCell ref="K20:M20"/>
    <mergeCell ref="D54:J54"/>
    <mergeCell ref="K54:M54"/>
    <mergeCell ref="N54:X54"/>
    <mergeCell ref="D90:J90"/>
    <mergeCell ref="K90:M90"/>
    <mergeCell ref="N90:X90"/>
    <mergeCell ref="D55:J55"/>
    <mergeCell ref="K55:M55"/>
    <mergeCell ref="N55:X55"/>
    <mergeCell ref="D56:J56"/>
    <mergeCell ref="K56:M56"/>
    <mergeCell ref="N56:X56"/>
    <mergeCell ref="D91:J91"/>
    <mergeCell ref="K91:M91"/>
    <mergeCell ref="N91:X91"/>
    <mergeCell ref="D92:J92"/>
    <mergeCell ref="K92:M92"/>
    <mergeCell ref="N92:X92"/>
    <mergeCell ref="D132:J132"/>
    <mergeCell ref="K132:M132"/>
    <mergeCell ref="N132:X132"/>
    <mergeCell ref="D130:J130"/>
    <mergeCell ref="K130:M130"/>
    <mergeCell ref="N130:X130"/>
    <mergeCell ref="D131:J131"/>
    <mergeCell ref="K131:M131"/>
    <mergeCell ref="N131:X131"/>
  </mergeCells>
  <dataValidations count="2">
    <dataValidation type="list" allowBlank="1" showInputMessage="1" showErrorMessage="1" sqref="Y21:Y22 Y18:Y19 Y55:Y56 Y91:Y92 Y131:Y132" xr:uid="{5B1966EA-4645-4568-B51A-25B6835DDA97}">
      <formula1>"N,E,D,I"</formula1>
    </dataValidation>
    <dataValidation type="list" allowBlank="1" showInputMessage="1" showErrorMessage="1" sqref="Z21:Z22 Z18:Z19 Z55:Z56 Z91:Z92 Z131:Z132" xr:uid="{05DDEEA5-CE76-4864-A172-0488B7BF0FAD}">
      <formula1>"〇,×"</formula1>
    </dataValidation>
  </dataValidation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BEDD1-1D2F-4711-8136-A423DC510434}">
  <sheetPr codeName="Sheet9"/>
  <dimension ref="A1:BD23"/>
  <sheetViews>
    <sheetView zoomScale="55" zoomScaleNormal="55" workbookViewId="0">
      <selection activeCell="AC26" sqref="AC26"/>
    </sheetView>
  </sheetViews>
  <sheetFormatPr defaultColWidth="2.77734375" defaultRowHeight="15" x14ac:dyDescent="0.3"/>
  <cols>
    <col min="1" max="3" width="2.77734375" style="1"/>
    <col min="4" max="4" width="4" style="1" customWidth="1"/>
    <col min="5" max="7" width="2.77734375" style="1"/>
    <col min="8" max="8" width="13.5546875" style="1" customWidth="1"/>
    <col min="9" max="16384" width="2.77734375" style="1"/>
  </cols>
  <sheetData>
    <row r="1" spans="1:56" x14ac:dyDescent="0.3">
      <c r="A1" s="119" t="s">
        <v>44</v>
      </c>
      <c r="B1" s="119"/>
      <c r="C1" s="119"/>
      <c r="D1" s="119"/>
      <c r="E1" s="119"/>
      <c r="F1" s="119"/>
      <c r="G1" s="119"/>
      <c r="H1" s="119"/>
      <c r="I1" s="120" t="str">
        <f ca="1">RIGHT(CELL("filename",A1),LEN(CELL("filename",A1))-FIND("]",CELL("filename",A1)))</f>
        <v>Input output</v>
      </c>
      <c r="J1" s="120"/>
      <c r="K1" s="120"/>
      <c r="L1" s="120"/>
      <c r="M1" s="120"/>
      <c r="N1" s="120"/>
      <c r="O1" s="120"/>
      <c r="P1" s="120"/>
      <c r="Q1" s="120"/>
      <c r="R1" s="120"/>
      <c r="S1" s="120"/>
      <c r="T1" s="120"/>
      <c r="U1" s="120"/>
      <c r="V1" s="120"/>
      <c r="W1" s="120"/>
      <c r="X1" s="120"/>
      <c r="Y1" s="120"/>
      <c r="Z1" s="120"/>
      <c r="AA1" s="120"/>
      <c r="AB1" s="120"/>
      <c r="AC1" s="120"/>
      <c r="AD1" s="120"/>
      <c r="AE1" s="120"/>
      <c r="AF1" s="120"/>
      <c r="AG1" s="120"/>
      <c r="AH1" s="120"/>
      <c r="AI1" s="120"/>
      <c r="AJ1" s="121" t="s">
        <v>45</v>
      </c>
      <c r="AK1" s="119"/>
      <c r="AL1" s="119"/>
      <c r="AM1" s="119"/>
      <c r="AN1" s="119"/>
      <c r="AO1" s="122">
        <v>45012</v>
      </c>
      <c r="AP1" s="119"/>
      <c r="AQ1" s="119"/>
      <c r="AR1" s="119"/>
      <c r="AS1" s="119"/>
    </row>
    <row r="2" spans="1:56" x14ac:dyDescent="0.3">
      <c r="A2" s="119"/>
      <c r="B2" s="119"/>
      <c r="C2" s="119"/>
      <c r="D2" s="119"/>
      <c r="E2" s="119"/>
      <c r="F2" s="119"/>
      <c r="G2" s="119"/>
      <c r="H2" s="119"/>
      <c r="I2" s="120"/>
      <c r="J2" s="120"/>
      <c r="K2" s="120"/>
      <c r="L2" s="120"/>
      <c r="M2" s="120"/>
      <c r="N2" s="120"/>
      <c r="O2" s="120"/>
      <c r="P2" s="120"/>
      <c r="Q2" s="120"/>
      <c r="R2" s="120"/>
      <c r="S2" s="120"/>
      <c r="T2" s="120"/>
      <c r="U2" s="120"/>
      <c r="V2" s="120"/>
      <c r="W2" s="120"/>
      <c r="X2" s="120"/>
      <c r="Y2" s="120"/>
      <c r="Z2" s="120"/>
      <c r="AA2" s="120"/>
      <c r="AB2" s="120"/>
      <c r="AC2" s="120"/>
      <c r="AD2" s="120"/>
      <c r="AE2" s="120"/>
      <c r="AF2" s="120"/>
      <c r="AG2" s="120"/>
      <c r="AH2" s="120"/>
      <c r="AI2" s="120"/>
      <c r="AJ2" s="121" t="s">
        <v>46</v>
      </c>
      <c r="AK2" s="119"/>
      <c r="AL2" s="119"/>
      <c r="AM2" s="119"/>
      <c r="AN2" s="119"/>
      <c r="AO2" s="119" t="s">
        <v>47</v>
      </c>
      <c r="AP2" s="119"/>
      <c r="AQ2" s="119"/>
      <c r="AR2" s="119"/>
      <c r="AS2" s="119"/>
    </row>
    <row r="3" spans="1:56" x14ac:dyDescent="0.3">
      <c r="A3" s="119" t="s">
        <v>50</v>
      </c>
      <c r="B3" s="119"/>
      <c r="C3" s="119"/>
      <c r="D3" s="119"/>
      <c r="E3" s="119"/>
      <c r="F3" s="119"/>
      <c r="G3" s="119"/>
      <c r="H3" s="119"/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120"/>
      <c r="T3" s="120"/>
      <c r="U3" s="120"/>
      <c r="V3" s="120"/>
      <c r="W3" s="120"/>
      <c r="X3" s="120"/>
      <c r="Y3" s="120"/>
      <c r="Z3" s="120"/>
      <c r="AA3" s="120"/>
      <c r="AB3" s="120"/>
      <c r="AC3" s="120"/>
      <c r="AD3" s="120"/>
      <c r="AE3" s="120"/>
      <c r="AF3" s="120"/>
      <c r="AG3" s="120"/>
      <c r="AH3" s="120"/>
      <c r="AI3" s="120"/>
      <c r="AJ3" s="121" t="s">
        <v>48</v>
      </c>
      <c r="AK3" s="119"/>
      <c r="AL3" s="119"/>
      <c r="AM3" s="119"/>
      <c r="AN3" s="119"/>
      <c r="AO3" s="119"/>
      <c r="AP3" s="119"/>
      <c r="AQ3" s="119"/>
      <c r="AR3" s="119"/>
      <c r="AS3" s="119"/>
    </row>
    <row r="4" spans="1:56" x14ac:dyDescent="0.3">
      <c r="A4" s="119"/>
      <c r="B4" s="119"/>
      <c r="C4" s="119"/>
      <c r="D4" s="119"/>
      <c r="E4" s="119"/>
      <c r="F4" s="119"/>
      <c r="G4" s="119"/>
      <c r="H4" s="119"/>
      <c r="I4" s="120"/>
      <c r="J4" s="120"/>
      <c r="K4" s="120"/>
      <c r="L4" s="120"/>
      <c r="M4" s="120"/>
      <c r="N4" s="120"/>
      <c r="O4" s="120"/>
      <c r="P4" s="120"/>
      <c r="Q4" s="120"/>
      <c r="R4" s="120"/>
      <c r="S4" s="120"/>
      <c r="T4" s="120"/>
      <c r="U4" s="120"/>
      <c r="V4" s="120"/>
      <c r="W4" s="120"/>
      <c r="X4" s="120"/>
      <c r="Y4" s="120"/>
      <c r="Z4" s="120"/>
      <c r="AA4" s="120"/>
      <c r="AB4" s="120"/>
      <c r="AC4" s="120"/>
      <c r="AD4" s="120"/>
      <c r="AE4" s="120"/>
      <c r="AF4" s="120"/>
      <c r="AG4" s="120"/>
      <c r="AH4" s="120"/>
      <c r="AI4" s="120"/>
      <c r="AJ4" s="121" t="s">
        <v>49</v>
      </c>
      <c r="AK4" s="119"/>
      <c r="AL4" s="119"/>
      <c r="AM4" s="119"/>
      <c r="AN4" s="119"/>
      <c r="AO4" s="119"/>
      <c r="AP4" s="119"/>
      <c r="AQ4" s="119"/>
      <c r="AR4" s="119"/>
      <c r="AS4" s="119"/>
    </row>
    <row r="6" spans="1:56" x14ac:dyDescent="0.3"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</row>
    <row r="7" spans="1:56" x14ac:dyDescent="0.3">
      <c r="D7" s="26" t="s">
        <v>86</v>
      </c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  <c r="BD7" s="26"/>
    </row>
    <row r="8" spans="1:56" x14ac:dyDescent="0.3">
      <c r="D8" s="26"/>
      <c r="E8" s="26" t="s">
        <v>87</v>
      </c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</row>
    <row r="9" spans="1:56" x14ac:dyDescent="0.3"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6"/>
      <c r="BC9" s="26"/>
      <c r="BD9" s="26"/>
    </row>
    <row r="10" spans="1:56" x14ac:dyDescent="0.3">
      <c r="D10" s="26"/>
      <c r="E10" s="26"/>
      <c r="F10" s="35" t="s">
        <v>15</v>
      </c>
      <c r="G10" s="116" t="s">
        <v>70</v>
      </c>
      <c r="H10" s="117"/>
      <c r="I10" s="117"/>
      <c r="J10" s="117"/>
      <c r="K10" s="117"/>
      <c r="L10" s="117"/>
      <c r="M10" s="117"/>
      <c r="N10" s="117"/>
      <c r="O10" s="117"/>
      <c r="P10" s="117"/>
      <c r="Q10" s="117"/>
      <c r="R10" s="117"/>
      <c r="S10" s="117"/>
      <c r="T10" s="118"/>
      <c r="U10" s="116" t="s">
        <v>71</v>
      </c>
      <c r="V10" s="117"/>
      <c r="W10" s="117"/>
      <c r="X10" s="118"/>
      <c r="Y10" s="116" t="s">
        <v>72</v>
      </c>
      <c r="Z10" s="117"/>
      <c r="AA10" s="117"/>
      <c r="AB10" s="117"/>
      <c r="AC10" s="117"/>
      <c r="AD10" s="117"/>
      <c r="AE10" s="117"/>
      <c r="AF10" s="117"/>
      <c r="AG10" s="117"/>
      <c r="AH10" s="117"/>
      <c r="AI10" s="117"/>
      <c r="AJ10" s="117"/>
      <c r="AK10" s="117"/>
      <c r="AL10" s="117"/>
      <c r="AM10" s="117"/>
      <c r="AN10" s="117"/>
      <c r="AO10" s="117"/>
      <c r="AP10" s="117"/>
      <c r="AQ10" s="117"/>
      <c r="AR10" s="117"/>
      <c r="AS10" s="117"/>
      <c r="AT10" s="117"/>
      <c r="AU10" s="118"/>
      <c r="AV10" s="26"/>
      <c r="AW10" s="26"/>
    </row>
    <row r="11" spans="1:56" x14ac:dyDescent="0.3">
      <c r="D11" s="26"/>
      <c r="E11" s="26"/>
      <c r="F11" s="7">
        <v>1</v>
      </c>
      <c r="G11" s="5" t="s">
        <v>52</v>
      </c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40"/>
      <c r="U11" s="113" t="s">
        <v>73</v>
      </c>
      <c r="V11" s="114"/>
      <c r="W11" s="114"/>
      <c r="X11" s="115"/>
      <c r="Y11" s="5"/>
      <c r="Z11" s="39"/>
      <c r="AA11" s="39"/>
      <c r="AB11" s="39"/>
      <c r="AC11" s="39"/>
      <c r="AD11" s="39"/>
      <c r="AE11" s="39"/>
      <c r="AF11" s="39"/>
      <c r="AG11" s="39"/>
      <c r="AH11" s="39"/>
      <c r="AI11" s="39"/>
      <c r="AJ11" s="39"/>
      <c r="AK11" s="39"/>
      <c r="AL11" s="39"/>
      <c r="AM11" s="39"/>
      <c r="AN11" s="39"/>
      <c r="AO11" s="39"/>
      <c r="AP11" s="39"/>
      <c r="AQ11" s="39"/>
      <c r="AR11" s="39"/>
      <c r="AS11" s="39"/>
      <c r="AT11" s="39"/>
      <c r="AU11" s="40"/>
      <c r="AV11" s="26"/>
      <c r="AW11" s="26"/>
    </row>
    <row r="12" spans="1:56" x14ac:dyDescent="0.3">
      <c r="D12" s="26"/>
      <c r="E12" s="26"/>
      <c r="F12" s="7">
        <v>2</v>
      </c>
      <c r="G12" s="5" t="s">
        <v>127</v>
      </c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40"/>
      <c r="U12" s="113" t="s">
        <v>73</v>
      </c>
      <c r="V12" s="114"/>
      <c r="W12" s="114"/>
      <c r="X12" s="115"/>
      <c r="Y12" s="5"/>
      <c r="Z12" s="39"/>
      <c r="AA12" s="39"/>
      <c r="AB12" s="39"/>
      <c r="AC12" s="39"/>
      <c r="AD12" s="39"/>
      <c r="AE12" s="39"/>
      <c r="AF12" s="39"/>
      <c r="AG12" s="39"/>
      <c r="AH12" s="39"/>
      <c r="AI12" s="39"/>
      <c r="AJ12" s="39"/>
      <c r="AK12" s="39"/>
      <c r="AL12" s="39"/>
      <c r="AM12" s="39"/>
      <c r="AN12" s="39"/>
      <c r="AO12" s="39"/>
      <c r="AP12" s="39"/>
      <c r="AQ12" s="39"/>
      <c r="AR12" s="39"/>
      <c r="AS12" s="39"/>
      <c r="AT12" s="39"/>
      <c r="AU12" s="40"/>
      <c r="AV12" s="26"/>
      <c r="AW12" s="26"/>
    </row>
    <row r="13" spans="1:56" x14ac:dyDescent="0.3">
      <c r="D13" s="26"/>
      <c r="E13" s="26"/>
      <c r="F13" s="7">
        <v>3</v>
      </c>
      <c r="G13" s="5" t="s">
        <v>128</v>
      </c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40"/>
      <c r="U13" s="113" t="s">
        <v>73</v>
      </c>
      <c r="V13" s="114"/>
      <c r="W13" s="114"/>
      <c r="X13" s="115"/>
      <c r="Y13" s="5"/>
      <c r="Z13" s="39"/>
      <c r="AA13" s="39"/>
      <c r="AB13" s="39"/>
      <c r="AC13" s="39"/>
      <c r="AD13" s="39"/>
      <c r="AE13" s="39"/>
      <c r="AF13" s="39"/>
      <c r="AG13" s="39"/>
      <c r="AH13" s="39"/>
      <c r="AI13" s="39"/>
      <c r="AJ13" s="39"/>
      <c r="AK13" s="39"/>
      <c r="AL13" s="39"/>
      <c r="AM13" s="39"/>
      <c r="AN13" s="39"/>
      <c r="AO13" s="39"/>
      <c r="AP13" s="39"/>
      <c r="AQ13" s="39"/>
      <c r="AR13" s="39"/>
      <c r="AS13" s="39"/>
      <c r="AT13" s="39"/>
      <c r="AU13" s="40"/>
      <c r="AV13" s="26"/>
      <c r="AW13" s="26"/>
    </row>
    <row r="14" spans="1:56" x14ac:dyDescent="0.3">
      <c r="D14" s="26"/>
      <c r="E14" s="26"/>
      <c r="F14" s="7">
        <v>4</v>
      </c>
      <c r="G14" s="5" t="s">
        <v>112</v>
      </c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40"/>
      <c r="U14" s="113" t="s">
        <v>73</v>
      </c>
      <c r="V14" s="114"/>
      <c r="W14" s="114"/>
      <c r="X14" s="115"/>
      <c r="Y14" s="5"/>
      <c r="Z14" s="39"/>
      <c r="AA14" s="39"/>
      <c r="AB14" s="39"/>
      <c r="AC14" s="39"/>
      <c r="AD14" s="39"/>
      <c r="AE14" s="39"/>
      <c r="AF14" s="39"/>
      <c r="AG14" s="39"/>
      <c r="AH14" s="39"/>
      <c r="AI14" s="39"/>
      <c r="AJ14" s="39"/>
      <c r="AK14" s="39"/>
      <c r="AL14" s="39"/>
      <c r="AM14" s="39"/>
      <c r="AN14" s="39"/>
      <c r="AO14" s="39"/>
      <c r="AP14" s="39"/>
      <c r="AQ14" s="39"/>
      <c r="AR14" s="39"/>
      <c r="AS14" s="39"/>
      <c r="AT14" s="39"/>
      <c r="AU14" s="40"/>
    </row>
    <row r="15" spans="1:56" x14ac:dyDescent="0.3">
      <c r="D15" s="26"/>
      <c r="E15" s="26"/>
      <c r="F15" s="7"/>
      <c r="G15" s="5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40"/>
      <c r="U15" s="113"/>
      <c r="V15" s="114"/>
      <c r="W15" s="114"/>
      <c r="X15" s="115"/>
      <c r="Y15" s="5"/>
      <c r="Z15" s="39"/>
      <c r="AA15" s="39"/>
      <c r="AB15" s="39"/>
      <c r="AC15" s="39"/>
      <c r="AD15" s="39"/>
      <c r="AE15" s="39"/>
      <c r="AF15" s="39"/>
      <c r="AG15" s="39"/>
      <c r="AH15" s="39"/>
      <c r="AI15" s="39"/>
      <c r="AJ15" s="39"/>
      <c r="AK15" s="39"/>
      <c r="AL15" s="39"/>
      <c r="AM15" s="39"/>
      <c r="AN15" s="39"/>
      <c r="AO15" s="39"/>
      <c r="AP15" s="39"/>
      <c r="AQ15" s="39"/>
      <c r="AR15" s="39"/>
      <c r="AS15" s="39"/>
      <c r="AT15" s="39"/>
      <c r="AU15" s="40"/>
    </row>
    <row r="16" spans="1:56" x14ac:dyDescent="0.3"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</row>
    <row r="17" spans="4:47" x14ac:dyDescent="0.3">
      <c r="D17" s="26"/>
      <c r="E17" s="26" t="s">
        <v>74</v>
      </c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</row>
    <row r="18" spans="4:47" x14ac:dyDescent="0.3"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</row>
    <row r="19" spans="4:47" x14ac:dyDescent="0.3">
      <c r="D19" s="26"/>
      <c r="E19" s="26"/>
      <c r="F19" s="35" t="s">
        <v>15</v>
      </c>
      <c r="G19" s="36" t="s">
        <v>75</v>
      </c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8"/>
      <c r="U19" s="36" t="s">
        <v>76</v>
      </c>
      <c r="V19" s="37"/>
      <c r="W19" s="37"/>
      <c r="X19" s="38"/>
      <c r="Y19" s="36" t="s">
        <v>72</v>
      </c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8"/>
    </row>
    <row r="20" spans="4:47" x14ac:dyDescent="0.3">
      <c r="D20" s="26"/>
      <c r="E20" s="26"/>
      <c r="F20" s="7">
        <v>1</v>
      </c>
      <c r="G20" s="5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40"/>
      <c r="U20" s="5"/>
      <c r="V20" s="39"/>
      <c r="W20" s="39"/>
      <c r="X20" s="40"/>
      <c r="Y20" s="5"/>
      <c r="Z20" s="39"/>
      <c r="AA20" s="39"/>
      <c r="AB20" s="39"/>
      <c r="AC20" s="39"/>
      <c r="AD20" s="39"/>
      <c r="AE20" s="39"/>
      <c r="AF20" s="39"/>
      <c r="AG20" s="39"/>
      <c r="AH20" s="39"/>
      <c r="AI20" s="39"/>
      <c r="AJ20" s="39"/>
      <c r="AK20" s="39"/>
      <c r="AL20" s="39"/>
      <c r="AM20" s="39"/>
      <c r="AN20" s="39"/>
      <c r="AO20" s="39"/>
      <c r="AP20" s="39"/>
      <c r="AQ20" s="39"/>
      <c r="AR20" s="39"/>
      <c r="AS20" s="39"/>
      <c r="AT20" s="39"/>
      <c r="AU20" s="40"/>
    </row>
    <row r="21" spans="4:47" x14ac:dyDescent="0.3">
      <c r="D21" s="26"/>
      <c r="E21" s="26"/>
      <c r="F21" s="7">
        <v>2</v>
      </c>
      <c r="G21" s="5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40"/>
      <c r="U21" s="5"/>
      <c r="V21" s="39"/>
      <c r="W21" s="39"/>
      <c r="X21" s="40"/>
      <c r="Y21" s="5"/>
      <c r="Z21" s="39"/>
      <c r="AA21" s="39"/>
      <c r="AB21" s="39"/>
      <c r="AC21" s="39"/>
      <c r="AD21" s="39"/>
      <c r="AE21" s="39"/>
      <c r="AF21" s="39"/>
      <c r="AG21" s="39"/>
      <c r="AH21" s="39"/>
      <c r="AI21" s="39"/>
      <c r="AJ21" s="39"/>
      <c r="AK21" s="39"/>
      <c r="AL21" s="39"/>
      <c r="AM21" s="39"/>
      <c r="AN21" s="39"/>
      <c r="AO21" s="39"/>
      <c r="AP21" s="39"/>
      <c r="AQ21" s="39"/>
      <c r="AR21" s="39"/>
      <c r="AS21" s="39"/>
      <c r="AT21" s="39"/>
      <c r="AU21" s="40"/>
    </row>
    <row r="22" spans="4:47" x14ac:dyDescent="0.3">
      <c r="D22" s="26"/>
      <c r="E22" s="26"/>
      <c r="F22" s="7">
        <v>3</v>
      </c>
      <c r="G22" s="5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40"/>
      <c r="U22" s="5"/>
      <c r="V22" s="39"/>
      <c r="W22" s="39"/>
      <c r="X22" s="40"/>
      <c r="Y22" s="5"/>
      <c r="Z22" s="39"/>
      <c r="AA22" s="39"/>
      <c r="AB22" s="39"/>
      <c r="AC22" s="39"/>
      <c r="AD22" s="39"/>
      <c r="AE22" s="39"/>
      <c r="AF22" s="39"/>
      <c r="AG22" s="39"/>
      <c r="AH22" s="39"/>
      <c r="AI22" s="39"/>
      <c r="AJ22" s="39"/>
      <c r="AK22" s="39"/>
      <c r="AL22" s="39"/>
      <c r="AM22" s="39"/>
      <c r="AN22" s="39"/>
      <c r="AO22" s="39"/>
      <c r="AP22" s="39"/>
      <c r="AQ22" s="39"/>
      <c r="AR22" s="39"/>
      <c r="AS22" s="39"/>
      <c r="AT22" s="39"/>
      <c r="AU22" s="40"/>
    </row>
    <row r="23" spans="4:47" x14ac:dyDescent="0.3"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</row>
  </sheetData>
  <mergeCells count="19">
    <mergeCell ref="G10:T10"/>
    <mergeCell ref="A1:H2"/>
    <mergeCell ref="I1:AI4"/>
    <mergeCell ref="AJ1:AN1"/>
    <mergeCell ref="AO1:AS1"/>
    <mergeCell ref="AJ2:AN2"/>
    <mergeCell ref="AO2:AS2"/>
    <mergeCell ref="A3:H4"/>
    <mergeCell ref="AJ3:AN3"/>
    <mergeCell ref="AO3:AS3"/>
    <mergeCell ref="AJ4:AN4"/>
    <mergeCell ref="AO4:AS4"/>
    <mergeCell ref="U14:X14"/>
    <mergeCell ref="U15:X15"/>
    <mergeCell ref="U10:X10"/>
    <mergeCell ref="Y10:AU10"/>
    <mergeCell ref="U11:X11"/>
    <mergeCell ref="U12:X12"/>
    <mergeCell ref="U13:X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Front Cover</vt:lpstr>
      <vt:lpstr>1.1.InitDisplay(CreateReport)</vt:lpstr>
      <vt:lpstr>2.SQL</vt:lpstr>
      <vt:lpstr>3.EachTransitionFunction</vt:lpstr>
      <vt:lpstr>4. WhiteBox</vt:lpstr>
      <vt:lpstr>4.1.Controller</vt:lpstr>
      <vt:lpstr>4.2.Service</vt:lpstr>
      <vt:lpstr>4.3 Logic</vt:lpstr>
      <vt:lpstr>Input 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Bridge Culture</dc:creator>
  <cp:lastModifiedBy>BridgeCulture Inc.</cp:lastModifiedBy>
  <dcterms:created xsi:type="dcterms:W3CDTF">2015-06-05T18:17:20Z</dcterms:created>
  <dcterms:modified xsi:type="dcterms:W3CDTF">2024-02-06T01:51:55Z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2022-12-28T10:19:52Z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a6d587b2-4c6a-4b2f-bf2e-d96f2c589444</vt:lpwstr>
  </property>
  <property fmtid="{D5CDD505-2E9C-101B-9397-08002B2CF9AE}" pid="7" name="MSIP_Label_defa4170-0d19-0005-0004-bc88714345d2_ActionId">
    <vt:lpwstr>7794ce04-4a8b-4d86-825a-c3707b624118</vt:lpwstr>
  </property>
  <property fmtid="{D5CDD505-2E9C-101B-9397-08002B2CF9AE}" pid="8" name="MSIP_Label_defa4170-0d19-0005-0004-bc88714345d2_ContentBits">
    <vt:lpwstr>0</vt:lpwstr>
  </property>
</Properties>
</file>