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95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S6" i="1" l="1"/>
  <c r="R7" i="1"/>
  <c r="R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J5" i="1"/>
  <c r="J6" i="1"/>
  <c r="J7" i="1"/>
  <c r="C28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4" i="1"/>
  <c r="O4" i="1" s="1"/>
</calcChain>
</file>

<file path=xl/sharedStrings.xml><?xml version="1.0" encoding="utf-8"?>
<sst xmlns="http://schemas.openxmlformats.org/spreadsheetml/2006/main" count="13" uniqueCount="12">
  <si>
    <t>target</t>
  </si>
  <si>
    <t>izm</t>
  </si>
  <si>
    <t>new base</t>
  </si>
  <si>
    <t>sq2=</t>
  </si>
  <si>
    <t>Base</t>
  </si>
  <si>
    <t>№</t>
  </si>
  <si>
    <t>SQ2</t>
  </si>
  <si>
    <t>do</t>
  </si>
  <si>
    <t>nSQ2</t>
  </si>
  <si>
    <t>n_do</t>
  </si>
  <si>
    <t>bd</t>
  </si>
  <si>
    <t>sq2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</si>
</sst>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Q3" sqref="Q3"/>
    </sheetView>
  </sheetViews>
  <sheetFormatPr defaultRowHeight="15" x14ac:dyDescent="0.25"/>
  <sheetData>
    <row r="1" spans="1:23" x14ac:dyDescent="0.25">
      <c r="B1" t="s">
        <v>3</v>
      </c>
      <c r="C1">
        <v>790</v>
      </c>
    </row>
    <row r="2" spans="1:23" x14ac:dyDescent="0.25">
      <c r="I2" s="1"/>
      <c r="Q2">
        <v>794</v>
      </c>
      <c r="R2">
        <v>8830</v>
      </c>
      <c r="S2">
        <v>10432</v>
      </c>
      <c r="T2">
        <v>12596</v>
      </c>
    </row>
    <row r="3" spans="1:23" x14ac:dyDescent="0.25">
      <c r="A3" t="s">
        <v>5</v>
      </c>
      <c r="B3" t="s">
        <v>0</v>
      </c>
      <c r="C3" t="s">
        <v>1</v>
      </c>
      <c r="D3" t="s">
        <v>10</v>
      </c>
      <c r="E3" t="s">
        <v>4</v>
      </c>
      <c r="F3" t="s">
        <v>6</v>
      </c>
      <c r="G3" t="s">
        <v>7</v>
      </c>
      <c r="I3" s="1" t="s">
        <v>2</v>
      </c>
      <c r="J3" s="1" t="s">
        <v>11</v>
      </c>
      <c r="M3" t="s">
        <v>8</v>
      </c>
      <c r="N3" t="s">
        <v>9</v>
      </c>
      <c r="O3" t="s">
        <v>1</v>
      </c>
      <c r="Q3">
        <v>1</v>
      </c>
      <c r="R3" s="3">
        <v>2</v>
      </c>
      <c r="S3" s="3">
        <v>3</v>
      </c>
      <c r="T3" s="3">
        <v>4</v>
      </c>
      <c r="U3" s="3"/>
      <c r="W3" s="3"/>
    </row>
    <row r="4" spans="1:23" x14ac:dyDescent="0.25">
      <c r="A4">
        <v>1</v>
      </c>
      <c r="B4">
        <v>8826</v>
      </c>
      <c r="C4">
        <v>8778</v>
      </c>
      <c r="D4">
        <v>0</v>
      </c>
      <c r="E4">
        <v>8783</v>
      </c>
      <c r="F4">
        <v>400</v>
      </c>
      <c r="G4">
        <v>-5</v>
      </c>
      <c r="I4" s="4">
        <f>IF(D4,"---",-C4+B4+E4+(F4*D4))</f>
        <v>8831</v>
      </c>
      <c r="J4" s="2" t="str">
        <f t="shared" ref="J4:J23" si="0">IF(D4,(F4*(B4-E4+F4)-(G4*F4))/(G4-F4)+F4,"---")</f>
        <v>---</v>
      </c>
      <c r="M4">
        <v>780</v>
      </c>
      <c r="N4">
        <f>K4*M4/F4</f>
        <v>0</v>
      </c>
      <c r="O4">
        <f>E4+N4+D4*(F4-M4)</f>
        <v>8783</v>
      </c>
      <c r="Q4">
        <v>800</v>
      </c>
      <c r="R4" s="3">
        <v>8831</v>
      </c>
      <c r="S4" s="3">
        <v>10435</v>
      </c>
      <c r="T4" s="3"/>
      <c r="U4" s="3"/>
      <c r="W4" s="3"/>
    </row>
    <row r="5" spans="1:23" x14ac:dyDescent="0.25">
      <c r="A5">
        <v>2</v>
      </c>
      <c r="B5">
        <v>10452</v>
      </c>
      <c r="C5">
        <v>9658</v>
      </c>
      <c r="D5">
        <v>0</v>
      </c>
      <c r="E5">
        <v>9641</v>
      </c>
      <c r="F5">
        <v>400</v>
      </c>
      <c r="G5">
        <v>17</v>
      </c>
      <c r="I5" s="4">
        <f t="shared" ref="I5:I23" si="1">IF(D5,"---",-C5+B5+E5+(F5*D5))</f>
        <v>10435</v>
      </c>
      <c r="J5" s="2" t="str">
        <f t="shared" si="0"/>
        <v>---</v>
      </c>
      <c r="M5">
        <v>790</v>
      </c>
      <c r="N5">
        <f t="shared" ref="N5:N23" si="2">K5*M5/F5</f>
        <v>0</v>
      </c>
      <c r="O5">
        <f t="shared" ref="O5:O23" si="3">E5+N5-G5*(F5-M5)</f>
        <v>16271</v>
      </c>
    </row>
    <row r="6" spans="1:23" x14ac:dyDescent="0.25">
      <c r="A6">
        <v>3</v>
      </c>
      <c r="B6">
        <v>12640</v>
      </c>
      <c r="C6">
        <v>12619</v>
      </c>
      <c r="D6">
        <v>0</v>
      </c>
      <c r="E6">
        <v>12580</v>
      </c>
      <c r="F6">
        <v>400</v>
      </c>
      <c r="G6">
        <v>40</v>
      </c>
      <c r="I6" s="4">
        <f t="shared" si="1"/>
        <v>12601</v>
      </c>
      <c r="J6" s="2" t="str">
        <f t="shared" si="0"/>
        <v>---</v>
      </c>
      <c r="M6">
        <v>790</v>
      </c>
      <c r="N6">
        <f t="shared" si="2"/>
        <v>0</v>
      </c>
      <c r="O6">
        <f t="shared" si="3"/>
        <v>28180</v>
      </c>
      <c r="Q6" s="3"/>
      <c r="R6" s="3">
        <f>S4-R4</f>
        <v>1604</v>
      </c>
      <c r="S6">
        <f>S4-Q4/2</f>
        <v>10035</v>
      </c>
    </row>
    <row r="7" spans="1:23" x14ac:dyDescent="0.25">
      <c r="A7">
        <v>4</v>
      </c>
      <c r="B7">
        <v>9652</v>
      </c>
      <c r="C7">
        <v>9696</v>
      </c>
      <c r="D7">
        <v>1</v>
      </c>
      <c r="E7">
        <v>10435</v>
      </c>
      <c r="F7">
        <v>800</v>
      </c>
      <c r="G7">
        <v>12</v>
      </c>
      <c r="I7" s="4" t="str">
        <f t="shared" si="1"/>
        <v>---</v>
      </c>
      <c r="J7" s="2">
        <f>IF(D7,(F7*(B7-E7+F7)-(G7*F7))/(G7-F7)+F7,"---")</f>
        <v>794.92385786802026</v>
      </c>
      <c r="M7">
        <v>790</v>
      </c>
      <c r="N7">
        <f t="shared" si="2"/>
        <v>0</v>
      </c>
      <c r="O7">
        <f t="shared" si="3"/>
        <v>10315</v>
      </c>
      <c r="Q7" s="3"/>
      <c r="R7" s="3">
        <f>R6/2</f>
        <v>802</v>
      </c>
    </row>
    <row r="8" spans="1:23" x14ac:dyDescent="0.25">
      <c r="A8">
        <v>5</v>
      </c>
      <c r="B8">
        <v>9652</v>
      </c>
      <c r="C8">
        <v>9640</v>
      </c>
      <c r="D8">
        <v>1</v>
      </c>
      <c r="E8">
        <v>10435</v>
      </c>
      <c r="F8">
        <v>807</v>
      </c>
      <c r="G8">
        <v>12</v>
      </c>
      <c r="I8" s="4" t="str">
        <f t="shared" si="1"/>
        <v>---</v>
      </c>
      <c r="J8" s="2">
        <f t="shared" si="0"/>
        <v>794.81886792452826</v>
      </c>
      <c r="M8">
        <v>780</v>
      </c>
      <c r="N8">
        <f t="shared" si="2"/>
        <v>0</v>
      </c>
      <c r="O8">
        <f t="shared" si="3"/>
        <v>10111</v>
      </c>
    </row>
    <row r="9" spans="1:23" x14ac:dyDescent="0.25">
      <c r="A9">
        <v>6</v>
      </c>
      <c r="B9">
        <v>10026</v>
      </c>
      <c r="C9">
        <v>10027</v>
      </c>
      <c r="D9">
        <v>1</v>
      </c>
      <c r="E9">
        <v>10435</v>
      </c>
      <c r="F9">
        <v>794</v>
      </c>
      <c r="G9">
        <v>386</v>
      </c>
      <c r="I9" s="4" t="str">
        <f t="shared" si="1"/>
        <v>---</v>
      </c>
      <c r="J9" s="2">
        <f t="shared" si="0"/>
        <v>795.9460784313726</v>
      </c>
      <c r="M9">
        <v>780</v>
      </c>
      <c r="N9">
        <f t="shared" si="2"/>
        <v>0</v>
      </c>
      <c r="O9">
        <f t="shared" si="3"/>
        <v>5031</v>
      </c>
    </row>
    <row r="10" spans="1:23" x14ac:dyDescent="0.25">
      <c r="A10">
        <v>7</v>
      </c>
      <c r="I10" s="4">
        <f t="shared" si="1"/>
        <v>0</v>
      </c>
      <c r="J10" s="2" t="str">
        <f t="shared" si="0"/>
        <v>---</v>
      </c>
      <c r="M10">
        <v>780</v>
      </c>
      <c r="N10" t="e">
        <f t="shared" si="2"/>
        <v>#DIV/0!</v>
      </c>
      <c r="O10" t="e">
        <f t="shared" si="3"/>
        <v>#DIV/0!</v>
      </c>
    </row>
    <row r="11" spans="1:23" x14ac:dyDescent="0.25">
      <c r="A11">
        <v>8</v>
      </c>
      <c r="I11" s="4">
        <f t="shared" si="1"/>
        <v>0</v>
      </c>
      <c r="J11" s="2" t="str">
        <f t="shared" si="0"/>
        <v>---</v>
      </c>
      <c r="M11">
        <v>780</v>
      </c>
      <c r="N11" t="e">
        <f t="shared" si="2"/>
        <v>#DIV/0!</v>
      </c>
      <c r="O11" t="e">
        <f t="shared" si="3"/>
        <v>#DIV/0!</v>
      </c>
    </row>
    <row r="12" spans="1:23" x14ac:dyDescent="0.25">
      <c r="A12">
        <v>9</v>
      </c>
      <c r="I12" s="4">
        <f t="shared" si="1"/>
        <v>0</v>
      </c>
      <c r="J12" s="2" t="str">
        <f t="shared" si="0"/>
        <v>---</v>
      </c>
      <c r="M12">
        <v>780</v>
      </c>
      <c r="N12" t="e">
        <f t="shared" si="2"/>
        <v>#DIV/0!</v>
      </c>
      <c r="O12" t="e">
        <f t="shared" si="3"/>
        <v>#DIV/0!</v>
      </c>
    </row>
    <row r="13" spans="1:23" x14ac:dyDescent="0.25">
      <c r="A13">
        <v>10</v>
      </c>
      <c r="I13" s="4">
        <f t="shared" si="1"/>
        <v>0</v>
      </c>
      <c r="J13" s="2" t="str">
        <f t="shared" si="0"/>
        <v>---</v>
      </c>
      <c r="M13">
        <v>780</v>
      </c>
      <c r="N13" t="e">
        <f t="shared" si="2"/>
        <v>#DIV/0!</v>
      </c>
      <c r="O13" t="e">
        <f t="shared" si="3"/>
        <v>#DIV/0!</v>
      </c>
    </row>
    <row r="14" spans="1:23" x14ac:dyDescent="0.25">
      <c r="A14">
        <v>11</v>
      </c>
      <c r="I14" s="4">
        <f t="shared" si="1"/>
        <v>0</v>
      </c>
      <c r="J14" s="2" t="str">
        <f t="shared" si="0"/>
        <v>---</v>
      </c>
      <c r="M14">
        <v>780</v>
      </c>
      <c r="N14" t="e">
        <f t="shared" si="2"/>
        <v>#DIV/0!</v>
      </c>
      <c r="O14" t="e">
        <f t="shared" si="3"/>
        <v>#DIV/0!</v>
      </c>
    </row>
    <row r="15" spans="1:23" x14ac:dyDescent="0.25">
      <c r="A15">
        <v>12</v>
      </c>
      <c r="I15" s="4">
        <f t="shared" si="1"/>
        <v>0</v>
      </c>
      <c r="J15" s="2" t="str">
        <f t="shared" si="0"/>
        <v>---</v>
      </c>
      <c r="M15">
        <v>780</v>
      </c>
      <c r="N15" t="e">
        <f t="shared" si="2"/>
        <v>#DIV/0!</v>
      </c>
      <c r="O15" t="e">
        <f t="shared" si="3"/>
        <v>#DIV/0!</v>
      </c>
    </row>
    <row r="16" spans="1:23" x14ac:dyDescent="0.25">
      <c r="A16">
        <v>13</v>
      </c>
      <c r="I16" s="4">
        <f t="shared" si="1"/>
        <v>0</v>
      </c>
      <c r="J16" s="2" t="str">
        <f t="shared" si="0"/>
        <v>---</v>
      </c>
      <c r="M16">
        <v>780</v>
      </c>
      <c r="N16" t="e">
        <f t="shared" si="2"/>
        <v>#DIV/0!</v>
      </c>
      <c r="O16" t="e">
        <f t="shared" si="3"/>
        <v>#DIV/0!</v>
      </c>
    </row>
    <row r="17" spans="1:15" x14ac:dyDescent="0.25">
      <c r="A17">
        <v>14</v>
      </c>
      <c r="I17" s="4">
        <f t="shared" si="1"/>
        <v>0</v>
      </c>
      <c r="J17" s="2" t="str">
        <f t="shared" si="0"/>
        <v>---</v>
      </c>
      <c r="M17">
        <v>780</v>
      </c>
      <c r="N17" t="e">
        <f t="shared" si="2"/>
        <v>#DIV/0!</v>
      </c>
      <c r="O17" t="e">
        <f t="shared" si="3"/>
        <v>#DIV/0!</v>
      </c>
    </row>
    <row r="18" spans="1:15" x14ac:dyDescent="0.25">
      <c r="A18">
        <v>15</v>
      </c>
      <c r="I18" s="4">
        <f t="shared" si="1"/>
        <v>0</v>
      </c>
      <c r="J18" s="2" t="str">
        <f t="shared" si="0"/>
        <v>---</v>
      </c>
      <c r="M18">
        <v>780</v>
      </c>
      <c r="N18" t="e">
        <f t="shared" si="2"/>
        <v>#DIV/0!</v>
      </c>
      <c r="O18" t="e">
        <f t="shared" si="3"/>
        <v>#DIV/0!</v>
      </c>
    </row>
    <row r="19" spans="1:15" x14ac:dyDescent="0.25">
      <c r="A19">
        <v>16</v>
      </c>
      <c r="I19" s="4">
        <f t="shared" si="1"/>
        <v>0</v>
      </c>
      <c r="J19" s="2" t="str">
        <f t="shared" si="0"/>
        <v>---</v>
      </c>
      <c r="M19">
        <v>780</v>
      </c>
      <c r="N19" t="e">
        <f t="shared" si="2"/>
        <v>#DIV/0!</v>
      </c>
      <c r="O19" t="e">
        <f t="shared" si="3"/>
        <v>#DIV/0!</v>
      </c>
    </row>
    <row r="20" spans="1:15" x14ac:dyDescent="0.25">
      <c r="A20">
        <v>17</v>
      </c>
      <c r="I20" s="4">
        <f t="shared" si="1"/>
        <v>0</v>
      </c>
      <c r="J20" s="2" t="str">
        <f t="shared" si="0"/>
        <v>---</v>
      </c>
      <c r="M20">
        <v>780</v>
      </c>
      <c r="N20" t="e">
        <f t="shared" si="2"/>
        <v>#DIV/0!</v>
      </c>
      <c r="O20" t="e">
        <f t="shared" si="3"/>
        <v>#DIV/0!</v>
      </c>
    </row>
    <row r="21" spans="1:15" x14ac:dyDescent="0.25">
      <c r="A21">
        <v>18</v>
      </c>
      <c r="I21" s="4">
        <f t="shared" si="1"/>
        <v>0</v>
      </c>
      <c r="J21" s="2" t="str">
        <f t="shared" si="0"/>
        <v>---</v>
      </c>
      <c r="M21">
        <v>780</v>
      </c>
      <c r="N21" t="e">
        <f t="shared" si="2"/>
        <v>#DIV/0!</v>
      </c>
      <c r="O21" t="e">
        <f t="shared" si="3"/>
        <v>#DIV/0!</v>
      </c>
    </row>
    <row r="22" spans="1:15" x14ac:dyDescent="0.25">
      <c r="A22">
        <v>19</v>
      </c>
      <c r="I22" s="4">
        <f t="shared" si="1"/>
        <v>0</v>
      </c>
      <c r="J22" s="2" t="str">
        <f t="shared" si="0"/>
        <v>---</v>
      </c>
      <c r="M22">
        <v>780</v>
      </c>
      <c r="N22" t="e">
        <f t="shared" si="2"/>
        <v>#DIV/0!</v>
      </c>
      <c r="O22" t="e">
        <f t="shared" si="3"/>
        <v>#DIV/0!</v>
      </c>
    </row>
    <row r="23" spans="1:15" x14ac:dyDescent="0.25">
      <c r="A23">
        <v>20</v>
      </c>
      <c r="I23" s="4">
        <f t="shared" si="1"/>
        <v>0</v>
      </c>
      <c r="J23" s="2" t="str">
        <f t="shared" si="0"/>
        <v>---</v>
      </c>
      <c r="M23">
        <v>780</v>
      </c>
      <c r="N23" t="e">
        <f t="shared" si="2"/>
        <v>#DIV/0!</v>
      </c>
      <c r="O23" t="e">
        <f t="shared" si="3"/>
        <v>#DIV/0!</v>
      </c>
    </row>
    <row r="28" spans="1:15" x14ac:dyDescent="0.25">
      <c r="C28">
        <f>C7-B7</f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gumerovmn</dc:creator>
  <cp:lastModifiedBy>gumerovmn</cp:lastModifiedBy>
  <dcterms:created xsi:type="dcterms:W3CDTF">2017-03-03T09:19:55Z</dcterms:created>
  <dcterms:modified xsi:type="dcterms:W3CDTF">2017-03-06T11:40:13Z</dcterms:modified>
</cp:coreProperties>
</file>