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XUS\Desktop\GIRONA PLANTS\CATÀLEGS GIRONA PLANTS\2024-2025\"/>
    </mc:Choice>
  </mc:AlternateContent>
  <xr:revisionPtr revIDLastSave="0" documentId="13_ncr:1_{8BDF3BD5-ED0E-46A6-B028-CECFC59079EC}" xr6:coauthVersionLast="45" xr6:coauthVersionMax="45" xr10:uidLastSave="{00000000-0000-0000-0000-000000000000}"/>
  <bookViews>
    <workbookView xWindow="-60" yWindow="-60" windowWidth="21720" windowHeight="12960" xr2:uid="{00000000-000D-0000-FFFF-FFFF00000000}"/>
  </bookViews>
  <sheets>
    <sheet name="Hoja1" sheetId="1" r:id="rId1"/>
  </sheets>
  <definedNames>
    <definedName name="_xlnm.Print_Area" localSheetId="0">Hoja1!$A$1:$G$1867</definedName>
    <definedName name="Hoja1" localSheetId="0">Hoja1!#REF!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90" i="1" l="1"/>
  <c r="A691" i="1"/>
  <c r="A692" i="1"/>
  <c r="A693" i="1"/>
  <c r="B17" i="1"/>
  <c r="B25" i="1"/>
  <c r="B29" i="1"/>
  <c r="B31" i="1"/>
  <c r="B46" i="1"/>
  <c r="B47" i="1"/>
  <c r="B48" i="1" s="1"/>
  <c r="B50" i="1"/>
  <c r="B51" i="1" s="1"/>
  <c r="B52" i="1"/>
  <c r="B53" i="1" s="1"/>
  <c r="B55" i="1"/>
  <c r="B57" i="1"/>
  <c r="B58" i="1"/>
  <c r="B59" i="1" s="1"/>
  <c r="B60" i="1"/>
  <c r="B62" i="1"/>
  <c r="B64" i="1"/>
  <c r="B67" i="1"/>
  <c r="B71" i="1"/>
  <c r="B73" i="1"/>
  <c r="B74" i="1"/>
  <c r="B76" i="1"/>
  <c r="B78" i="1"/>
  <c r="B81" i="1"/>
  <c r="B82" i="1"/>
  <c r="B83" i="1" s="1"/>
  <c r="B85" i="1"/>
  <c r="B87" i="1"/>
  <c r="B89" i="1"/>
  <c r="B91" i="1"/>
  <c r="B93" i="1"/>
  <c r="B95" i="1"/>
  <c r="B97" i="1"/>
  <c r="B99" i="1"/>
  <c r="B100" i="1"/>
  <c r="B101" i="1" s="1"/>
  <c r="B102" i="1"/>
  <c r="B103" i="1" s="1"/>
  <c r="B104" i="1" s="1"/>
  <c r="B105" i="1" s="1"/>
  <c r="B107" i="1"/>
  <c r="B108" i="1" s="1"/>
  <c r="B110" i="1"/>
  <c r="B112" i="1"/>
  <c r="B114" i="1"/>
  <c r="B115" i="1" s="1"/>
  <c r="B117" i="1"/>
  <c r="B119" i="1"/>
  <c r="B121" i="1"/>
  <c r="B123" i="1"/>
  <c r="B125" i="1"/>
  <c r="B127" i="1"/>
  <c r="B129" i="1"/>
  <c r="B131" i="1"/>
  <c r="B132" i="1"/>
  <c r="B133" i="1" s="1"/>
  <c r="B134" i="1"/>
  <c r="B136" i="1"/>
  <c r="B137" i="1"/>
  <c r="B140" i="1"/>
  <c r="B144" i="1"/>
  <c r="B146" i="1"/>
  <c r="B148" i="1"/>
  <c r="B150" i="1"/>
  <c r="B152" i="1"/>
  <c r="B153" i="1" s="1"/>
  <c r="B155" i="1"/>
  <c r="B156" i="1" s="1"/>
  <c r="B158" i="1"/>
  <c r="B160" i="1"/>
  <c r="B161" i="1"/>
  <c r="B163" i="1"/>
  <c r="B165" i="1"/>
  <c r="B168" i="1"/>
  <c r="B171" i="1"/>
  <c r="B172" i="1" s="1"/>
  <c r="B176" i="1"/>
  <c r="B178" i="1"/>
  <c r="B179" i="1"/>
  <c r="B180" i="1" s="1"/>
  <c r="B182" i="1"/>
  <c r="B183" i="1" s="1"/>
  <c r="B185" i="1"/>
  <c r="B187" i="1"/>
  <c r="B188" i="1"/>
  <c r="B189" i="1" s="1"/>
  <c r="B191" i="1"/>
  <c r="B192" i="1" s="1"/>
  <c r="B194" i="1"/>
  <c r="B195" i="1" s="1"/>
  <c r="B196" i="1" s="1"/>
  <c r="B197" i="1" s="1"/>
  <c r="B198" i="1" s="1"/>
  <c r="B199" i="1" s="1"/>
  <c r="B201" i="1"/>
  <c r="B202" i="1" s="1"/>
  <c r="B203" i="1"/>
  <c r="B204" i="1" s="1"/>
  <c r="B206" i="1"/>
  <c r="B208" i="1"/>
  <c r="B209" i="1"/>
  <c r="B210" i="1" s="1"/>
  <c r="B212" i="1"/>
  <c r="B215" i="1"/>
  <c r="B217" i="1"/>
  <c r="B218" i="1" s="1"/>
  <c r="B219" i="1"/>
  <c r="B221" i="1"/>
  <c r="B222" i="1"/>
  <c r="B224" i="1"/>
  <c r="B226" i="1"/>
  <c r="B227" i="1" s="1"/>
  <c r="B228" i="1"/>
  <c r="B229" i="1" s="1"/>
  <c r="B231" i="1"/>
  <c r="B233" i="1"/>
  <c r="B235" i="1"/>
  <c r="B236" i="1" s="1"/>
  <c r="B238" i="1"/>
  <c r="B239" i="1" s="1"/>
  <c r="B240" i="1" s="1"/>
  <c r="B242" i="1"/>
  <c r="B243" i="1"/>
  <c r="B245" i="1"/>
  <c r="B247" i="1"/>
  <c r="B249" i="1"/>
  <c r="B250" i="1"/>
  <c r="B252" i="1"/>
  <c r="B253" i="1"/>
  <c r="B255" i="1"/>
  <c r="B257" i="1"/>
  <c r="B259" i="1"/>
  <c r="B261" i="1"/>
  <c r="B263" i="1"/>
  <c r="B264" i="1"/>
  <c r="B266" i="1"/>
  <c r="B269" i="1"/>
  <c r="B271" i="1"/>
  <c r="B274" i="1"/>
  <c r="B275" i="1" s="1"/>
  <c r="B277" i="1"/>
  <c r="B278" i="1" s="1"/>
  <c r="B279" i="1" s="1"/>
  <c r="B281" i="1"/>
  <c r="B284" i="1"/>
  <c r="B285" i="1" s="1"/>
  <c r="B286" i="1"/>
  <c r="B288" i="1"/>
  <c r="B290" i="1"/>
  <c r="B291" i="1" s="1"/>
  <c r="B292" i="1"/>
  <c r="B293" i="1" s="1"/>
  <c r="B294" i="1"/>
  <c r="B296" i="1"/>
  <c r="B297" i="1"/>
  <c r="B298" i="1" s="1"/>
  <c r="B300" i="1"/>
  <c r="B301" i="1" s="1"/>
  <c r="B302" i="1"/>
  <c r="B303" i="1" s="1"/>
  <c r="B304" i="1" s="1"/>
  <c r="B305" i="1" s="1"/>
  <c r="B307" i="1"/>
  <c r="B309" i="1"/>
  <c r="B310" i="1"/>
  <c r="B312" i="1"/>
  <c r="B315" i="1"/>
  <c r="B317" i="1"/>
  <c r="B318" i="1"/>
  <c r="B319" i="1" s="1"/>
  <c r="B321" i="1"/>
  <c r="B322" i="1" s="1"/>
  <c r="B324" i="1"/>
  <c r="B326" i="1"/>
  <c r="B327" i="1"/>
  <c r="B328" i="1" s="1"/>
  <c r="B330" i="1"/>
  <c r="B331" i="1" s="1"/>
  <c r="B333" i="1"/>
  <c r="B334" i="1" s="1"/>
  <c r="B336" i="1"/>
  <c r="B337" i="1" s="1"/>
  <c r="B339" i="1"/>
  <c r="B340" i="1" s="1"/>
  <c r="B342" i="1"/>
  <c r="B343" i="1" s="1"/>
  <c r="B345" i="1"/>
  <c r="B348" i="1"/>
  <c r="B351" i="1"/>
  <c r="B352" i="1" s="1"/>
  <c r="B353" i="1" s="1"/>
  <c r="B356" i="1"/>
  <c r="B358" i="1"/>
  <c r="B360" i="1"/>
  <c r="B361" i="1"/>
  <c r="B363" i="1"/>
  <c r="B365" i="1"/>
  <c r="B369" i="1"/>
  <c r="B370" i="1"/>
  <c r="B372" i="1"/>
  <c r="B373" i="1"/>
  <c r="B375" i="1"/>
  <c r="B377" i="1"/>
  <c r="B378" i="1" s="1"/>
  <c r="B380" i="1"/>
  <c r="B381" i="1" s="1"/>
  <c r="B383" i="1"/>
  <c r="B385" i="1"/>
  <c r="B386" i="1"/>
  <c r="B388" i="1"/>
  <c r="B389" i="1"/>
  <c r="B391" i="1"/>
  <c r="B392" i="1"/>
  <c r="B393" i="1" s="1"/>
  <c r="B395" i="1"/>
  <c r="B396" i="1" s="1"/>
  <c r="B398" i="1"/>
  <c r="B399" i="1" s="1"/>
  <c r="B401" i="1"/>
  <c r="B402" i="1" s="1"/>
  <c r="B403" i="1" s="1"/>
  <c r="B405" i="1"/>
  <c r="B406" i="1"/>
  <c r="B409" i="1"/>
  <c r="B411" i="1"/>
  <c r="B413" i="1"/>
  <c r="B415" i="1"/>
  <c r="B416" i="1" s="1"/>
  <c r="B417" i="1"/>
  <c r="B419" i="1"/>
  <c r="B421" i="1"/>
  <c r="B423" i="1"/>
  <c r="B424" i="1"/>
  <c r="B426" i="1"/>
  <c r="B427" i="1"/>
  <c r="B428" i="1" s="1"/>
  <c r="B429" i="1"/>
  <c r="B431" i="1"/>
  <c r="B433" i="1"/>
  <c r="B434" i="1" s="1"/>
  <c r="B437" i="1"/>
  <c r="B438" i="1" s="1"/>
  <c r="B440" i="1"/>
  <c r="B441" i="1" s="1"/>
  <c r="B442" i="1"/>
  <c r="B443" i="1" s="1"/>
  <c r="B444" i="1" s="1"/>
  <c r="B445" i="1" s="1"/>
  <c r="B447" i="1"/>
  <c r="B448" i="1" s="1"/>
  <c r="B450" i="1"/>
  <c r="B452" i="1"/>
  <c r="B454" i="1"/>
  <c r="B455" i="1" s="1"/>
  <c r="B457" i="1"/>
  <c r="B458" i="1" s="1"/>
  <c r="B459" i="1"/>
  <c r="B461" i="1"/>
  <c r="B462" i="1"/>
  <c r="B463" i="1" s="1"/>
  <c r="B465" i="1"/>
  <c r="B466" i="1" s="1"/>
  <c r="B467" i="1"/>
  <c r="B470" i="1"/>
  <c r="B472" i="1"/>
  <c r="B473" i="1" s="1"/>
  <c r="B475" i="1"/>
  <c r="B476" i="1" s="1"/>
  <c r="B477" i="1"/>
  <c r="B478" i="1" s="1"/>
  <c r="B479" i="1"/>
  <c r="B481" i="1"/>
  <c r="B484" i="1"/>
  <c r="B486" i="1"/>
  <c r="B487" i="1"/>
  <c r="B488" i="1" s="1"/>
  <c r="B489" i="1" s="1"/>
  <c r="B490" i="1" s="1"/>
  <c r="B491" i="1" s="1"/>
  <c r="B492" i="1" s="1"/>
  <c r="B493" i="1" s="1"/>
  <c r="B495" i="1"/>
  <c r="B498" i="1"/>
  <c r="B499" i="1" s="1"/>
  <c r="B500" i="1" s="1"/>
  <c r="B501" i="1" s="1"/>
  <c r="B503" i="1"/>
  <c r="B505" i="1"/>
  <c r="B506" i="1"/>
  <c r="B507" i="1" s="1"/>
  <c r="B508" i="1" s="1"/>
  <c r="B512" i="1"/>
  <c r="B514" i="1"/>
  <c r="B515" i="1" s="1"/>
  <c r="B517" i="1"/>
  <c r="B519" i="1"/>
  <c r="B520" i="1"/>
  <c r="B522" i="1"/>
  <c r="B524" i="1"/>
  <c r="B525" i="1" s="1"/>
  <c r="B527" i="1"/>
  <c r="B528" i="1" s="1"/>
  <c r="B530" i="1"/>
  <c r="B532" i="1"/>
  <c r="B534" i="1"/>
  <c r="B536" i="1"/>
  <c r="B537" i="1"/>
  <c r="B539" i="1"/>
  <c r="B540" i="1"/>
  <c r="B542" i="1"/>
  <c r="B544" i="1"/>
  <c r="B545" i="1" s="1"/>
  <c r="B547" i="1"/>
  <c r="B548" i="1" s="1"/>
  <c r="B550" i="1"/>
  <c r="B551" i="1" s="1"/>
  <c r="B554" i="1"/>
  <c r="B556" i="1"/>
  <c r="B558" i="1"/>
  <c r="B560" i="1"/>
  <c r="B562" i="1"/>
  <c r="B563" i="1" s="1"/>
  <c r="B564" i="1"/>
  <c r="B565" i="1" s="1"/>
  <c r="B567" i="1"/>
  <c r="B568" i="1" s="1"/>
  <c r="B570" i="1"/>
  <c r="B571" i="1" s="1"/>
  <c r="B573" i="1"/>
  <c r="B575" i="1"/>
  <c r="B577" i="1"/>
  <c r="B579" i="1"/>
  <c r="B581" i="1"/>
  <c r="B584" i="1"/>
  <c r="B586" i="1"/>
  <c r="B588" i="1"/>
  <c r="B590" i="1"/>
  <c r="B592" i="1"/>
  <c r="B593" i="1"/>
  <c r="B595" i="1"/>
  <c r="B597" i="1"/>
  <c r="B599" i="1"/>
  <c r="B601" i="1"/>
  <c r="B602" i="1" s="1"/>
  <c r="B603" i="1" s="1"/>
  <c r="B606" i="1"/>
  <c r="B608" i="1"/>
  <c r="B609" i="1" s="1"/>
  <c r="B611" i="1"/>
  <c r="B612" i="1" s="1"/>
  <c r="B613" i="1" s="1"/>
  <c r="B615" i="1"/>
  <c r="B617" i="1"/>
  <c r="B619" i="1"/>
  <c r="B622" i="1"/>
  <c r="B623" i="1" s="1"/>
  <c r="B625" i="1"/>
  <c r="B626" i="1" s="1"/>
  <c r="B628" i="1"/>
  <c r="B630" i="1"/>
  <c r="B633" i="1"/>
  <c r="B635" i="1"/>
  <c r="B636" i="1"/>
  <c r="B637" i="1" s="1"/>
  <c r="B638" i="1"/>
  <c r="B639" i="1" s="1"/>
  <c r="B641" i="1"/>
  <c r="B643" i="1"/>
  <c r="B645" i="1"/>
  <c r="B646" i="1" s="1"/>
  <c r="B647" i="1"/>
  <c r="B649" i="1"/>
  <c r="B651" i="1"/>
  <c r="B652" i="1" s="1"/>
  <c r="B653" i="1"/>
  <c r="B655" i="1"/>
  <c r="B656" i="1"/>
  <c r="B657" i="1" s="1"/>
  <c r="B662" i="1"/>
  <c r="B663" i="1" s="1"/>
  <c r="B666" i="1"/>
  <c r="B668" i="1"/>
  <c r="B669" i="1"/>
  <c r="B671" i="1"/>
  <c r="B672" i="1"/>
  <c r="B675" i="1"/>
  <c r="B677" i="1"/>
  <c r="B678" i="1" s="1"/>
  <c r="B679" i="1" s="1"/>
  <c r="B681" i="1"/>
  <c r="B682" i="1"/>
  <c r="B683" i="1" s="1"/>
  <c r="B684" i="1" s="1"/>
  <c r="B686" i="1"/>
  <c r="B687" i="1"/>
  <c r="B688" i="1" s="1"/>
  <c r="B689" i="1"/>
  <c r="B691" i="1"/>
  <c r="B692" i="1"/>
  <c r="B693" i="1" s="1"/>
  <c r="B695" i="1"/>
  <c r="B697" i="1"/>
  <c r="B698" i="1"/>
  <c r="B699" i="1" s="1"/>
  <c r="B701" i="1"/>
  <c r="B702" i="1" s="1"/>
  <c r="B704" i="1"/>
  <c r="B710" i="1"/>
  <c r="B712" i="1"/>
  <c r="B715" i="1"/>
  <c r="B717" i="1"/>
  <c r="B719" i="1"/>
  <c r="B720" i="1"/>
  <c r="B721" i="1" s="1"/>
  <c r="B722" i="1" s="1"/>
  <c r="B724" i="1"/>
  <c r="B726" i="1"/>
  <c r="B727" i="1" s="1"/>
  <c r="B729" i="1"/>
  <c r="B731" i="1"/>
  <c r="B732" i="1"/>
  <c r="B733" i="1" s="1"/>
  <c r="B735" i="1"/>
  <c r="B736" i="1" s="1"/>
  <c r="B738" i="1"/>
  <c r="B740" i="1"/>
  <c r="B742" i="1"/>
  <c r="B745" i="1"/>
  <c r="B748" i="1"/>
  <c r="B751" i="1"/>
  <c r="B753" i="1"/>
  <c r="B754" i="1" s="1"/>
  <c r="B755" i="1"/>
  <c r="B756" i="1" s="1"/>
  <c r="B757" i="1" s="1"/>
  <c r="B762" i="1"/>
  <c r="B763" i="1"/>
  <c r="B765" i="1"/>
  <c r="B767" i="1"/>
  <c r="B769" i="1"/>
  <c r="B770" i="1"/>
  <c r="B772" i="1"/>
  <c r="B773" i="1"/>
  <c r="B775" i="1"/>
  <c r="B777" i="1"/>
  <c r="B779" i="1"/>
  <c r="B780" i="1"/>
  <c r="B782" i="1"/>
  <c r="B784" i="1"/>
  <c r="B785" i="1" s="1"/>
  <c r="B786" i="1"/>
  <c r="B788" i="1"/>
  <c r="B790" i="1"/>
  <c r="B792" i="1"/>
  <c r="B794" i="1"/>
  <c r="B796" i="1"/>
  <c r="B797" i="1"/>
  <c r="B799" i="1"/>
  <c r="B801" i="1"/>
  <c r="B802" i="1" s="1"/>
  <c r="B804" i="1"/>
  <c r="B806" i="1"/>
  <c r="B808" i="1"/>
  <c r="B810" i="1"/>
  <c r="B812" i="1"/>
  <c r="B815" i="1"/>
  <c r="B816" i="1"/>
  <c r="B818" i="1"/>
  <c r="B825" i="1"/>
  <c r="B828" i="1"/>
  <c r="B831" i="1"/>
  <c r="B833" i="1"/>
  <c r="B834" i="1"/>
  <c r="B835" i="1" s="1"/>
  <c r="B837" i="1"/>
  <c r="B838" i="1" s="1"/>
  <c r="B841" i="1"/>
  <c r="B844" i="1"/>
  <c r="B846" i="1"/>
  <c r="B848" i="1"/>
  <c r="B850" i="1"/>
  <c r="B851" i="1" s="1"/>
  <c r="B853" i="1"/>
  <c r="B855" i="1"/>
  <c r="B857" i="1"/>
  <c r="B858" i="1" s="1"/>
  <c r="B859" i="1"/>
  <c r="B860" i="1" s="1"/>
  <c r="B863" i="1"/>
  <c r="B866" i="1"/>
  <c r="B868" i="1"/>
  <c r="B870" i="1"/>
  <c r="B871" i="1"/>
  <c r="B874" i="1"/>
  <c r="B876" i="1"/>
  <c r="B878" i="1"/>
  <c r="B881" i="1"/>
  <c r="B882" i="1" s="1"/>
  <c r="B888" i="1"/>
  <c r="B890" i="1"/>
  <c r="B892" i="1"/>
  <c r="B894" i="1"/>
  <c r="B896" i="1"/>
  <c r="B898" i="1"/>
  <c r="B900" i="1"/>
  <c r="B902" i="1"/>
  <c r="B904" i="1"/>
  <c r="B906" i="1"/>
  <c r="B908" i="1"/>
  <c r="B910" i="1"/>
  <c r="B911" i="1"/>
  <c r="B913" i="1"/>
  <c r="B915" i="1"/>
  <c r="B918" i="1"/>
  <c r="B920" i="1"/>
  <c r="B922" i="1"/>
  <c r="B923" i="1"/>
  <c r="B924" i="1" s="1"/>
  <c r="B926" i="1"/>
  <c r="B927" i="1" s="1"/>
  <c r="B929" i="1"/>
  <c r="B930" i="1" s="1"/>
  <c r="B932" i="1"/>
  <c r="B934" i="1"/>
  <c r="B937" i="1"/>
  <c r="B938" i="1" s="1"/>
  <c r="B940" i="1"/>
  <c r="B942" i="1"/>
  <c r="B943" i="1"/>
  <c r="B945" i="1"/>
  <c r="B946" i="1"/>
  <c r="B947" i="1" s="1"/>
  <c r="B948" i="1" s="1"/>
  <c r="B949" i="1" s="1"/>
  <c r="B950" i="1" s="1"/>
  <c r="B952" i="1"/>
  <c r="B953" i="1"/>
  <c r="B954" i="1" s="1"/>
  <c r="B955" i="1" s="1"/>
  <c r="B960" i="1"/>
  <c r="B961" i="1"/>
  <c r="B964" i="1"/>
  <c r="B965" i="1"/>
  <c r="B973" i="1"/>
  <c r="B975" i="1"/>
  <c r="B977" i="1"/>
  <c r="B979" i="1"/>
  <c r="B981" i="1"/>
  <c r="B982" i="1"/>
  <c r="B984" i="1"/>
  <c r="B985" i="1"/>
  <c r="B987" i="1"/>
  <c r="B988" i="1"/>
  <c r="B990" i="1"/>
  <c r="B992" i="1"/>
  <c r="B993" i="1" s="1"/>
  <c r="B994" i="1"/>
  <c r="B995" i="1" s="1"/>
  <c r="B997" i="1"/>
  <c r="B998" i="1" s="1"/>
  <c r="B1000" i="1"/>
  <c r="B1002" i="1"/>
  <c r="B1003" i="1"/>
  <c r="B1005" i="1"/>
  <c r="B1006" i="1"/>
  <c r="B1007" i="1" s="1"/>
  <c r="B1008" i="1" s="1"/>
  <c r="B1010" i="1"/>
  <c r="B1011" i="1"/>
  <c r="B1015" i="1"/>
  <c r="B1017" i="1"/>
  <c r="B1022" i="1"/>
  <c r="B1024" i="1"/>
  <c r="B1027" i="1"/>
  <c r="B1029" i="1"/>
  <c r="B1030" i="1" s="1"/>
  <c r="B1032" i="1"/>
  <c r="B1034" i="1"/>
  <c r="B1035" i="1"/>
  <c r="B1038" i="1"/>
  <c r="B1039" i="1"/>
  <c r="B1041" i="1"/>
  <c r="B1042" i="1"/>
  <c r="B1043" i="1" s="1"/>
  <c r="B1045" i="1"/>
  <c r="B1046" i="1" s="1"/>
  <c r="B1047" i="1"/>
  <c r="B1049" i="1"/>
  <c r="B1051" i="1"/>
  <c r="B1053" i="1"/>
  <c r="B1054" i="1"/>
  <c r="B1056" i="1"/>
  <c r="B1058" i="1"/>
  <c r="B1059" i="1" s="1"/>
  <c r="B1061" i="1"/>
  <c r="B1063" i="1"/>
  <c r="B1065" i="1"/>
  <c r="B1067" i="1"/>
  <c r="B1069" i="1"/>
  <c r="B1070" i="1" s="1"/>
  <c r="B1071" i="1"/>
  <c r="B1073" i="1"/>
  <c r="B1074" i="1"/>
  <c r="B1076" i="1"/>
  <c r="B1078" i="1"/>
  <c r="B1080" i="1"/>
  <c r="B1085" i="1"/>
  <c r="B1087" i="1"/>
  <c r="B1089" i="1"/>
  <c r="B1093" i="1"/>
  <c r="B1094" i="1"/>
  <c r="B1097" i="1"/>
  <c r="B1099" i="1"/>
  <c r="B1101" i="1"/>
  <c r="B1102" i="1"/>
  <c r="B1105" i="1"/>
  <c r="B1107" i="1"/>
  <c r="B1109" i="1"/>
  <c r="B1111" i="1"/>
  <c r="B1113" i="1"/>
  <c r="B1115" i="1"/>
  <c r="B1117" i="1"/>
  <c r="B1118" i="1"/>
  <c r="B1120" i="1"/>
  <c r="B1122" i="1"/>
  <c r="B1123" i="1" s="1"/>
  <c r="B1125" i="1"/>
  <c r="B1126" i="1" s="1"/>
  <c r="B1127" i="1" s="1"/>
  <c r="B1129" i="1"/>
  <c r="B1130" i="1"/>
  <c r="B1131" i="1" s="1"/>
  <c r="B1132" i="1"/>
  <c r="B1137" i="1"/>
  <c r="B1140" i="1"/>
  <c r="B1142" i="1"/>
  <c r="B1144" i="1"/>
  <c r="B1145" i="1" s="1"/>
  <c r="B1146" i="1" s="1"/>
  <c r="B1147" i="1" s="1"/>
  <c r="B1149" i="1"/>
  <c r="B1160" i="1"/>
  <c r="B1162" i="1"/>
  <c r="B1165" i="1"/>
  <c r="B1166" i="1"/>
  <c r="B1168" i="1"/>
  <c r="B1170" i="1"/>
  <c r="B1172" i="1"/>
  <c r="B1174" i="1"/>
  <c r="B1175" i="1" s="1"/>
  <c r="B1177" i="1"/>
  <c r="B1178" i="1" s="1"/>
  <c r="B1179" i="1"/>
  <c r="B1181" i="1"/>
  <c r="B1184" i="1"/>
  <c r="B1186" i="1"/>
  <c r="B1187" i="1"/>
  <c r="B1189" i="1"/>
  <c r="B1192" i="1"/>
  <c r="B1194" i="1"/>
  <c r="B1197" i="1"/>
  <c r="B1198" i="1" s="1"/>
  <c r="B1199" i="1" s="1"/>
  <c r="B1201" i="1"/>
  <c r="B1202" i="1"/>
  <c r="B1204" i="1"/>
  <c r="B1207" i="1"/>
  <c r="B1208" i="1" s="1"/>
  <c r="B1211" i="1"/>
  <c r="B1212" i="1" s="1"/>
  <c r="B1213" i="1"/>
  <c r="B1215" i="1"/>
  <c r="B1217" i="1"/>
  <c r="B1218" i="1" s="1"/>
  <c r="B1220" i="1"/>
  <c r="B1222" i="1"/>
  <c r="B1223" i="1"/>
  <c r="B1225" i="1"/>
  <c r="B1226" i="1"/>
  <c r="B1228" i="1"/>
  <c r="B1230" i="1"/>
  <c r="B1231" i="1" s="1"/>
  <c r="B1233" i="1"/>
  <c r="B1235" i="1"/>
  <c r="B1237" i="1"/>
  <c r="B1238" i="1" s="1"/>
  <c r="B1239" i="1"/>
  <c r="B1241" i="1"/>
  <c r="B1242" i="1"/>
  <c r="B1243" i="1" s="1"/>
  <c r="B1245" i="1"/>
  <c r="B1246" i="1" s="1"/>
  <c r="B1249" i="1"/>
  <c r="B1250" i="1" s="1"/>
  <c r="B1251" i="1" s="1"/>
  <c r="B1252" i="1" s="1"/>
  <c r="B1253" i="1" s="1"/>
  <c r="B1255" i="1"/>
  <c r="B1256" i="1"/>
  <c r="B1259" i="1"/>
  <c r="B1261" i="1"/>
  <c r="B1263" i="1"/>
  <c r="B1264" i="1"/>
  <c r="B1265" i="1" s="1"/>
  <c r="B1267" i="1"/>
  <c r="B1268" i="1" s="1"/>
  <c r="B1270" i="1"/>
  <c r="B1272" i="1"/>
  <c r="B1274" i="1"/>
  <c r="B1275" i="1" s="1"/>
  <c r="B1277" i="1"/>
  <c r="B1278" i="1" s="1"/>
  <c r="B1279" i="1"/>
  <c r="B1288" i="1"/>
  <c r="B1292" i="1"/>
  <c r="B1293" i="1" s="1"/>
  <c r="B1294" i="1"/>
  <c r="B1297" i="1"/>
  <c r="B1298" i="1" s="1"/>
  <c r="B1300" i="1"/>
  <c r="B1301" i="1"/>
  <c r="B1302" i="1"/>
  <c r="B1304" i="1"/>
  <c r="B1305" i="1" s="1"/>
  <c r="B1306" i="1" s="1"/>
  <c r="B1307" i="1" s="1"/>
  <c r="B1309" i="1"/>
  <c r="B1310" i="1" s="1"/>
  <c r="B1312" i="1"/>
  <c r="B1314" i="1"/>
  <c r="B1315" i="1"/>
  <c r="B1316" i="1" s="1"/>
  <c r="B1317" i="1"/>
  <c r="B1319" i="1"/>
  <c r="B1320" i="1" s="1"/>
  <c r="B1321" i="1" s="1"/>
  <c r="B1322" i="1" s="1"/>
  <c r="B1323" i="1" s="1"/>
  <c r="B1325" i="1"/>
  <c r="B1327" i="1"/>
  <c r="B1329" i="1"/>
  <c r="B1331" i="1"/>
  <c r="B1333" i="1"/>
  <c r="B1335" i="1"/>
  <c r="B1336" i="1"/>
  <c r="B1337" i="1"/>
  <c r="B1338" i="1" s="1"/>
  <c r="B1340" i="1"/>
  <c r="B1342" i="1"/>
  <c r="B1343" i="1"/>
  <c r="B1345" i="1"/>
  <c r="B1347" i="1"/>
  <c r="B1349" i="1"/>
  <c r="B1351" i="1"/>
  <c r="B1352" i="1" s="1"/>
  <c r="B1353" i="1" s="1"/>
  <c r="B1354" i="1" s="1"/>
  <c r="B1355" i="1" s="1"/>
  <c r="B1362" i="1"/>
  <c r="B1363" i="1" s="1"/>
  <c r="B1365" i="1"/>
  <c r="B1366" i="1" s="1"/>
  <c r="B1367" i="1" s="1"/>
  <c r="B1369" i="1"/>
  <c r="B1371" i="1"/>
  <c r="B1373" i="1"/>
  <c r="B1374" i="1"/>
  <c r="B1375" i="1" s="1"/>
  <c r="B1377" i="1"/>
  <c r="B1379" i="1"/>
  <c r="B1380" i="1" s="1"/>
  <c r="B1381" i="1" s="1"/>
  <c r="B1382" i="1" s="1"/>
  <c r="B1384" i="1"/>
  <c r="B1385" i="1" s="1"/>
  <c r="B1387" i="1"/>
  <c r="B1392" i="1"/>
  <c r="B1393" i="1"/>
  <c r="B1396" i="1"/>
  <c r="B1397" i="1" s="1"/>
  <c r="B1398" i="1" s="1"/>
  <c r="B1405" i="1"/>
  <c r="B1406" i="1"/>
  <c r="B1408" i="1"/>
  <c r="B1409" i="1"/>
  <c r="B1414" i="1"/>
  <c r="B1415" i="1"/>
  <c r="B1416" i="1" s="1"/>
  <c r="B1418" i="1"/>
  <c r="B1427" i="1"/>
  <c r="B1428" i="1"/>
  <c r="B1430" i="1"/>
  <c r="B1431" i="1"/>
  <c r="B1434" i="1"/>
  <c r="B1435" i="1"/>
  <c r="B1436" i="1" s="1"/>
  <c r="B1437" i="1"/>
  <c r="B1438" i="1" s="1"/>
  <c r="B1439" i="1" s="1"/>
  <c r="B1441" i="1"/>
  <c r="B1442" i="1"/>
  <c r="B1443" i="1" s="1"/>
  <c r="B1448" i="1"/>
  <c r="B1449" i="1" s="1"/>
  <c r="B1450" i="1"/>
  <c r="B1452" i="1"/>
  <c r="B1454" i="1"/>
  <c r="B1455" i="1" s="1"/>
  <c r="B1457" i="1"/>
  <c r="B1458" i="1"/>
  <c r="B1461" i="1"/>
  <c r="B1463" i="1"/>
  <c r="B1465" i="1"/>
  <c r="B1466" i="1"/>
  <c r="B1469" i="1"/>
  <c r="B1474" i="1"/>
  <c r="B1479" i="1"/>
  <c r="B1481" i="1"/>
  <c r="B1483" i="1"/>
  <c r="B1484" i="1" s="1"/>
  <c r="B1486" i="1"/>
  <c r="B1487" i="1" s="1"/>
  <c r="B1489" i="1"/>
  <c r="B1490" i="1"/>
  <c r="B1491" i="1" s="1"/>
  <c r="B1493" i="1"/>
  <c r="B1496" i="1"/>
  <c r="B1497" i="1"/>
  <c r="B1499" i="1"/>
  <c r="B1500" i="1" s="1"/>
  <c r="B1502" i="1"/>
  <c r="B1503" i="1"/>
  <c r="B1504" i="1" s="1"/>
  <c r="B1505" i="1" s="1"/>
  <c r="B1508" i="1"/>
  <c r="B1509" i="1"/>
  <c r="B1510" i="1" s="1"/>
  <c r="B1511" i="1" s="1"/>
  <c r="B1512" i="1" s="1"/>
  <c r="B1514" i="1"/>
  <c r="B1520" i="1"/>
  <c r="B1522" i="1"/>
  <c r="B1524" i="1"/>
  <c r="B1526" i="1"/>
  <c r="B1527" i="1" s="1"/>
  <c r="B1529" i="1"/>
  <c r="B1532" i="1"/>
  <c r="B1534" i="1"/>
  <c r="B1536" i="1"/>
  <c r="B1537" i="1" s="1"/>
  <c r="B1538" i="1" s="1"/>
  <c r="B1539" i="1" s="1"/>
  <c r="B1541" i="1"/>
  <c r="B1542" i="1" s="1"/>
  <c r="B1544" i="1"/>
  <c r="B1545" i="1"/>
  <c r="B1551" i="1"/>
  <c r="B1552" i="1" s="1"/>
  <c r="B1554" i="1"/>
  <c r="B1555" i="1"/>
  <c r="B1557" i="1"/>
  <c r="B1558" i="1" s="1"/>
  <c r="B1560" i="1"/>
  <c r="B1561" i="1"/>
  <c r="B1562" i="1" s="1"/>
  <c r="B1565" i="1"/>
  <c r="B1567" i="1"/>
  <c r="B1570" i="1"/>
  <c r="B1575" i="1"/>
  <c r="B1578" i="1"/>
  <c r="B1580" i="1"/>
  <c r="B1581" i="1"/>
  <c r="B1582" i="1" s="1"/>
  <c r="B1585" i="1"/>
  <c r="B1587" i="1"/>
  <c r="B1589" i="1"/>
  <c r="B1590" i="1" s="1"/>
  <c r="B1591" i="1" s="1"/>
  <c r="B1593" i="1"/>
  <c r="B1594" i="1"/>
  <c r="B1596" i="1"/>
  <c r="B1597" i="1" s="1"/>
  <c r="B1598" i="1" s="1"/>
  <c r="B1599" i="1" s="1"/>
  <c r="B1601" i="1"/>
  <c r="B1604" i="1"/>
  <c r="B1606" i="1"/>
  <c r="B1609" i="1"/>
  <c r="B1612" i="1"/>
  <c r="B1614" i="1"/>
  <c r="B1615" i="1"/>
  <c r="B1616" i="1"/>
  <c r="B1618" i="1"/>
  <c r="B1621" i="1"/>
  <c r="B1624" i="1"/>
  <c r="B1627" i="1"/>
  <c r="B1629" i="1"/>
  <c r="B1631" i="1"/>
  <c r="B1632" i="1"/>
  <c r="B1634" i="1"/>
  <c r="B1635" i="1" s="1"/>
  <c r="B1636" i="1" s="1"/>
  <c r="B1637" i="1" s="1"/>
  <c r="B1639" i="1"/>
  <c r="B1640" i="1" s="1"/>
  <c r="B1641" i="1" s="1"/>
  <c r="B1643" i="1"/>
  <c r="B1644" i="1"/>
  <c r="B1645" i="1" s="1"/>
  <c r="B1646" i="1" s="1"/>
  <c r="B1649" i="1"/>
  <c r="B1651" i="1"/>
  <c r="B1652" i="1" s="1"/>
  <c r="B1654" i="1"/>
  <c r="B1655" i="1"/>
  <c r="B1656" i="1"/>
  <c r="B1659" i="1"/>
  <c r="B1661" i="1"/>
  <c r="B1663" i="1"/>
  <c r="B1666" i="1"/>
  <c r="B1667" i="1" s="1"/>
  <c r="B1669" i="1"/>
  <c r="B1670" i="1"/>
  <c r="B1672" i="1"/>
  <c r="B1675" i="1"/>
  <c r="B1676" i="1" s="1"/>
  <c r="B1677" i="1" s="1"/>
  <c r="B1679" i="1"/>
  <c r="B1680" i="1" s="1"/>
  <c r="B1682" i="1"/>
  <c r="B1684" i="1"/>
  <c r="B1685" i="1"/>
  <c r="B1686" i="1" s="1"/>
  <c r="B1688" i="1"/>
  <c r="B1689" i="1"/>
  <c r="B1692" i="1"/>
  <c r="B1694" i="1"/>
  <c r="B1695" i="1" s="1"/>
  <c r="B1697" i="1"/>
  <c r="B1698" i="1"/>
  <c r="B1700" i="1"/>
  <c r="B1701" i="1" s="1"/>
  <c r="B1703" i="1"/>
  <c r="B1704" i="1"/>
  <c r="B1705" i="1" s="1"/>
  <c r="B1707" i="1"/>
  <c r="B1708" i="1"/>
  <c r="B1709" i="1"/>
  <c r="B1710" i="1" s="1"/>
  <c r="B1712" i="1"/>
  <c r="B1713" i="1"/>
  <c r="B1715" i="1"/>
  <c r="B1717" i="1"/>
  <c r="B1718" i="1" s="1"/>
  <c r="B1719" i="1" s="1"/>
  <c r="B1723" i="1"/>
  <c r="B1726" i="1"/>
  <c r="B1727" i="1" s="1"/>
  <c r="B1728" i="1" s="1"/>
  <c r="B1730" i="1"/>
  <c r="B1731" i="1" s="1"/>
  <c r="B1732" i="1" s="1"/>
  <c r="B1735" i="1"/>
  <c r="B1736" i="1"/>
  <c r="B1739" i="1"/>
  <c r="B1742" i="1"/>
  <c r="B1743" i="1"/>
  <c r="B1744" i="1"/>
  <c r="B1746" i="1"/>
  <c r="B1747" i="1" s="1"/>
  <c r="B1748" i="1" s="1"/>
  <c r="B1750" i="1"/>
  <c r="B1752" i="1"/>
  <c r="B1754" i="1"/>
  <c r="B1755" i="1"/>
  <c r="B1756" i="1"/>
  <c r="B1757" i="1" s="1"/>
  <c r="B1759" i="1"/>
  <c r="B1760" i="1"/>
  <c r="B1761" i="1"/>
  <c r="B1762" i="1" s="1"/>
  <c r="B1764" i="1"/>
  <c r="B1765" i="1"/>
  <c r="B1768" i="1"/>
  <c r="B1769" i="1" s="1"/>
  <c r="B1770" i="1" s="1"/>
  <c r="B1771" i="1" s="1"/>
  <c r="B1773" i="1"/>
  <c r="B1774" i="1" s="1"/>
  <c r="B1776" i="1"/>
  <c r="B1777" i="1"/>
  <c r="B1778" i="1"/>
  <c r="B1781" i="1"/>
  <c r="B1782" i="1" s="1"/>
  <c r="B1785" i="1"/>
  <c r="B1787" i="1"/>
  <c r="B1788" i="1" s="1"/>
  <c r="B1789" i="1" s="1"/>
  <c r="B1797" i="1"/>
  <c r="B1798" i="1"/>
  <c r="B1800" i="1"/>
  <c r="B1802" i="1"/>
  <c r="B1803" i="1"/>
  <c r="B1804" i="1"/>
  <c r="B1807" i="1"/>
  <c r="B1809" i="1"/>
  <c r="B1811" i="1"/>
  <c r="B1812" i="1"/>
  <c r="B1813" i="1" s="1"/>
  <c r="B1815" i="1"/>
  <c r="B1816" i="1"/>
  <c r="B1817" i="1"/>
  <c r="B1818" i="1" s="1"/>
  <c r="B1820" i="1"/>
  <c r="B1821" i="1"/>
  <c r="B1822" i="1"/>
  <c r="B1824" i="1"/>
  <c r="B1825" i="1" s="1"/>
  <c r="B1826" i="1" s="1"/>
  <c r="B1827" i="1" s="1"/>
  <c r="B1829" i="1"/>
  <c r="B1830" i="1" s="1"/>
  <c r="B1831" i="1" s="1"/>
  <c r="B1832" i="1" s="1"/>
  <c r="B1834" i="1"/>
  <c r="B1836" i="1"/>
  <c r="B1843" i="1"/>
  <c r="B1845" i="1"/>
  <c r="B1847" i="1"/>
  <c r="B1848" i="1" s="1"/>
  <c r="B1849" i="1" s="1"/>
  <c r="B1851" i="1"/>
  <c r="B1854" i="1"/>
  <c r="B1856" i="1"/>
  <c r="B1857" i="1"/>
  <c r="B1859" i="1"/>
  <c r="B1860" i="1" s="1"/>
  <c r="B1862" i="1"/>
  <c r="B1864" i="1"/>
  <c r="B1866" i="1"/>
  <c r="B1868" i="1"/>
  <c r="F1842" i="1"/>
  <c r="G1842" i="1" s="1"/>
  <c r="F1795" i="1"/>
  <c r="A1792" i="1"/>
  <c r="A1793" i="1"/>
  <c r="A1794" i="1"/>
  <c r="F1794" i="1"/>
  <c r="G1794" i="1" s="1"/>
  <c r="F1793" i="1"/>
  <c r="G1793" i="1" s="1"/>
  <c r="F1792" i="1"/>
  <c r="G1792" i="1" s="1"/>
  <c r="F1791" i="1"/>
  <c r="G1791" i="1" s="1"/>
  <c r="F1691" i="1"/>
  <c r="G1691" i="1" s="1"/>
  <c r="F1690" i="1"/>
  <c r="G1690" i="1" s="1"/>
  <c r="F1620" i="1"/>
  <c r="G1620" i="1" s="1"/>
  <c r="F1619" i="1"/>
  <c r="G1619" i="1" s="1"/>
  <c r="F1603" i="1"/>
  <c r="G1603" i="1" s="1"/>
  <c r="F1602" i="1"/>
  <c r="F1549" i="1"/>
  <c r="G1549" i="1" s="1"/>
  <c r="F1548" i="1"/>
  <c r="G1548" i="1" s="1"/>
  <c r="F1547" i="1"/>
  <c r="F1546" i="1"/>
  <c r="G1546" i="1" s="1"/>
  <c r="F1473" i="1"/>
  <c r="G1473" i="1" s="1"/>
  <c r="F1472" i="1"/>
  <c r="G1472" i="1" s="1"/>
  <c r="G1471" i="1"/>
  <c r="F1471" i="1"/>
  <c r="F1470" i="1"/>
  <c r="G1470" i="1" s="1"/>
  <c r="F1446" i="1"/>
  <c r="G1446" i="1" s="1"/>
  <c r="F1445" i="1"/>
  <c r="G1444" i="1"/>
  <c r="F1444" i="1"/>
  <c r="F1425" i="1"/>
  <c r="G1425" i="1" s="1"/>
  <c r="F1424" i="1"/>
  <c r="G1424" i="1" s="1"/>
  <c r="F1423" i="1"/>
  <c r="F1422" i="1"/>
  <c r="G1422" i="1" s="1"/>
  <c r="F1421" i="1"/>
  <c r="G1421" i="1" s="1"/>
  <c r="F1420" i="1"/>
  <c r="F1419" i="1"/>
  <c r="F1412" i="1"/>
  <c r="G1412" i="1" s="1"/>
  <c r="F1411" i="1"/>
  <c r="G1411" i="1" s="1"/>
  <c r="F1410" i="1"/>
  <c r="G1410" i="1" s="1"/>
  <c r="F1402" i="1"/>
  <c r="G1402" i="1" s="1"/>
  <c r="F1401" i="1"/>
  <c r="G1401" i="1" s="1"/>
  <c r="G1400" i="1"/>
  <c r="F1400" i="1"/>
  <c r="F1399" i="1"/>
  <c r="G1399" i="1" s="1"/>
  <c r="F1359" i="1"/>
  <c r="G1359" i="1" s="1"/>
  <c r="F1358" i="1"/>
  <c r="F1286" i="1"/>
  <c r="G1286" i="1" s="1"/>
  <c r="F1285" i="1"/>
  <c r="G1285" i="1" s="1"/>
  <c r="F1284" i="1"/>
  <c r="G1284" i="1" s="1"/>
  <c r="F1281" i="1"/>
  <c r="F1280" i="1"/>
  <c r="F1258" i="1"/>
  <c r="G1258" i="1" s="1"/>
  <c r="F1257" i="1"/>
  <c r="G1257" i="1" s="1"/>
  <c r="F1136" i="1"/>
  <c r="G1136" i="1" s="1"/>
  <c r="F1135" i="1"/>
  <c r="G1135" i="1" s="1"/>
  <c r="F1134" i="1"/>
  <c r="F1133" i="1"/>
  <c r="G1133" i="1" s="1"/>
  <c r="F1086" i="1"/>
  <c r="G1086" i="1" s="1"/>
  <c r="F1020" i="1"/>
  <c r="G1020" i="1" s="1"/>
  <c r="F1019" i="1"/>
  <c r="G1019" i="1" s="1"/>
  <c r="F1018" i="1"/>
  <c r="G1018" i="1" s="1"/>
  <c r="F971" i="1"/>
  <c r="G971" i="1" s="1"/>
  <c r="F970" i="1"/>
  <c r="G970" i="1" s="1"/>
  <c r="F969" i="1"/>
  <c r="G969" i="1" s="1"/>
  <c r="F968" i="1"/>
  <c r="G968" i="1" s="1"/>
  <c r="F967" i="1"/>
  <c r="G967" i="1" s="1"/>
  <c r="F886" i="1"/>
  <c r="G886" i="1" s="1"/>
  <c r="F885" i="1"/>
  <c r="G885" i="1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9" i="1"/>
  <c r="F240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9" i="1"/>
  <c r="F380" i="1"/>
  <c r="F381" i="1"/>
  <c r="F385" i="1"/>
  <c r="F386" i="1"/>
  <c r="F387" i="1"/>
  <c r="F388" i="1"/>
  <c r="F389" i="1"/>
  <c r="F391" i="1"/>
  <c r="F392" i="1"/>
  <c r="F393" i="1"/>
  <c r="F394" i="1"/>
  <c r="F395" i="1"/>
  <c r="F396" i="1"/>
  <c r="F397" i="1"/>
  <c r="F398" i="1"/>
  <c r="F399" i="1"/>
  <c r="F400" i="1"/>
  <c r="F401" i="1"/>
  <c r="F403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9" i="1"/>
  <c r="F420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5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6" i="1"/>
  <c r="F707" i="1"/>
  <c r="F708" i="1"/>
  <c r="F709" i="1"/>
  <c r="F710" i="1"/>
  <c r="F712" i="1"/>
  <c r="F714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40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9" i="1"/>
  <c r="F761" i="1"/>
  <c r="F762" i="1"/>
  <c r="F763" i="1"/>
  <c r="F764" i="1"/>
  <c r="F765" i="1"/>
  <c r="F766" i="1"/>
  <c r="F768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8" i="1"/>
  <c r="F959" i="1"/>
  <c r="F960" i="1"/>
  <c r="F961" i="1"/>
  <c r="F962" i="1"/>
  <c r="F963" i="1"/>
  <c r="F964" i="1"/>
  <c r="F965" i="1"/>
  <c r="F966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6" i="1"/>
  <c r="F1127" i="1"/>
  <c r="F1128" i="1"/>
  <c r="F1129" i="1"/>
  <c r="F1130" i="1"/>
  <c r="F1131" i="1"/>
  <c r="F1132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9" i="1"/>
  <c r="F1180" i="1"/>
  <c r="F1181" i="1"/>
  <c r="F1182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2" i="1"/>
  <c r="F1283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60" i="1"/>
  <c r="F1361" i="1"/>
  <c r="F1364" i="1"/>
  <c r="F1365" i="1"/>
  <c r="F1366" i="1"/>
  <c r="F1367" i="1"/>
  <c r="F1368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403" i="1"/>
  <c r="F1404" i="1"/>
  <c r="F1405" i="1"/>
  <c r="F1406" i="1"/>
  <c r="F1407" i="1"/>
  <c r="F1408" i="1"/>
  <c r="F1409" i="1"/>
  <c r="F1413" i="1"/>
  <c r="F1414" i="1"/>
  <c r="F1415" i="1"/>
  <c r="F1416" i="1"/>
  <c r="F1417" i="1"/>
  <c r="F1418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9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3" i="1"/>
  <c r="F1535" i="1"/>
  <c r="F1536" i="1"/>
  <c r="F1537" i="1"/>
  <c r="F1538" i="1"/>
  <c r="F1539" i="1"/>
  <c r="F1540" i="1"/>
  <c r="F1541" i="1"/>
  <c r="F1542" i="1"/>
  <c r="F1543" i="1"/>
  <c r="F1544" i="1"/>
  <c r="F1545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2" i="1"/>
  <c r="F1573" i="1"/>
  <c r="F1574" i="1"/>
  <c r="F1575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21" i="1"/>
  <c r="F1622" i="1"/>
  <c r="F1623" i="1"/>
  <c r="F1624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884" i="1"/>
  <c r="G884" i="1" s="1"/>
  <c r="G88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9" i="1"/>
  <c r="A20" i="1" s="1"/>
  <c r="A21" i="1" s="1"/>
  <c r="A22" i="1" s="1"/>
  <c r="A23" i="1" s="1"/>
  <c r="A24" i="1" s="1"/>
  <c r="A25" i="1" s="1"/>
  <c r="A27" i="1"/>
  <c r="A28" i="1" s="1"/>
  <c r="A29" i="1" s="1"/>
  <c r="A31" i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2" i="1"/>
  <c r="A63" i="1" s="1"/>
  <c r="A64" i="1" s="1"/>
  <c r="A66" i="1"/>
  <c r="A67" i="1" s="1"/>
  <c r="A69" i="1"/>
  <c r="A70" i="1" s="1"/>
  <c r="A71" i="1" s="1"/>
  <c r="A73" i="1"/>
  <c r="A74" i="1" s="1"/>
  <c r="A76" i="1"/>
  <c r="A77" i="1" s="1"/>
  <c r="A78" i="1" s="1"/>
  <c r="A79" i="1" s="1"/>
  <c r="A80" i="1" s="1"/>
  <c r="A81" i="1" s="1"/>
  <c r="A82" i="1" s="1"/>
  <c r="A83" i="1" s="1"/>
  <c r="A85" i="1"/>
  <c r="A87" i="1"/>
  <c r="A88" i="1" s="1"/>
  <c r="A89" i="1" s="1"/>
  <c r="A91" i="1"/>
  <c r="A93" i="1"/>
  <c r="A95" i="1"/>
  <c r="A97" i="1"/>
  <c r="A98" i="1" s="1"/>
  <c r="A99" i="1" s="1"/>
  <c r="A100" i="1" s="1"/>
  <c r="A101" i="1" s="1"/>
  <c r="A102" i="1" s="1"/>
  <c r="A103" i="1" s="1"/>
  <c r="A104" i="1" s="1"/>
  <c r="A105" i="1" s="1"/>
  <c r="A107" i="1"/>
  <c r="A108" i="1" s="1"/>
  <c r="A110" i="1"/>
  <c r="A112" i="1"/>
  <c r="A113" i="1" s="1"/>
  <c r="A114" i="1" s="1"/>
  <c r="A115" i="1" s="1"/>
  <c r="A117" i="1"/>
  <c r="A119" i="1"/>
  <c r="A121" i="1"/>
  <c r="A123" i="1"/>
  <c r="A125" i="1"/>
  <c r="A127" i="1"/>
  <c r="A129" i="1"/>
  <c r="A131" i="1"/>
  <c r="A132" i="1" s="1"/>
  <c r="A133" i="1" s="1"/>
  <c r="A134" i="1" s="1"/>
  <c r="A136" i="1"/>
  <c r="A137" i="1" s="1"/>
  <c r="A139" i="1"/>
  <c r="A140" i="1" s="1"/>
  <c r="A142" i="1"/>
  <c r="A143" i="1" s="1"/>
  <c r="A144" i="1" s="1"/>
  <c r="A146" i="1"/>
  <c r="A148" i="1"/>
  <c r="A150" i="1"/>
  <c r="A151" i="1" s="1"/>
  <c r="A152" i="1" s="1"/>
  <c r="A153" i="1" s="1"/>
  <c r="A155" i="1"/>
  <c r="A156" i="1" s="1"/>
  <c r="A158" i="1"/>
  <c r="A160" i="1"/>
  <c r="A161" i="1" s="1"/>
  <c r="A163" i="1"/>
  <c r="A165" i="1"/>
  <c r="A167" i="1"/>
  <c r="A168" i="1" s="1"/>
  <c r="A170" i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1" i="1"/>
  <c r="A192" i="1" s="1"/>
  <c r="A194" i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6" i="1"/>
  <c r="A208" i="1"/>
  <c r="A209" i="1" s="1"/>
  <c r="A210" i="1" s="1"/>
  <c r="A212" i="1"/>
  <c r="A214" i="1"/>
  <c r="A215" i="1" s="1"/>
  <c r="A217" i="1"/>
  <c r="A218" i="1" s="1"/>
  <c r="A219" i="1" s="1"/>
  <c r="A221" i="1"/>
  <c r="A222" i="1" s="1"/>
  <c r="A224" i="1"/>
  <c r="A226" i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8" i="1"/>
  <c r="A239" i="1" s="1"/>
  <c r="A240" i="1" s="1"/>
  <c r="A241" i="1" s="1"/>
  <c r="A242" i="1" s="1"/>
  <c r="A243" i="1" s="1"/>
  <c r="A245" i="1"/>
  <c r="A247" i="1"/>
  <c r="A249" i="1"/>
  <c r="A250" i="1" s="1"/>
  <c r="A251" i="1" s="1"/>
  <c r="A252" i="1" s="1"/>
  <c r="A253" i="1" s="1"/>
  <c r="A254" i="1" s="1"/>
  <c r="A255" i="1" s="1"/>
  <c r="A257" i="1"/>
  <c r="A258" i="1" s="1"/>
  <c r="A259" i="1" s="1"/>
  <c r="A261" i="1"/>
  <c r="A263" i="1"/>
  <c r="A264" i="1" s="1"/>
  <c r="A266" i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8" i="1"/>
  <c r="A290" i="1"/>
  <c r="A291" i="1" s="1"/>
  <c r="A292" i="1" s="1"/>
  <c r="A293" i="1" s="1"/>
  <c r="A294" i="1" s="1"/>
  <c r="A296" i="1"/>
  <c r="A297" i="1" s="1"/>
  <c r="A298" i="1" s="1"/>
  <c r="A300" i="1"/>
  <c r="A301" i="1" s="1"/>
  <c r="A302" i="1" s="1"/>
  <c r="A303" i="1" s="1"/>
  <c r="A304" i="1" s="1"/>
  <c r="A305" i="1" s="1"/>
  <c r="A307" i="1"/>
  <c r="A309" i="1"/>
  <c r="A310" i="1" s="1"/>
  <c r="A312" i="1"/>
  <c r="A314" i="1"/>
  <c r="A315" i="1" s="1"/>
  <c r="A316" i="1" s="1"/>
  <c r="A317" i="1" s="1"/>
  <c r="A318" i="1" s="1"/>
  <c r="A319" i="1" s="1"/>
  <c r="A321" i="1"/>
  <c r="A322" i="1" s="1"/>
  <c r="A323" i="1" s="1"/>
  <c r="A324" i="1" s="1"/>
  <c r="A326" i="1"/>
  <c r="A327" i="1" s="1"/>
  <c r="A328" i="1" s="1"/>
  <c r="A330" i="1"/>
  <c r="A331" i="1" s="1"/>
  <c r="A333" i="1"/>
  <c r="A334" i="1" s="1"/>
  <c r="A336" i="1"/>
  <c r="A337" i="1" s="1"/>
  <c r="A339" i="1"/>
  <c r="A340" i="1" s="1"/>
  <c r="A342" i="1"/>
  <c r="A343" i="1" s="1"/>
  <c r="A345" i="1"/>
  <c r="A347" i="1"/>
  <c r="A348" i="1" s="1"/>
  <c r="A350" i="1"/>
  <c r="A351" i="1" s="1"/>
  <c r="A352" i="1" s="1"/>
  <c r="A353" i="1" s="1"/>
  <c r="A355" i="1"/>
  <c r="A356" i="1" s="1"/>
  <c r="A358" i="1"/>
  <c r="A360" i="1"/>
  <c r="A361" i="1" s="1"/>
  <c r="A363" i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5" i="1"/>
  <c r="A396" i="1" s="1"/>
  <c r="A398" i="1"/>
  <c r="A399" i="1" s="1"/>
  <c r="A401" i="1"/>
  <c r="A402" i="1" s="1"/>
  <c r="A403" i="1" s="1"/>
  <c r="A404" i="1" s="1"/>
  <c r="A405" i="1" s="1"/>
  <c r="A406" i="1" s="1"/>
  <c r="A408" i="1"/>
  <c r="A409" i="1" s="1"/>
  <c r="A411" i="1"/>
  <c r="A413" i="1"/>
  <c r="A415" i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6" i="1"/>
  <c r="A437" i="1" s="1"/>
  <c r="A438" i="1" s="1"/>
  <c r="A440" i="1"/>
  <c r="A441" i="1" s="1"/>
  <c r="A442" i="1" s="1"/>
  <c r="A443" i="1" s="1"/>
  <c r="A444" i="1" s="1"/>
  <c r="A445" i="1" s="1"/>
  <c r="A447" i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5" i="1"/>
  <c r="A476" i="1" s="1"/>
  <c r="A477" i="1" s="1"/>
  <c r="A478" i="1" s="1"/>
  <c r="A479" i="1" s="1"/>
  <c r="A481" i="1"/>
  <c r="A483" i="1"/>
  <c r="A484" i="1" s="1"/>
  <c r="A486" i="1"/>
  <c r="A487" i="1" s="1"/>
  <c r="A488" i="1" s="1"/>
  <c r="A489" i="1" s="1"/>
  <c r="A490" i="1" s="1"/>
  <c r="A491" i="1" s="1"/>
  <c r="A492" i="1" s="1"/>
  <c r="A493" i="1" s="1"/>
  <c r="A495" i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10" i="1"/>
  <c r="A511" i="1" s="1"/>
  <c r="A512" i="1" s="1"/>
  <c r="A514" i="1"/>
  <c r="A515" i="1" s="1"/>
  <c r="A517" i="1"/>
  <c r="A518" i="1" s="1"/>
  <c r="A519" i="1" s="1"/>
  <c r="A520" i="1" s="1"/>
  <c r="A522" i="1"/>
  <c r="A524" i="1"/>
  <c r="A525" i="1" s="1"/>
  <c r="A527" i="1"/>
  <c r="A528" i="1" s="1"/>
  <c r="A529" i="1" s="1"/>
  <c r="A530" i="1" s="1"/>
  <c r="A531" i="1" s="1"/>
  <c r="A532" i="1" s="1"/>
  <c r="A534" i="1"/>
  <c r="A536" i="1"/>
  <c r="A537" i="1" s="1"/>
  <c r="A538" i="1" s="1"/>
  <c r="A539" i="1" s="1"/>
  <c r="A540" i="1" s="1"/>
  <c r="A541" i="1" s="1"/>
  <c r="A542" i="1" s="1"/>
  <c r="A544" i="1"/>
  <c r="A545" i="1" s="1"/>
  <c r="A547" i="1"/>
  <c r="A548" i="1" s="1"/>
  <c r="A550" i="1"/>
  <c r="A551" i="1" s="1"/>
  <c r="A553" i="1"/>
  <c r="A554" i="1" s="1"/>
  <c r="A556" i="1"/>
  <c r="A558" i="1"/>
  <c r="A560" i="1"/>
  <c r="A562" i="1"/>
  <c r="A563" i="1" s="1"/>
  <c r="A564" i="1" s="1"/>
  <c r="A565" i="1" s="1"/>
  <c r="A566" i="1" s="1"/>
  <c r="A567" i="1" s="1"/>
  <c r="A568" i="1" s="1"/>
  <c r="A569" i="1" s="1"/>
  <c r="A570" i="1" s="1"/>
  <c r="A571" i="1" s="1"/>
  <c r="A573" i="1"/>
  <c r="A575" i="1"/>
  <c r="A577" i="1"/>
  <c r="A579" i="1"/>
  <c r="A581" i="1"/>
  <c r="A583" i="1"/>
  <c r="A584" i="1" s="1"/>
  <c r="A586" i="1"/>
  <c r="A587" i="1" s="1"/>
  <c r="A588" i="1" s="1"/>
  <c r="A589" i="1" s="1"/>
  <c r="A590" i="1" s="1"/>
  <c r="A592" i="1"/>
  <c r="A593" i="1" s="1"/>
  <c r="A595" i="1"/>
  <c r="A597" i="1"/>
  <c r="A598" i="1" s="1"/>
  <c r="A599" i="1" s="1"/>
  <c r="A600" i="1" s="1"/>
  <c r="A601" i="1" s="1"/>
  <c r="A602" i="1" s="1"/>
  <c r="A603" i="1" s="1"/>
  <c r="A605" i="1"/>
  <c r="A606" i="1" s="1"/>
  <c r="A608" i="1"/>
  <c r="A609" i="1" s="1"/>
  <c r="A611" i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8" i="1"/>
  <c r="A629" i="1" s="1"/>
  <c r="A630" i="1" s="1"/>
  <c r="A632" i="1"/>
  <c r="A633" i="1" s="1"/>
  <c r="A635" i="1"/>
  <c r="A636" i="1" s="1"/>
  <c r="A637" i="1" s="1"/>
  <c r="A638" i="1" s="1"/>
  <c r="A639" i="1" s="1"/>
  <c r="A640" i="1" s="1"/>
  <c r="A641" i="1" s="1"/>
  <c r="A643" i="1"/>
  <c r="A645" i="1"/>
  <c r="A646" i="1" s="1"/>
  <c r="A647" i="1" s="1"/>
  <c r="A649" i="1"/>
  <c r="A651" i="1"/>
  <c r="A652" i="1" s="1"/>
  <c r="A653" i="1" s="1"/>
  <c r="A654" i="1" s="1"/>
  <c r="A655" i="1" s="1"/>
  <c r="A656" i="1" s="1"/>
  <c r="A657" i="1" s="1"/>
  <c r="A659" i="1"/>
  <c r="A660" i="1" s="1"/>
  <c r="A661" i="1" s="1"/>
  <c r="A662" i="1" s="1"/>
  <c r="A663" i="1" s="1"/>
  <c r="A665" i="1"/>
  <c r="A666" i="1" s="1"/>
  <c r="A668" i="1"/>
  <c r="A669" i="1" s="1"/>
  <c r="A671" i="1"/>
  <c r="A672" i="1" s="1"/>
  <c r="A677" i="1"/>
  <c r="A678" i="1" s="1"/>
  <c r="A679" i="1" s="1"/>
  <c r="A681" i="1"/>
  <c r="A682" i="1" s="1"/>
  <c r="A683" i="1" s="1"/>
  <c r="A684" i="1" s="1"/>
  <c r="A685" i="1" s="1"/>
  <c r="A686" i="1" s="1"/>
  <c r="A687" i="1" s="1"/>
  <c r="A688" i="1" s="1"/>
  <c r="A689" i="1" s="1"/>
  <c r="A695" i="1"/>
  <c r="A697" i="1"/>
  <c r="A698" i="1" s="1"/>
  <c r="A699" i="1" s="1"/>
  <c r="A700" i="1" s="1"/>
  <c r="A701" i="1" s="1"/>
  <c r="A702" i="1" s="1"/>
  <c r="A704" i="1"/>
  <c r="A706" i="1"/>
  <c r="A707" i="1" s="1"/>
  <c r="A708" i="1" s="1"/>
  <c r="A709" i="1" s="1"/>
  <c r="A710" i="1" s="1"/>
  <c r="A711" i="1" s="1"/>
  <c r="A712" i="1" s="1"/>
  <c r="A714" i="1"/>
  <c r="A715" i="1" s="1"/>
  <c r="A716" i="1" s="1"/>
  <c r="A717" i="1" s="1"/>
  <c r="A719" i="1"/>
  <c r="A720" i="1" s="1"/>
  <c r="A721" i="1" s="1"/>
  <c r="A722" i="1" s="1"/>
  <c r="A724" i="1"/>
  <c r="A725" i="1" s="1"/>
  <c r="A726" i="1" s="1"/>
  <c r="A727" i="1" s="1"/>
  <c r="A729" i="1"/>
  <c r="A731" i="1"/>
  <c r="A732" i="1" s="1"/>
  <c r="A733" i="1" s="1"/>
  <c r="A734" i="1" s="1"/>
  <c r="A735" i="1" s="1"/>
  <c r="A736" i="1" s="1"/>
  <c r="A737" i="1" s="1"/>
  <c r="A738" i="1" s="1"/>
  <c r="A740" i="1"/>
  <c r="A742" i="1"/>
  <c r="A744" i="1"/>
  <c r="A745" i="1" s="1"/>
  <c r="A747" i="1"/>
  <c r="A748" i="1" s="1"/>
  <c r="A750" i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7" i="1"/>
  <c r="A768" i="1" s="1"/>
  <c r="A769" i="1" s="1"/>
  <c r="A770" i="1" s="1"/>
  <c r="A772" i="1"/>
  <c r="A773" i="1" s="1"/>
  <c r="A775" i="1"/>
  <c r="A777" i="1"/>
  <c r="A779" i="1"/>
  <c r="A780" i="1" s="1"/>
  <c r="A781" i="1" s="1"/>
  <c r="A782" i="1" s="1"/>
  <c r="A784" i="1"/>
  <c r="A785" i="1" s="1"/>
  <c r="A786" i="1" s="1"/>
  <c r="A788" i="1"/>
  <c r="A790" i="1"/>
  <c r="A792" i="1"/>
  <c r="A794" i="1"/>
  <c r="A796" i="1"/>
  <c r="A797" i="1" s="1"/>
  <c r="A799" i="1"/>
  <c r="A801" i="1"/>
  <c r="A802" i="1" s="1"/>
  <c r="A803" i="1" s="1"/>
  <c r="A804" i="1" s="1"/>
  <c r="A805" i="1" s="1"/>
  <c r="A806" i="1" s="1"/>
  <c r="A807" i="1" s="1"/>
  <c r="A808" i="1" s="1"/>
  <c r="A810" i="1"/>
  <c r="A812" i="1"/>
  <c r="A814" i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3" i="1"/>
  <c r="A834" i="1" s="1"/>
  <c r="A835" i="1" s="1"/>
  <c r="A837" i="1"/>
  <c r="A838" i="1" s="1"/>
  <c r="A839" i="1" s="1"/>
  <c r="A840" i="1" s="1"/>
  <c r="A841" i="1" s="1"/>
  <c r="A842" i="1" s="1"/>
  <c r="A843" i="1" s="1"/>
  <c r="A844" i="1" s="1"/>
  <c r="A846" i="1"/>
  <c r="A848" i="1"/>
  <c r="A849" i="1" s="1"/>
  <c r="A850" i="1" s="1"/>
  <c r="A851" i="1" s="1"/>
  <c r="A853" i="1"/>
  <c r="A854" i="1" s="1"/>
  <c r="A855" i="1" s="1"/>
  <c r="A856" i="1" s="1"/>
  <c r="A857" i="1" s="1"/>
  <c r="A858" i="1" s="1"/>
  <c r="A859" i="1" s="1"/>
  <c r="A860" i="1" s="1"/>
  <c r="A862" i="1"/>
  <c r="A863" i="1" s="1"/>
  <c r="A864" i="1" s="1"/>
  <c r="A865" i="1" s="1"/>
  <c r="A866" i="1" s="1"/>
  <c r="A867" i="1" s="1"/>
  <c r="A868" i="1" s="1"/>
  <c r="A870" i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4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20" i="1"/>
  <c r="A922" i="1"/>
  <c r="A923" i="1" s="1"/>
  <c r="A924" i="1" s="1"/>
  <c r="A926" i="1"/>
  <c r="A927" i="1" s="1"/>
  <c r="A929" i="1"/>
  <c r="A930" i="1" s="1"/>
  <c r="A932" i="1"/>
  <c r="A934" i="1"/>
  <c r="A936" i="1"/>
  <c r="A937" i="1" s="1"/>
  <c r="A938" i="1" s="1"/>
  <c r="A940" i="1"/>
  <c r="A941" i="1" s="1"/>
  <c r="A942" i="1" s="1"/>
  <c r="A943" i="1" s="1"/>
  <c r="A945" i="1"/>
  <c r="A946" i="1" s="1"/>
  <c r="A947" i="1" s="1"/>
  <c r="A948" i="1" s="1"/>
  <c r="A949" i="1" s="1"/>
  <c r="A950" i="1" s="1"/>
  <c r="A952" i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72" i="1" s="1"/>
  <c r="A973" i="1" s="1"/>
  <c r="A975" i="1"/>
  <c r="A977" i="1"/>
  <c r="A979" i="1"/>
  <c r="A981" i="1"/>
  <c r="A982" i="1" s="1"/>
  <c r="A984" i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7" i="1"/>
  <c r="A998" i="1" s="1"/>
  <c r="A1000" i="1"/>
  <c r="A1002" i="1"/>
  <c r="A1003" i="1" s="1"/>
  <c r="A1005" i="1"/>
  <c r="A1006" i="1" s="1"/>
  <c r="A1007" i="1" s="1"/>
  <c r="A1008" i="1" s="1"/>
  <c r="A1010" i="1"/>
  <c r="A1011" i="1" s="1"/>
  <c r="A1013" i="1"/>
  <c r="A1014" i="1" s="1"/>
  <c r="A1015" i="1" s="1"/>
  <c r="A1017" i="1"/>
  <c r="A1021" i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5" i="1"/>
  <c r="A1046" i="1" s="1"/>
  <c r="A1047" i="1" s="1"/>
  <c r="A1049" i="1"/>
  <c r="A1051" i="1"/>
  <c r="A1053" i="1"/>
  <c r="A1054" i="1" s="1"/>
  <c r="A1056" i="1"/>
  <c r="A1058" i="1"/>
  <c r="A1059" i="1" s="1"/>
  <c r="A1061" i="1"/>
  <c r="A1062" i="1" s="1"/>
  <c r="A1063" i="1" s="1"/>
  <c r="A1065" i="1"/>
  <c r="A1066" i="1" s="1"/>
  <c r="A1067" i="1" s="1"/>
  <c r="A1069" i="1"/>
  <c r="A1070" i="1" s="1"/>
  <c r="A1071" i="1" s="1"/>
  <c r="A1073" i="1"/>
  <c r="A1074" i="1" s="1"/>
  <c r="A1076" i="1"/>
  <c r="A1078" i="1"/>
  <c r="A1080" i="1"/>
  <c r="A1082" i="1"/>
  <c r="A1083" i="1" s="1"/>
  <c r="A1084" i="1" s="1"/>
  <c r="A1085" i="1" s="1"/>
  <c r="A1087" i="1"/>
  <c r="A1089" i="1"/>
  <c r="A1091" i="1"/>
  <c r="A1092" i="1" s="1"/>
  <c r="A1093" i="1" s="1"/>
  <c r="A1094" i="1" s="1"/>
  <c r="A1095" i="1" s="1"/>
  <c r="A1096" i="1" s="1"/>
  <c r="A1097" i="1" s="1"/>
  <c r="A1099" i="1"/>
  <c r="A1101" i="1"/>
  <c r="A1102" i="1" s="1"/>
  <c r="A1103" i="1" s="1"/>
  <c r="A1104" i="1" s="1"/>
  <c r="A1105" i="1" s="1"/>
  <c r="A1107" i="1"/>
  <c r="A1108" i="1" s="1"/>
  <c r="A1109" i="1" s="1"/>
  <c r="A1111" i="1"/>
  <c r="A1112" i="1" s="1"/>
  <c r="A1113" i="1" s="1"/>
  <c r="A1115" i="1"/>
  <c r="A1117" i="1"/>
  <c r="A1118" i="1" s="1"/>
  <c r="A1119" i="1" s="1"/>
  <c r="A1120" i="1" s="1"/>
  <c r="A1122" i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7" i="1"/>
  <c r="A1139" i="1"/>
  <c r="A1140" i="1" s="1"/>
  <c r="A1141" i="1" s="1"/>
  <c r="A1142" i="1" s="1"/>
  <c r="A1144" i="1"/>
  <c r="A1145" i="1" s="1"/>
  <c r="A1146" i="1" s="1"/>
  <c r="A1147" i="1" s="1"/>
  <c r="A1149" i="1"/>
  <c r="A1151" i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2" i="1"/>
  <c r="A1164" i="1"/>
  <c r="A1165" i="1" s="1"/>
  <c r="A1166" i="1" s="1"/>
  <c r="A1168" i="1"/>
  <c r="A1169" i="1" s="1"/>
  <c r="A1170" i="1" s="1"/>
  <c r="A1171" i="1" s="1"/>
  <c r="A1172" i="1" s="1"/>
  <c r="A1174" i="1"/>
  <c r="A1175" i="1" s="1"/>
  <c r="A1177" i="1"/>
  <c r="A1178" i="1" s="1"/>
  <c r="A1179" i="1" s="1"/>
  <c r="A1181" i="1"/>
  <c r="A1183" i="1"/>
  <c r="A1184" i="1" s="1"/>
  <c r="A1186" i="1"/>
  <c r="A1187" i="1" s="1"/>
  <c r="A1188" i="1" s="1"/>
  <c r="A1189" i="1" s="1"/>
  <c r="A1191" i="1"/>
  <c r="A1192" i="1" s="1"/>
  <c r="A1194" i="1"/>
  <c r="A1196" i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10" i="1"/>
  <c r="A1211" i="1" s="1"/>
  <c r="A1212" i="1" s="1"/>
  <c r="A1213" i="1" s="1"/>
  <c r="A1215" i="1"/>
  <c r="A1217" i="1"/>
  <c r="A1218" i="1" s="1"/>
  <c r="A1220" i="1"/>
  <c r="A1222" i="1"/>
  <c r="A1223" i="1" s="1"/>
  <c r="A1224" i="1" s="1"/>
  <c r="A1225" i="1" s="1"/>
  <c r="A1226" i="1" s="1"/>
  <c r="A1228" i="1"/>
  <c r="A1229" i="1" s="1"/>
  <c r="A1230" i="1" s="1"/>
  <c r="A1231" i="1" s="1"/>
  <c r="A1233" i="1"/>
  <c r="A1235" i="1"/>
  <c r="A1236" i="1" s="1"/>
  <c r="A1237" i="1" s="1"/>
  <c r="A1238" i="1" s="1"/>
  <c r="A1239" i="1" s="1"/>
  <c r="A1241" i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5" i="1"/>
  <c r="A1256" i="1" s="1"/>
  <c r="A1259" i="1"/>
  <c r="A1261" i="1"/>
  <c r="A1263" i="1"/>
  <c r="A1264" i="1" s="1"/>
  <c r="A1265" i="1" s="1"/>
  <c r="A1267" i="1"/>
  <c r="A1268" i="1" s="1"/>
  <c r="A1269" i="1" s="1"/>
  <c r="A1270" i="1" s="1"/>
  <c r="A1271" i="1" s="1"/>
  <c r="A1272" i="1" s="1"/>
  <c r="A1273" i="1" s="1"/>
  <c r="A1274" i="1" s="1"/>
  <c r="A1275" i="1" s="1"/>
  <c r="A1277" i="1"/>
  <c r="A1278" i="1" s="1"/>
  <c r="A1279" i="1" s="1"/>
  <c r="A1280" i="1" s="1"/>
  <c r="A1281" i="1" s="1"/>
  <c r="A1282" i="1" s="1"/>
  <c r="A1283" i="1" s="1"/>
  <c r="A1284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4" i="1"/>
  <c r="A1305" i="1" s="1"/>
  <c r="A1306" i="1" s="1"/>
  <c r="A1307" i="1" s="1"/>
  <c r="A1308" i="1" s="1"/>
  <c r="A1309" i="1" s="1"/>
  <c r="A1310" i="1" s="1"/>
  <c r="A1312" i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5" i="1"/>
  <c r="A1327" i="1"/>
  <c r="A1329" i="1"/>
  <c r="A1331" i="1"/>
  <c r="A1333" i="1"/>
  <c r="A1335" i="1"/>
  <c r="A1336" i="1" s="1"/>
  <c r="A1337" i="1" s="1"/>
  <c r="A1338" i="1" s="1"/>
  <c r="A1339" i="1" s="1"/>
  <c r="A1340" i="1" s="1"/>
  <c r="A1341" i="1" s="1"/>
  <c r="A1342" i="1" s="1"/>
  <c r="A1343" i="1" s="1"/>
  <c r="A1345" i="1"/>
  <c r="A1346" i="1" s="1"/>
  <c r="A1347" i="1" s="1"/>
  <c r="A1349" i="1"/>
  <c r="A1350" i="1" s="1"/>
  <c r="A1351" i="1" s="1"/>
  <c r="A1352" i="1" s="1"/>
  <c r="A1353" i="1" s="1"/>
  <c r="A1354" i="1" s="1"/>
  <c r="A1355" i="1" s="1"/>
  <c r="A1356" i="1" s="1"/>
  <c r="A1357" i="1" s="1"/>
  <c r="A1358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4" i="1"/>
  <c r="A1385" i="1" s="1"/>
  <c r="A1387" i="1"/>
  <c r="A1389" i="1"/>
  <c r="A1390" i="1" s="1"/>
  <c r="A1391" i="1" s="1"/>
  <c r="A1392" i="1" s="1"/>
  <c r="A1393" i="1" s="1"/>
  <c r="A1395" i="1"/>
  <c r="A1396" i="1" s="1"/>
  <c r="A1397" i="1" s="1"/>
  <c r="A1398" i="1" s="1"/>
  <c r="A1403" i="1"/>
  <c r="A1404" i="1" s="1"/>
  <c r="A1405" i="1" s="1"/>
  <c r="A1406" i="1" s="1"/>
  <c r="A1407" i="1" s="1"/>
  <c r="A1408" i="1" s="1"/>
  <c r="A1409" i="1" s="1"/>
  <c r="A1410" i="1" s="1"/>
  <c r="A1413" i="1" s="1"/>
  <c r="A1414" i="1" s="1"/>
  <c r="A1415" i="1" s="1"/>
  <c r="A1416" i="1" s="1"/>
  <c r="A1417" i="1" s="1"/>
  <c r="A1418" i="1" s="1"/>
  <c r="A1419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7" i="1" s="1"/>
  <c r="A1448" i="1" s="1"/>
  <c r="A1449" i="1" s="1"/>
  <c r="A1450" i="1" s="1"/>
  <c r="A1452" i="1"/>
  <c r="A1453" i="1" s="1"/>
  <c r="A1454" i="1" s="1"/>
  <c r="A1455" i="1" s="1"/>
  <c r="A1457" i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8" i="1"/>
  <c r="A1469" i="1" s="1"/>
  <c r="A1474" i="1"/>
  <c r="A1476" i="1"/>
  <c r="A1477" i="1" s="1"/>
  <c r="A1478" i="1" s="1"/>
  <c r="A1479" i="1" s="1"/>
  <c r="A1481" i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2" i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4" i="1"/>
  <c r="A1515" i="1" s="1"/>
  <c r="A1516" i="1" s="1"/>
  <c r="A1517" i="1" s="1"/>
  <c r="A1518" i="1" s="1"/>
  <c r="A1519" i="1" s="1"/>
  <c r="A1520" i="1" s="1"/>
  <c r="A1521" i="1" s="1"/>
  <c r="A1522" i="1" s="1"/>
  <c r="A1524" i="1"/>
  <c r="A1526" i="1"/>
  <c r="A1527" i="1" s="1"/>
  <c r="A1529" i="1"/>
  <c r="A1531" i="1"/>
  <c r="A1532" i="1" s="1"/>
  <c r="A1534" i="1"/>
  <c r="A1536" i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7" i="1"/>
  <c r="A1569" i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9" i="1"/>
  <c r="A1590" i="1" s="1"/>
  <c r="A1591" i="1" s="1"/>
  <c r="A1592" i="1" s="1"/>
  <c r="A1593" i="1" s="1"/>
  <c r="A1594" i="1" s="1"/>
  <c r="A1596" i="1"/>
  <c r="A1597" i="1" s="1"/>
  <c r="A1598" i="1" s="1"/>
  <c r="A1599" i="1" s="1"/>
  <c r="A1601" i="1"/>
  <c r="A1604" i="1"/>
  <c r="A1606" i="1"/>
  <c r="A1608" i="1"/>
  <c r="A1609" i="1" s="1"/>
  <c r="A1611" i="1"/>
  <c r="A1612" i="1" s="1"/>
  <c r="A1614" i="1"/>
  <c r="A1615" i="1"/>
  <c r="A1616" i="1" s="1"/>
  <c r="A1618" i="1"/>
  <c r="A1621" i="1"/>
  <c r="A1623" i="1"/>
  <c r="A1624" i="1" s="1"/>
  <c r="A1626" i="1"/>
  <c r="A1627" i="1" s="1"/>
  <c r="A1629" i="1"/>
  <c r="A1631" i="1"/>
  <c r="A1632" i="1" s="1"/>
  <c r="A1634" i="1"/>
  <c r="A1635" i="1" s="1"/>
  <c r="A1636" i="1" s="1"/>
  <c r="A1637" i="1" s="1"/>
  <c r="A1639" i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4" i="1"/>
  <c r="A1655" i="1" s="1"/>
  <c r="A1656" i="1" s="1"/>
  <c r="A1658" i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9" i="1"/>
  <c r="A1670" i="1" s="1"/>
  <c r="A1672" i="1"/>
  <c r="A1673" i="1" s="1"/>
  <c r="A1674" i="1" s="1"/>
  <c r="A1675" i="1" s="1"/>
  <c r="A1676" i="1" s="1"/>
  <c r="A1677" i="1" s="1"/>
  <c r="A1678" i="1" s="1"/>
  <c r="A1679" i="1" s="1"/>
  <c r="A1680" i="1" s="1"/>
  <c r="A1682" i="1"/>
  <c r="A1684" i="1"/>
  <c r="A1685" i="1" s="1"/>
  <c r="A1686" i="1" s="1"/>
  <c r="A1688" i="1"/>
  <c r="A1689" i="1" s="1"/>
  <c r="A1692" i="1"/>
  <c r="A1694" i="1"/>
  <c r="A1695" i="1" s="1"/>
  <c r="A1696" i="1" s="1"/>
  <c r="A1697" i="1" s="1"/>
  <c r="A1698" i="1" s="1"/>
  <c r="A1699" i="1" s="1"/>
  <c r="A1700" i="1" s="1"/>
  <c r="A1701" i="1" s="1"/>
  <c r="A1703" i="1"/>
  <c r="A1704" i="1" s="1"/>
  <c r="A1705" i="1" s="1"/>
  <c r="A1707" i="1"/>
  <c r="A1708" i="1" s="1"/>
  <c r="A1709" i="1" s="1"/>
  <c r="A1710" i="1" s="1"/>
  <c r="A1711" i="1" s="1"/>
  <c r="A1712" i="1" s="1"/>
  <c r="A1713" i="1" s="1"/>
  <c r="A1715" i="1"/>
  <c r="A1716" i="1" s="1"/>
  <c r="A1717" i="1" s="1"/>
  <c r="A1718" i="1" s="1"/>
  <c r="A1719" i="1" s="1"/>
  <c r="A1720" i="1" s="1"/>
  <c r="A1721" i="1" s="1"/>
  <c r="A1722" i="1" s="1"/>
  <c r="A1723" i="1" s="1"/>
  <c r="A1725" i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8" i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4" i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7" i="1"/>
  <c r="A1768" i="1" s="1"/>
  <c r="A1769" i="1" s="1"/>
  <c r="A1770" i="1" s="1"/>
  <c r="A1771" i="1" s="1"/>
  <c r="A1773" i="1"/>
  <c r="A1774" i="1" s="1"/>
  <c r="A1776" i="1"/>
  <c r="A1777" i="1" s="1"/>
  <c r="A1778" i="1" s="1"/>
  <c r="A1780" i="1"/>
  <c r="A1781" i="1" s="1"/>
  <c r="A1782" i="1" s="1"/>
  <c r="A1784" i="1"/>
  <c r="A1785" i="1" s="1"/>
  <c r="A1787" i="1"/>
  <c r="A1788" i="1" s="1"/>
  <c r="A1789" i="1" s="1"/>
  <c r="A1790" i="1" s="1"/>
  <c r="A1791" i="1" s="1"/>
  <c r="A1795" i="1" s="1"/>
  <c r="A1796" i="1" s="1"/>
  <c r="A1797" i="1" s="1"/>
  <c r="A1798" i="1" s="1"/>
  <c r="A1800" i="1"/>
  <c r="A1802" i="1"/>
  <c r="A1803" i="1"/>
  <c r="A1804" i="1" s="1"/>
  <c r="A1805" i="1" s="1"/>
  <c r="A1806" i="1" s="1"/>
  <c r="A1807" i="1" s="1"/>
  <c r="A1809" i="1"/>
  <c r="A1811" i="1"/>
  <c r="A1812" i="1" s="1"/>
  <c r="A1813" i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4" i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5" i="1"/>
  <c r="A1847" i="1"/>
  <c r="A1848" i="1" s="1"/>
  <c r="A1849" i="1" s="1"/>
  <c r="A1851" i="1"/>
  <c r="A1853" i="1"/>
  <c r="A1854" i="1" s="1"/>
  <c r="A1856" i="1"/>
  <c r="A1857" i="1"/>
  <c r="A1859" i="1"/>
  <c r="A1860" i="1" s="1"/>
  <c r="A1862" i="1"/>
  <c r="A1864" i="1"/>
  <c r="A1866" i="1"/>
  <c r="A1547" i="1" l="1"/>
  <c r="A1548" i="1" s="1"/>
  <c r="A1549" i="1" s="1"/>
  <c r="A1445" i="1"/>
  <c r="A1446" i="1" s="1"/>
  <c r="A1420" i="1"/>
  <c r="A1421" i="1" s="1"/>
  <c r="A1422" i="1" s="1"/>
  <c r="A1423" i="1" s="1"/>
  <c r="A1424" i="1" s="1"/>
  <c r="A1425" i="1" s="1"/>
  <c r="A1411" i="1"/>
  <c r="A1412" i="1" s="1"/>
  <c r="A1359" i="1"/>
  <c r="A1285" i="1"/>
  <c r="A1286" i="1" s="1"/>
  <c r="A968" i="1"/>
  <c r="A969" i="1" s="1"/>
  <c r="A970" i="1" s="1"/>
  <c r="A971" i="1" s="1"/>
  <c r="A883" i="1"/>
  <c r="A885" i="1" s="1"/>
  <c r="G4" i="1"/>
  <c r="G11" i="1" l="1"/>
  <c r="G14" i="1"/>
  <c r="G15" i="1"/>
  <c r="G16" i="1"/>
  <c r="G18" i="1"/>
  <c r="G19" i="1"/>
  <c r="G20" i="1"/>
  <c r="G21" i="1"/>
  <c r="G22" i="1"/>
  <c r="G23" i="1"/>
  <c r="G24" i="1"/>
  <c r="G27" i="1"/>
  <c r="G28" i="1"/>
  <c r="G30" i="1"/>
  <c r="G36" i="1"/>
  <c r="G37" i="1"/>
  <c r="G38" i="1"/>
  <c r="G39" i="1"/>
  <c r="G40" i="1"/>
  <c r="G41" i="1"/>
  <c r="G43" i="1"/>
  <c r="G47" i="1"/>
  <c r="G52" i="1"/>
  <c r="G53" i="1"/>
  <c r="G59" i="1"/>
  <c r="G61" i="1"/>
  <c r="G62" i="1"/>
  <c r="G63" i="1"/>
  <c r="G66" i="1"/>
  <c r="G68" i="1"/>
  <c r="G69" i="1"/>
  <c r="G70" i="1"/>
  <c r="G73" i="1"/>
  <c r="G75" i="1"/>
  <c r="G76" i="1"/>
  <c r="G77" i="1"/>
  <c r="G78" i="1"/>
  <c r="G79" i="1"/>
  <c r="G80" i="1"/>
  <c r="G81" i="1"/>
  <c r="G82" i="1"/>
  <c r="G90" i="1"/>
  <c r="G92" i="1"/>
  <c r="G94" i="1"/>
  <c r="G99" i="1"/>
  <c r="G100" i="1"/>
  <c r="G102" i="1"/>
  <c r="G103" i="1"/>
  <c r="G104" i="1"/>
  <c r="G106" i="1"/>
  <c r="G107" i="1"/>
  <c r="G109" i="1"/>
  <c r="G118" i="1"/>
  <c r="G130" i="1"/>
  <c r="G131" i="1"/>
  <c r="G132" i="1"/>
  <c r="G133" i="1"/>
  <c r="G135" i="1"/>
  <c r="G136" i="1"/>
  <c r="G138" i="1"/>
  <c r="G139" i="1"/>
  <c r="G141" i="1"/>
  <c r="G142" i="1"/>
  <c r="G145" i="1"/>
  <c r="G149" i="1"/>
  <c r="G150" i="1"/>
  <c r="G151" i="1"/>
  <c r="G152" i="1"/>
  <c r="G157" i="1"/>
  <c r="G159" i="1"/>
  <c r="G160" i="1"/>
  <c r="G162" i="1"/>
  <c r="G164" i="1"/>
  <c r="G166" i="1"/>
  <c r="G167" i="1"/>
  <c r="G169" i="1"/>
  <c r="G171" i="1"/>
  <c r="G172" i="1"/>
  <c r="G173" i="1"/>
  <c r="G174" i="1"/>
  <c r="G176" i="1"/>
  <c r="G178" i="1"/>
  <c r="G179" i="1"/>
  <c r="G180" i="1"/>
  <c r="G181" i="1"/>
  <c r="G182" i="1"/>
  <c r="G183" i="1"/>
  <c r="G184" i="1"/>
  <c r="G185" i="1"/>
  <c r="G186" i="1"/>
  <c r="G187" i="1"/>
  <c r="G188" i="1"/>
  <c r="G190" i="1"/>
  <c r="G191" i="1"/>
  <c r="G194" i="1"/>
  <c r="G196" i="1"/>
  <c r="G198" i="1"/>
  <c r="G199" i="1"/>
  <c r="G201" i="1"/>
  <c r="G205" i="1"/>
  <c r="G207" i="1"/>
  <c r="G208" i="1"/>
  <c r="G209" i="1"/>
  <c r="G211" i="1"/>
  <c r="G213" i="1"/>
  <c r="G214" i="1"/>
  <c r="G216" i="1"/>
  <c r="G220" i="1"/>
  <c r="G221" i="1"/>
  <c r="G223" i="1"/>
  <c r="G225" i="1"/>
  <c r="G226" i="1"/>
  <c r="G227" i="1"/>
  <c r="G228" i="1"/>
  <c r="G229" i="1"/>
  <c r="G230" i="1"/>
  <c r="G231" i="1"/>
  <c r="G233" i="1"/>
  <c r="G234" i="1"/>
  <c r="G235" i="1"/>
  <c r="G237" i="1"/>
  <c r="G239" i="1"/>
  <c r="G240" i="1"/>
  <c r="G242" i="1"/>
  <c r="G244" i="1"/>
  <c r="G246" i="1"/>
  <c r="G248" i="1"/>
  <c r="G249" i="1"/>
  <c r="G250" i="1"/>
  <c r="G251" i="1"/>
  <c r="G252" i="1"/>
  <c r="G253" i="1"/>
  <c r="G254" i="1"/>
  <c r="G257" i="1"/>
  <c r="G258" i="1"/>
  <c r="G260" i="1"/>
  <c r="G262" i="1"/>
  <c r="G263" i="1"/>
  <c r="G265" i="1"/>
  <c r="G266" i="1"/>
  <c r="G267" i="1"/>
  <c r="G268" i="1"/>
  <c r="G269" i="1"/>
  <c r="G271" i="1"/>
  <c r="G272" i="1"/>
  <c r="G274" i="1"/>
  <c r="G275" i="1"/>
  <c r="G276" i="1"/>
  <c r="G277" i="1"/>
  <c r="G278" i="1"/>
  <c r="G279" i="1"/>
  <c r="G281" i="1"/>
  <c r="G282" i="1"/>
  <c r="G283" i="1"/>
  <c r="G284" i="1"/>
  <c r="G285" i="1"/>
  <c r="G292" i="1"/>
  <c r="G296" i="1"/>
  <c r="G297" i="1"/>
  <c r="G299" i="1"/>
  <c r="G300" i="1"/>
  <c r="G303" i="1"/>
  <c r="G304" i="1"/>
  <c r="G306" i="1"/>
  <c r="G308" i="1"/>
  <c r="G309" i="1"/>
  <c r="G311" i="1"/>
  <c r="G314" i="1"/>
  <c r="G315" i="1"/>
  <c r="G316" i="1"/>
  <c r="G317" i="1"/>
  <c r="G318" i="1"/>
  <c r="G321" i="1"/>
  <c r="G322" i="1"/>
  <c r="G323" i="1"/>
  <c r="G325" i="1"/>
  <c r="G326" i="1"/>
  <c r="G327" i="1"/>
  <c r="G330" i="1"/>
  <c r="G332" i="1"/>
  <c r="G336" i="1"/>
  <c r="G338" i="1"/>
  <c r="G341" i="1"/>
  <c r="G342" i="1"/>
  <c r="G344" i="1"/>
  <c r="G346" i="1"/>
  <c r="G347" i="1"/>
  <c r="G351" i="1"/>
  <c r="G352" i="1"/>
  <c r="G355" i="1"/>
  <c r="G357" i="1"/>
  <c r="G359" i="1"/>
  <c r="G360" i="1"/>
  <c r="G363" i="1"/>
  <c r="G364" i="1"/>
  <c r="G365" i="1"/>
  <c r="G367" i="1"/>
  <c r="G368" i="1"/>
  <c r="G369" i="1"/>
  <c r="G370" i="1"/>
  <c r="G372" i="1"/>
  <c r="G373" i="1"/>
  <c r="G377" i="1"/>
  <c r="G379" i="1"/>
  <c r="G380" i="1"/>
  <c r="G381" i="1"/>
  <c r="G385" i="1"/>
  <c r="G386" i="1"/>
  <c r="G389" i="1"/>
  <c r="G391" i="1"/>
  <c r="G392" i="1"/>
  <c r="G395" i="1"/>
  <c r="G397" i="1"/>
  <c r="G398" i="1"/>
  <c r="G400" i="1"/>
  <c r="G401" i="1"/>
  <c r="G403" i="1"/>
  <c r="G407" i="1"/>
  <c r="G408" i="1"/>
  <c r="G410" i="1"/>
  <c r="G412" i="1"/>
  <c r="G414" i="1"/>
  <c r="G415" i="1"/>
  <c r="G417" i="1"/>
  <c r="G419" i="1"/>
  <c r="G422" i="1"/>
  <c r="G423" i="1"/>
  <c r="G424" i="1"/>
  <c r="G425" i="1"/>
  <c r="G426" i="1"/>
  <c r="G427" i="1"/>
  <c r="G429" i="1"/>
  <c r="G430" i="1"/>
  <c r="G431" i="1"/>
  <c r="G432" i="1"/>
  <c r="G433" i="1"/>
  <c r="G435" i="1"/>
  <c r="G437" i="1"/>
  <c r="G439" i="1"/>
  <c r="G442" i="1"/>
  <c r="G443" i="1"/>
  <c r="G444" i="1"/>
  <c r="G446" i="1"/>
  <c r="G447" i="1"/>
  <c r="G448" i="1"/>
  <c r="G449" i="1"/>
  <c r="G451" i="1"/>
  <c r="G453" i="1"/>
  <c r="G455" i="1"/>
  <c r="G457" i="1"/>
  <c r="G458" i="1"/>
  <c r="G459" i="1"/>
  <c r="G461" i="1"/>
  <c r="G462" i="1"/>
  <c r="G463" i="1"/>
  <c r="G464" i="1"/>
  <c r="G465" i="1"/>
  <c r="G466" i="1"/>
  <c r="G467" i="1"/>
  <c r="G469" i="1"/>
  <c r="G470" i="1"/>
  <c r="G471" i="1"/>
  <c r="G472" i="1"/>
  <c r="G475" i="1"/>
  <c r="G476" i="1"/>
  <c r="G478" i="1"/>
  <c r="G480" i="1"/>
  <c r="G483" i="1"/>
  <c r="G486" i="1"/>
  <c r="G487" i="1"/>
  <c r="G488" i="1"/>
  <c r="G491" i="1"/>
  <c r="G492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9" i="1"/>
  <c r="G510" i="1"/>
  <c r="G511" i="1"/>
  <c r="G513" i="1"/>
  <c r="G514" i="1"/>
  <c r="G516" i="1"/>
  <c r="G517" i="1"/>
  <c r="G519" i="1"/>
  <c r="G521" i="1"/>
  <c r="G524" i="1"/>
  <c r="G526" i="1"/>
  <c r="G527" i="1"/>
  <c r="G528" i="1"/>
  <c r="G529" i="1"/>
  <c r="G535" i="1"/>
  <c r="G538" i="1"/>
  <c r="G539" i="1"/>
  <c r="G547" i="1"/>
  <c r="G550" i="1"/>
  <c r="G552" i="1"/>
  <c r="G553" i="1"/>
  <c r="G555" i="1"/>
  <c r="G557" i="1"/>
  <c r="G559" i="1"/>
  <c r="G561" i="1"/>
  <c r="G563" i="1"/>
  <c r="G564" i="1"/>
  <c r="G565" i="1"/>
  <c r="G566" i="1"/>
  <c r="G567" i="1"/>
  <c r="G568" i="1"/>
  <c r="G569" i="1"/>
  <c r="G570" i="1"/>
  <c r="G572" i="1"/>
  <c r="G576" i="1"/>
  <c r="G582" i="1"/>
  <c r="G583" i="1"/>
  <c r="G585" i="1"/>
  <c r="G586" i="1"/>
  <c r="G587" i="1"/>
  <c r="G588" i="1"/>
  <c r="G589" i="1"/>
  <c r="G591" i="1"/>
  <c r="G594" i="1"/>
  <c r="G596" i="1"/>
  <c r="G598" i="1"/>
  <c r="G599" i="1"/>
  <c r="G600" i="1"/>
  <c r="G601" i="1"/>
  <c r="G602" i="1"/>
  <c r="G605" i="1"/>
  <c r="G608" i="1"/>
  <c r="G611" i="1"/>
  <c r="G613" i="1"/>
  <c r="G614" i="1"/>
  <c r="G615" i="1"/>
  <c r="G616" i="1"/>
  <c r="G617" i="1"/>
  <c r="G618" i="1"/>
  <c r="G619" i="1"/>
  <c r="G620" i="1"/>
  <c r="G621" i="1"/>
  <c r="G622" i="1"/>
  <c r="G623" i="1"/>
  <c r="G628" i="1"/>
  <c r="G629" i="1"/>
  <c r="G634" i="1"/>
  <c r="G635" i="1"/>
  <c r="G638" i="1"/>
  <c r="G639" i="1"/>
  <c r="G644" i="1"/>
  <c r="G645" i="1"/>
  <c r="G646" i="1"/>
  <c r="G648" i="1"/>
  <c r="G652" i="1"/>
  <c r="G653" i="1"/>
  <c r="G654" i="1"/>
  <c r="G656" i="1"/>
  <c r="G658" i="1"/>
  <c r="G660" i="1"/>
  <c r="G661" i="1"/>
  <c r="G662" i="1"/>
  <c r="G664" i="1"/>
  <c r="G665" i="1"/>
  <c r="G668" i="1"/>
  <c r="G671" i="1"/>
  <c r="G677" i="1"/>
  <c r="G678" i="1"/>
  <c r="G680" i="1"/>
  <c r="G683" i="1"/>
  <c r="G684" i="1"/>
  <c r="G685" i="1"/>
  <c r="G688" i="1"/>
  <c r="G689" i="1"/>
  <c r="G690" i="1"/>
  <c r="G691" i="1"/>
  <c r="G694" i="1"/>
  <c r="G696" i="1"/>
  <c r="G697" i="1"/>
  <c r="G698" i="1"/>
  <c r="G699" i="1"/>
  <c r="G700" i="1"/>
  <c r="G701" i="1"/>
  <c r="G703" i="1"/>
  <c r="G706" i="1"/>
  <c r="G707" i="1"/>
  <c r="G708" i="1"/>
  <c r="G710" i="1"/>
  <c r="G714" i="1"/>
  <c r="G718" i="1"/>
  <c r="G720" i="1"/>
  <c r="G721" i="1"/>
  <c r="G723" i="1"/>
  <c r="G724" i="1"/>
  <c r="G726" i="1"/>
  <c r="G728" i="1"/>
  <c r="G730" i="1"/>
  <c r="G731" i="1"/>
  <c r="G732" i="1"/>
  <c r="G733" i="1"/>
  <c r="G734" i="1"/>
  <c r="G735" i="1"/>
  <c r="G736" i="1"/>
  <c r="G737" i="1"/>
  <c r="G746" i="1"/>
  <c r="G747" i="1"/>
  <c r="G749" i="1"/>
  <c r="G750" i="1"/>
  <c r="G752" i="1"/>
  <c r="G753" i="1"/>
  <c r="G754" i="1"/>
  <c r="G755" i="1"/>
  <c r="G756" i="1"/>
  <c r="G757" i="1"/>
  <c r="G759" i="1"/>
  <c r="G761" i="1"/>
  <c r="G762" i="1"/>
  <c r="G763" i="1"/>
  <c r="G764" i="1"/>
  <c r="G766" i="1"/>
  <c r="G768" i="1"/>
  <c r="G771" i="1"/>
  <c r="G772" i="1"/>
  <c r="G774" i="1"/>
  <c r="G780" i="1"/>
  <c r="G781" i="1"/>
  <c r="G784" i="1"/>
  <c r="G787" i="1"/>
  <c r="G791" i="1"/>
  <c r="G793" i="1"/>
  <c r="G795" i="1"/>
  <c r="G796" i="1"/>
  <c r="G798" i="1"/>
  <c r="G800" i="1"/>
  <c r="G801" i="1"/>
  <c r="G802" i="1"/>
  <c r="G803" i="1"/>
  <c r="G804" i="1"/>
  <c r="G805" i="1"/>
  <c r="G806" i="1"/>
  <c r="G809" i="1"/>
  <c r="G811" i="1"/>
  <c r="G813" i="1"/>
  <c r="G814" i="1"/>
  <c r="G815" i="1"/>
  <c r="G816" i="1"/>
  <c r="G817" i="1"/>
  <c r="G818" i="1"/>
  <c r="G819" i="1"/>
  <c r="G820" i="1"/>
  <c r="G821" i="1"/>
  <c r="G822" i="1"/>
  <c r="G824" i="1"/>
  <c r="G825" i="1"/>
  <c r="G826" i="1"/>
  <c r="G827" i="1"/>
  <c r="G828" i="1"/>
  <c r="G829" i="1"/>
  <c r="G830" i="1"/>
  <c r="G832" i="1"/>
  <c r="G834" i="1"/>
  <c r="G837" i="1"/>
  <c r="G838" i="1"/>
  <c r="G839" i="1"/>
  <c r="G840" i="1"/>
  <c r="G841" i="1"/>
  <c r="G842" i="1"/>
  <c r="G843" i="1"/>
  <c r="G845" i="1"/>
  <c r="G848" i="1"/>
  <c r="G849" i="1"/>
  <c r="G850" i="1"/>
  <c r="G853" i="1"/>
  <c r="G854" i="1"/>
  <c r="G855" i="1"/>
  <c r="G856" i="1"/>
  <c r="G857" i="1"/>
  <c r="G858" i="1"/>
  <c r="G859" i="1"/>
  <c r="G861" i="1"/>
  <c r="G862" i="1"/>
  <c r="G864" i="1"/>
  <c r="G865" i="1"/>
  <c r="G867" i="1"/>
  <c r="G870" i="1"/>
  <c r="G871" i="1"/>
  <c r="G872" i="1"/>
  <c r="G873" i="1"/>
  <c r="G874" i="1"/>
  <c r="G875" i="1"/>
  <c r="G876" i="1"/>
  <c r="G877" i="1"/>
  <c r="G878" i="1"/>
  <c r="G880" i="1"/>
  <c r="G881" i="1"/>
  <c r="G882" i="1"/>
  <c r="G887" i="1"/>
  <c r="G888" i="1"/>
  <c r="G890" i="1"/>
  <c r="G891" i="1"/>
  <c r="G892" i="1"/>
  <c r="G893" i="1"/>
  <c r="G894" i="1"/>
  <c r="G895" i="1"/>
  <c r="G896" i="1"/>
  <c r="G898" i="1"/>
  <c r="G899" i="1"/>
  <c r="G900" i="1"/>
  <c r="G901" i="1"/>
  <c r="G902" i="1"/>
  <c r="G903" i="1"/>
  <c r="G904" i="1"/>
  <c r="G905" i="1"/>
  <c r="G906" i="1"/>
  <c r="G908" i="1"/>
  <c r="G909" i="1"/>
  <c r="G910" i="1"/>
  <c r="G911" i="1"/>
  <c r="G912" i="1"/>
  <c r="G913" i="1"/>
  <c r="G915" i="1"/>
  <c r="G916" i="1"/>
  <c r="G917" i="1"/>
  <c r="G919" i="1"/>
  <c r="G922" i="1"/>
  <c r="G923" i="1"/>
  <c r="G925" i="1"/>
  <c r="G926" i="1"/>
  <c r="G928" i="1"/>
  <c r="G929" i="1"/>
  <c r="G933" i="1"/>
  <c r="G935" i="1"/>
  <c r="G937" i="1"/>
  <c r="G939" i="1"/>
  <c r="G940" i="1"/>
  <c r="G941" i="1"/>
  <c r="G942" i="1"/>
  <c r="G944" i="1"/>
  <c r="G945" i="1"/>
  <c r="G946" i="1"/>
  <c r="G947" i="1"/>
  <c r="G948" i="1"/>
  <c r="G949" i="1"/>
  <c r="G951" i="1"/>
  <c r="G952" i="1"/>
  <c r="G953" i="1"/>
  <c r="G954" i="1"/>
  <c r="G955" i="1"/>
  <c r="G959" i="1"/>
  <c r="G960" i="1"/>
  <c r="G962" i="1"/>
  <c r="G963" i="1"/>
  <c r="G964" i="1"/>
  <c r="G965" i="1"/>
  <c r="G966" i="1"/>
  <c r="G974" i="1"/>
  <c r="G976" i="1"/>
  <c r="G978" i="1"/>
  <c r="G980" i="1"/>
  <c r="G981" i="1"/>
  <c r="G984" i="1"/>
  <c r="G985" i="1"/>
  <c r="G987" i="1"/>
  <c r="G988" i="1"/>
  <c r="G989" i="1"/>
  <c r="G990" i="1"/>
  <c r="G991" i="1"/>
  <c r="G994" i="1"/>
  <c r="G996" i="1"/>
  <c r="G997" i="1"/>
  <c r="G999" i="1"/>
  <c r="G1001" i="1"/>
  <c r="G1002" i="1"/>
  <c r="G1004" i="1"/>
  <c r="G1007" i="1"/>
  <c r="G1009" i="1"/>
  <c r="G1010" i="1"/>
  <c r="G1012" i="1"/>
  <c r="G1013" i="1"/>
  <c r="G1016" i="1"/>
  <c r="G1021" i="1"/>
  <c r="G1022" i="1"/>
  <c r="G1023" i="1"/>
  <c r="G1024" i="1"/>
  <c r="G1025" i="1"/>
  <c r="G1026" i="1"/>
  <c r="G1027" i="1"/>
  <c r="G1028" i="1"/>
  <c r="G1029" i="1"/>
  <c r="G1030" i="1"/>
  <c r="G1031" i="1"/>
  <c r="G1033" i="1"/>
  <c r="G1034" i="1"/>
  <c r="G1035" i="1"/>
  <c r="G1037" i="1"/>
  <c r="G1039" i="1"/>
  <c r="G1040" i="1"/>
  <c r="G1042" i="1"/>
  <c r="G1044" i="1"/>
  <c r="G1046" i="1"/>
  <c r="G1050" i="1"/>
  <c r="G1053" i="1"/>
  <c r="G1055" i="1"/>
  <c r="G1057" i="1"/>
  <c r="G1058" i="1"/>
  <c r="G1061" i="1"/>
  <c r="G1062" i="1"/>
  <c r="G1064" i="1"/>
  <c r="G1065" i="1"/>
  <c r="G1066" i="1"/>
  <c r="G1068" i="1"/>
  <c r="G1069" i="1"/>
  <c r="G1070" i="1"/>
  <c r="G1073" i="1"/>
  <c r="G1075" i="1"/>
  <c r="G1077" i="1"/>
  <c r="G1079" i="1"/>
  <c r="G1081" i="1"/>
  <c r="G1082" i="1"/>
  <c r="G1083" i="1"/>
  <c r="G1084" i="1"/>
  <c r="G1088" i="1"/>
  <c r="G1090" i="1"/>
  <c r="G1091" i="1"/>
  <c r="G1092" i="1"/>
  <c r="G1094" i="1"/>
  <c r="G1096" i="1"/>
  <c r="G1098" i="1"/>
  <c r="G1101" i="1"/>
  <c r="G1102" i="1"/>
  <c r="G1104" i="1"/>
  <c r="G1106" i="1"/>
  <c r="G1107" i="1"/>
  <c r="G1108" i="1"/>
  <c r="G1110" i="1"/>
  <c r="G1111" i="1"/>
  <c r="G1112" i="1"/>
  <c r="G1114" i="1"/>
  <c r="G1116" i="1"/>
  <c r="G1117" i="1"/>
  <c r="G1118" i="1"/>
  <c r="G1119" i="1"/>
  <c r="G1122" i="1"/>
  <c r="G1124" i="1"/>
  <c r="G1126" i="1"/>
  <c r="G1127" i="1"/>
  <c r="G1128" i="1"/>
  <c r="G1130" i="1"/>
  <c r="G1131" i="1"/>
  <c r="G1139" i="1"/>
  <c r="G1140" i="1"/>
  <c r="G1141" i="1"/>
  <c r="G1145" i="1"/>
  <c r="G1146" i="1"/>
  <c r="G1148" i="1"/>
  <c r="G1150" i="1"/>
  <c r="G1151" i="1"/>
  <c r="G1152" i="1"/>
  <c r="G1153" i="1"/>
  <c r="G1154" i="1"/>
  <c r="G1155" i="1"/>
  <c r="G1156" i="1"/>
  <c r="G1157" i="1"/>
  <c r="G1158" i="1"/>
  <c r="G1159" i="1"/>
  <c r="G1161" i="1"/>
  <c r="G1165" i="1"/>
  <c r="G1167" i="1"/>
  <c r="G1168" i="1"/>
  <c r="G1170" i="1"/>
  <c r="G1173" i="1"/>
  <c r="G1174" i="1"/>
  <c r="G1176" i="1"/>
  <c r="G1180" i="1"/>
  <c r="G1185" i="1"/>
  <c r="G1186" i="1"/>
  <c r="G1187" i="1"/>
  <c r="G1193" i="1"/>
  <c r="G1195" i="1"/>
  <c r="G1196" i="1"/>
  <c r="G1197" i="1"/>
  <c r="G1199" i="1"/>
  <c r="G1202" i="1"/>
  <c r="G1205" i="1"/>
  <c r="G1206" i="1"/>
  <c r="G1207" i="1"/>
  <c r="G1211" i="1"/>
  <c r="G1214" i="1"/>
  <c r="G1219" i="1"/>
  <c r="G1222" i="1"/>
  <c r="G1227" i="1"/>
  <c r="G1228" i="1"/>
  <c r="G1229" i="1"/>
  <c r="G1230" i="1"/>
  <c r="G1232" i="1"/>
  <c r="G1234" i="1"/>
  <c r="G1235" i="1"/>
  <c r="G1236" i="1"/>
  <c r="G1237" i="1"/>
  <c r="G1238" i="1"/>
  <c r="G1243" i="1"/>
  <c r="G1245" i="1"/>
  <c r="G1246" i="1"/>
  <c r="G1248" i="1"/>
  <c r="G1249" i="1"/>
  <c r="G1250" i="1"/>
  <c r="G1251" i="1"/>
  <c r="G1252" i="1"/>
  <c r="G1260" i="1"/>
  <c r="G1262" i="1"/>
  <c r="G1263" i="1"/>
  <c r="G1264" i="1"/>
  <c r="G1267" i="1"/>
  <c r="G1268" i="1"/>
  <c r="G1269" i="1"/>
  <c r="G1270" i="1"/>
  <c r="G1271" i="1"/>
  <c r="G1272" i="1"/>
  <c r="G1273" i="1"/>
  <c r="G1274" i="1"/>
  <c r="G1277" i="1"/>
  <c r="G1278" i="1"/>
  <c r="G1279" i="1"/>
  <c r="G1282" i="1"/>
  <c r="G1283" i="1"/>
  <c r="G1287" i="1"/>
  <c r="G1288" i="1"/>
  <c r="G1292" i="1"/>
  <c r="G1293" i="1"/>
  <c r="G1294" i="1"/>
  <c r="G1297" i="1"/>
  <c r="G1299" i="1"/>
  <c r="G1300" i="1"/>
  <c r="G1301" i="1"/>
  <c r="G1304" i="1"/>
  <c r="G1305" i="1"/>
  <c r="G1306" i="1"/>
  <c r="G1307" i="1"/>
  <c r="G1309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4" i="1"/>
  <c r="G1326" i="1"/>
  <c r="G1328" i="1"/>
  <c r="G1330" i="1"/>
  <c r="G1332" i="1"/>
  <c r="G1334" i="1"/>
  <c r="G1335" i="1"/>
  <c r="G1336" i="1"/>
  <c r="G1337" i="1"/>
  <c r="G1338" i="1"/>
  <c r="G1339" i="1"/>
  <c r="G1340" i="1"/>
  <c r="G1341" i="1"/>
  <c r="G1342" i="1"/>
  <c r="G1344" i="1"/>
  <c r="G1345" i="1"/>
  <c r="G1346" i="1"/>
  <c r="G1349" i="1"/>
  <c r="G1350" i="1"/>
  <c r="G1351" i="1"/>
  <c r="G1352" i="1"/>
  <c r="G1353" i="1"/>
  <c r="G1354" i="1"/>
  <c r="G1355" i="1"/>
  <c r="G1357" i="1"/>
  <c r="G1360" i="1"/>
  <c r="G1365" i="1"/>
  <c r="G1366" i="1"/>
  <c r="G1367" i="1"/>
  <c r="G1368" i="1"/>
  <c r="G1371" i="1"/>
  <c r="G1372" i="1"/>
  <c r="G1373" i="1"/>
  <c r="G1375" i="1"/>
  <c r="G1377" i="1"/>
  <c r="G1379" i="1"/>
  <c r="G1381" i="1"/>
  <c r="G1383" i="1"/>
  <c r="G1390" i="1"/>
  <c r="G1391" i="1"/>
  <c r="G1392" i="1"/>
  <c r="G1394" i="1"/>
  <c r="G1395" i="1"/>
  <c r="G1396" i="1"/>
  <c r="G1397" i="1"/>
  <c r="G1403" i="1"/>
  <c r="G1404" i="1"/>
  <c r="G1405" i="1"/>
  <c r="G1406" i="1"/>
  <c r="G1407" i="1"/>
  <c r="G1408" i="1"/>
  <c r="G1409" i="1"/>
  <c r="G1413" i="1"/>
  <c r="G1414" i="1"/>
  <c r="G1415" i="1"/>
  <c r="G1416" i="1"/>
  <c r="G1426" i="1"/>
  <c r="G1428" i="1"/>
  <c r="G1429" i="1"/>
  <c r="G1430" i="1"/>
  <c r="G1431" i="1"/>
  <c r="G1432" i="1"/>
  <c r="G1435" i="1"/>
  <c r="G1436" i="1"/>
  <c r="G1438" i="1"/>
  <c r="G1439" i="1"/>
  <c r="G1440" i="1"/>
  <c r="G1441" i="1"/>
  <c r="G1442" i="1"/>
  <c r="G1443" i="1"/>
  <c r="G1448" i="1"/>
  <c r="G1449" i="1"/>
  <c r="G1452" i="1"/>
  <c r="G1454" i="1"/>
  <c r="G1457" i="1"/>
  <c r="G1458" i="1"/>
  <c r="G1461" i="1"/>
  <c r="G1465" i="1"/>
  <c r="G1467" i="1"/>
  <c r="G1475" i="1"/>
  <c r="G1476" i="1"/>
  <c r="G1477" i="1"/>
  <c r="G1480" i="1"/>
  <c r="G1482" i="1"/>
  <c r="G1484" i="1"/>
  <c r="G1485" i="1"/>
  <c r="G1487" i="1"/>
  <c r="G1489" i="1"/>
  <c r="G1491" i="1"/>
  <c r="G1493" i="1"/>
  <c r="G1494" i="1"/>
  <c r="G1497" i="1"/>
  <c r="G1499" i="1"/>
  <c r="G1501" i="1"/>
  <c r="G1502" i="1"/>
  <c r="G1503" i="1"/>
  <c r="G1504" i="1"/>
  <c r="G1505" i="1"/>
  <c r="G1507" i="1"/>
  <c r="G1508" i="1"/>
  <c r="G1509" i="1"/>
  <c r="G1510" i="1"/>
  <c r="G1511" i="1"/>
  <c r="G1513" i="1"/>
  <c r="G1514" i="1"/>
  <c r="G1515" i="1"/>
  <c r="G1518" i="1"/>
  <c r="G1519" i="1"/>
  <c r="G1520" i="1"/>
  <c r="G1521" i="1"/>
  <c r="G1523" i="1"/>
  <c r="G1525" i="1"/>
  <c r="G1526" i="1"/>
  <c r="G1528" i="1"/>
  <c r="G1530" i="1"/>
  <c r="G1531" i="1"/>
  <c r="G1535" i="1"/>
  <c r="G1536" i="1"/>
  <c r="G1538" i="1"/>
  <c r="G1539" i="1"/>
  <c r="G1540" i="1"/>
  <c r="G1542" i="1"/>
  <c r="G1543" i="1"/>
  <c r="G1545" i="1"/>
  <c r="G1550" i="1"/>
  <c r="G1552" i="1"/>
  <c r="G1553" i="1"/>
  <c r="G1555" i="1"/>
  <c r="G1556" i="1"/>
  <c r="G1557" i="1"/>
  <c r="G1558" i="1"/>
  <c r="G1559" i="1"/>
  <c r="G1561" i="1"/>
  <c r="G1562" i="1"/>
  <c r="G1563" i="1"/>
  <c r="G1564" i="1"/>
  <c r="G1566" i="1"/>
  <c r="G1575" i="1"/>
  <c r="G1579" i="1"/>
  <c r="G1580" i="1"/>
  <c r="G1581" i="1"/>
  <c r="G1582" i="1"/>
  <c r="G1583" i="1"/>
  <c r="G1585" i="1"/>
  <c r="G1586" i="1"/>
  <c r="G1588" i="1"/>
  <c r="G1589" i="1"/>
  <c r="G1591" i="1"/>
  <c r="G1592" i="1"/>
  <c r="G1593" i="1"/>
  <c r="G1595" i="1"/>
  <c r="G1596" i="1"/>
  <c r="G1597" i="1"/>
  <c r="G1598" i="1"/>
  <c r="G1600" i="1"/>
  <c r="G1605" i="1"/>
  <c r="G1607" i="1"/>
  <c r="G1608" i="1"/>
  <c r="G1610" i="1"/>
  <c r="G1611" i="1"/>
  <c r="G1613" i="1"/>
  <c r="G1614" i="1"/>
  <c r="G1615" i="1"/>
  <c r="G1617" i="1"/>
  <c r="G1622" i="1"/>
  <c r="G1623" i="1"/>
  <c r="G1628" i="1"/>
  <c r="G1630" i="1"/>
  <c r="G1631" i="1"/>
  <c r="G1635" i="1"/>
  <c r="G1636" i="1"/>
  <c r="G1638" i="1"/>
  <c r="G1640" i="1"/>
  <c r="G1641" i="1"/>
  <c r="G1644" i="1"/>
  <c r="G1645" i="1"/>
  <c r="G1646" i="1"/>
  <c r="G1647" i="1"/>
  <c r="G1648" i="1"/>
  <c r="G1649" i="1"/>
  <c r="G1650" i="1"/>
  <c r="G1651" i="1"/>
  <c r="G1653" i="1"/>
  <c r="G1654" i="1"/>
  <c r="G1655" i="1"/>
  <c r="G1657" i="1"/>
  <c r="G1658" i="1"/>
  <c r="G1659" i="1"/>
  <c r="G1660" i="1"/>
  <c r="G1661" i="1"/>
  <c r="G1662" i="1"/>
  <c r="G1663" i="1"/>
  <c r="G1664" i="1"/>
  <c r="G1665" i="1"/>
  <c r="G1666" i="1"/>
  <c r="G1668" i="1"/>
  <c r="G1669" i="1"/>
  <c r="G1671" i="1"/>
  <c r="G1672" i="1"/>
  <c r="G1673" i="1"/>
  <c r="G1674" i="1"/>
  <c r="G1676" i="1"/>
  <c r="G1677" i="1"/>
  <c r="G1679" i="1"/>
  <c r="G1681" i="1"/>
  <c r="G1683" i="1"/>
  <c r="G1685" i="1"/>
  <c r="G1687" i="1"/>
  <c r="G1688" i="1"/>
  <c r="G1693" i="1"/>
  <c r="G1694" i="1"/>
  <c r="G1695" i="1"/>
  <c r="G1696" i="1"/>
  <c r="G1697" i="1"/>
  <c r="G1698" i="1"/>
  <c r="G1699" i="1"/>
  <c r="G1700" i="1"/>
  <c r="G1703" i="1"/>
  <c r="G1704" i="1"/>
  <c r="G1707" i="1"/>
  <c r="G1708" i="1"/>
  <c r="G1710" i="1"/>
  <c r="G1711" i="1"/>
  <c r="G1712" i="1"/>
  <c r="G1715" i="1"/>
  <c r="G1719" i="1"/>
  <c r="G1720" i="1"/>
  <c r="G1721" i="1"/>
  <c r="G1722" i="1"/>
  <c r="G1724" i="1"/>
  <c r="G1725" i="1"/>
  <c r="G1726" i="1"/>
  <c r="G1727" i="1"/>
  <c r="G1728" i="1"/>
  <c r="G1729" i="1"/>
  <c r="G1730" i="1"/>
  <c r="G1731" i="1"/>
  <c r="G1732" i="1"/>
  <c r="G1733" i="1"/>
  <c r="G1734" i="1"/>
  <c r="G1737" i="1"/>
  <c r="G1738" i="1"/>
  <c r="G1739" i="1"/>
  <c r="G1740" i="1"/>
  <c r="G1741" i="1"/>
  <c r="G1743" i="1"/>
  <c r="G1744" i="1"/>
  <c r="G1745" i="1"/>
  <c r="G1746" i="1"/>
  <c r="G1747" i="1"/>
  <c r="G1748" i="1"/>
  <c r="G1750" i="1"/>
  <c r="G1751" i="1"/>
  <c r="G1753" i="1"/>
  <c r="G1754" i="1"/>
  <c r="G1755" i="1"/>
  <c r="G1756" i="1"/>
  <c r="G1757" i="1"/>
  <c r="G1758" i="1"/>
  <c r="G1759" i="1"/>
  <c r="G1760" i="1"/>
  <c r="G1761" i="1"/>
  <c r="G1762" i="1"/>
  <c r="G1764" i="1"/>
  <c r="G1766" i="1"/>
  <c r="G1767" i="1"/>
  <c r="G1768" i="1"/>
  <c r="G1769" i="1"/>
  <c r="G1770" i="1"/>
  <c r="G1772" i="1"/>
  <c r="G1773" i="1"/>
  <c r="G1775" i="1"/>
  <c r="G1776" i="1"/>
  <c r="G1777" i="1"/>
  <c r="G1779" i="1"/>
  <c r="G1780" i="1"/>
  <c r="G1781" i="1"/>
  <c r="G1783" i="1"/>
  <c r="G1784" i="1"/>
  <c r="G1786" i="1"/>
  <c r="G1787" i="1"/>
  <c r="G1788" i="1"/>
  <c r="G1789" i="1"/>
  <c r="G1797" i="1"/>
  <c r="G1799" i="1"/>
  <c r="G1801" i="1"/>
  <c r="G1802" i="1"/>
  <c r="G1803" i="1"/>
  <c r="G1804" i="1"/>
  <c r="G1805" i="1"/>
  <c r="G1806" i="1"/>
  <c r="G1813" i="1"/>
  <c r="G1815" i="1"/>
  <c r="G1816" i="1"/>
  <c r="G1817" i="1"/>
  <c r="G1818" i="1"/>
  <c r="G1819" i="1"/>
  <c r="G1821" i="1"/>
  <c r="G1822" i="1"/>
  <c r="G1823" i="1"/>
  <c r="G1825" i="1"/>
  <c r="G1826" i="1"/>
  <c r="G1827" i="1"/>
  <c r="G1829" i="1"/>
  <c r="G1830" i="1"/>
  <c r="G1831" i="1"/>
  <c r="G1833" i="1"/>
  <c r="G1835" i="1"/>
  <c r="G1837" i="1"/>
  <c r="G1844" i="1"/>
  <c r="G1846" i="1"/>
  <c r="G1847" i="1"/>
  <c r="G1848" i="1"/>
  <c r="G1850" i="1"/>
  <c r="G1852" i="1"/>
  <c r="G1853" i="1"/>
  <c r="G1855" i="1"/>
  <c r="G1856" i="1"/>
  <c r="G1858" i="1"/>
  <c r="G1861" i="1"/>
  <c r="G1863" i="1"/>
  <c r="G1865" i="1"/>
  <c r="G5" i="1"/>
  <c r="G6" i="1"/>
  <c r="G7" i="1"/>
  <c r="G9" i="1"/>
  <c r="G10" i="1"/>
</calcChain>
</file>

<file path=xl/sharedStrings.xml><?xml version="1.0" encoding="utf-8"?>
<sst xmlns="http://schemas.openxmlformats.org/spreadsheetml/2006/main" count="3539" uniqueCount="1186">
  <si>
    <t>M8</t>
  </si>
  <si>
    <t>C1,3</t>
  </si>
  <si>
    <t>20/30</t>
  </si>
  <si>
    <t>C3</t>
  </si>
  <si>
    <t>C5</t>
  </si>
  <si>
    <t>40/60</t>
  </si>
  <si>
    <t>Abelia grandiflora</t>
  </si>
  <si>
    <t>30/40</t>
  </si>
  <si>
    <t>C10</t>
  </si>
  <si>
    <t>Abelia grandiflora 'Prostrata'</t>
  </si>
  <si>
    <t>M9</t>
  </si>
  <si>
    <t>25/30</t>
  </si>
  <si>
    <t>2/1 Rd</t>
  </si>
  <si>
    <t>2/2 Rd</t>
  </si>
  <si>
    <t>15/30</t>
  </si>
  <si>
    <t xml:space="preserve">2/2 Rd </t>
  </si>
  <si>
    <t>15/25</t>
  </si>
  <si>
    <t xml:space="preserve">AF400 </t>
  </si>
  <si>
    <t>Acanthus mollis</t>
  </si>
  <si>
    <t>1/0 Rd</t>
  </si>
  <si>
    <t>30/50</t>
  </si>
  <si>
    <t>1/1 Rd</t>
  </si>
  <si>
    <t>60/90</t>
  </si>
  <si>
    <t>AF300</t>
  </si>
  <si>
    <t>20/40</t>
  </si>
  <si>
    <t>60/80</t>
  </si>
  <si>
    <t>150/175</t>
  </si>
  <si>
    <t>Agapanthus africanus</t>
  </si>
  <si>
    <t>Agapanthus umbellatus</t>
  </si>
  <si>
    <t>Ajuga reptans</t>
  </si>
  <si>
    <t>Albizia julibrissin</t>
  </si>
  <si>
    <t>Alyssum maritimum</t>
  </si>
  <si>
    <t>Ammophila arenaria</t>
  </si>
  <si>
    <t>Anthyllis cytisoides</t>
  </si>
  <si>
    <t>Aronia prunifolia 'Nero'</t>
  </si>
  <si>
    <t>Asteriscus maritimus</t>
  </si>
  <si>
    <t>Atriplex halimus</t>
  </si>
  <si>
    <t>Berberis buxifolia 'Nana'</t>
  </si>
  <si>
    <t>Berberis julianae</t>
  </si>
  <si>
    <t>Berberis ottawensis 'Auricoma'</t>
  </si>
  <si>
    <t>Berberis ottawensis 'Superba'</t>
  </si>
  <si>
    <t>Berberis thunbergii</t>
  </si>
  <si>
    <t>Berberis thunbergii 'Atropurpurea Nana'</t>
  </si>
  <si>
    <t>Berberis thunbergii 'Atropurpurea'</t>
  </si>
  <si>
    <t>Berberis vulgaris</t>
  </si>
  <si>
    <t>Brachypodium phoenicoides</t>
  </si>
  <si>
    <t>Brachypodium retusum</t>
  </si>
  <si>
    <t>Buxus sempervirens</t>
  </si>
  <si>
    <t>Buxus sempervirens 'Faulkner'</t>
  </si>
  <si>
    <t>Buxus sempervirens 'Suffruticosa'</t>
  </si>
  <si>
    <t>Calendula officinalis</t>
  </si>
  <si>
    <t>Callistemon laevis</t>
  </si>
  <si>
    <t>Carex pendula</t>
  </si>
  <si>
    <t>Catalpa bignonioides</t>
  </si>
  <si>
    <t>Ceanothus thyrsiflorus var. repens</t>
  </si>
  <si>
    <t>Cedrus deodara</t>
  </si>
  <si>
    <t>Celtis australis</t>
  </si>
  <si>
    <t>Cerastium tomentosum</t>
  </si>
  <si>
    <t>Cistus clusii</t>
  </si>
  <si>
    <t>Cistus ladanifer</t>
  </si>
  <si>
    <t>Cistus laurifolius</t>
  </si>
  <si>
    <t>Clematis vitalba</t>
  </si>
  <si>
    <t>Colutea arborescens</t>
  </si>
  <si>
    <t>Coriaria myrtifolia</t>
  </si>
  <si>
    <t>Cornus alba</t>
  </si>
  <si>
    <t>Cornus alba 'Sibirica'</t>
  </si>
  <si>
    <t>Cornus sanguinea</t>
  </si>
  <si>
    <t>Cornus stolonifera 'Flaviramea'</t>
  </si>
  <si>
    <t>Cornus stolonifera 'Kelseyi'</t>
  </si>
  <si>
    <t>Crithmum maritimum</t>
  </si>
  <si>
    <t>Cryptomeria japonica</t>
  </si>
  <si>
    <t>Cupressocyparis leylandii</t>
  </si>
  <si>
    <t>Cupressus arizonica</t>
  </si>
  <si>
    <t>Cupressus arizonica 'Fastigiata'</t>
  </si>
  <si>
    <t>Cupressus sempervirens</t>
  </si>
  <si>
    <t>Cupressus sempervirens 'Stricta'</t>
  </si>
  <si>
    <t>Cupressus sempervirens 'Totem'</t>
  </si>
  <si>
    <t>Cytisus 'Boskoop Ruby'</t>
  </si>
  <si>
    <t>Chamaecyparis lawsoniana 'Columnaris'</t>
  </si>
  <si>
    <t>Chamaecyparis lawsoniana 'Ellwoodii'</t>
  </si>
  <si>
    <t>Deschampsia cespitosa</t>
  </si>
  <si>
    <t>Deutzia gracilis</t>
  </si>
  <si>
    <t>Dorycnium pentaphyllum</t>
  </si>
  <si>
    <t>Dryopteris filix-mas</t>
  </si>
  <si>
    <t>Echium candicans</t>
  </si>
  <si>
    <t>Elaeagnus ebbingei</t>
  </si>
  <si>
    <t>Elaeagnus ebbingei 'Limelight'</t>
  </si>
  <si>
    <t>Elaeagnus pungens 'Maculata'</t>
  </si>
  <si>
    <t>Eleocharis palustris</t>
  </si>
  <si>
    <t>Elymus farctus</t>
  </si>
  <si>
    <t>Ephedra fragilis</t>
  </si>
  <si>
    <t>Equisetum scirpoides</t>
  </si>
  <si>
    <t>Erica arborea</t>
  </si>
  <si>
    <t>Erica multiflora</t>
  </si>
  <si>
    <t>Erigeron karvinskianus</t>
  </si>
  <si>
    <t>Eryngium maritimum</t>
  </si>
  <si>
    <t>Escallonia 'Iveyi'</t>
  </si>
  <si>
    <t>Escallonia 'Red Dream'</t>
  </si>
  <si>
    <t>Escallonia rubra var. macrantha</t>
  </si>
  <si>
    <t>Eucalyptus gunnii *</t>
  </si>
  <si>
    <t>Euonymus europaeus</t>
  </si>
  <si>
    <t>Euonymus fortunei 'Coloratus'</t>
  </si>
  <si>
    <t>Euonymus fortunei 'Emerald Gaiety'</t>
  </si>
  <si>
    <t>Euonymus fortunei 'Emerald'n Gold'</t>
  </si>
  <si>
    <t>Euonymus japonicus</t>
  </si>
  <si>
    <t>Euonymus japonicus 'Aureomarginatus'</t>
  </si>
  <si>
    <t>Feijoa sellowiana</t>
  </si>
  <si>
    <t>Festuca glauca</t>
  </si>
  <si>
    <t>Filipendula ulmaria</t>
  </si>
  <si>
    <t>Forsythia intermedia 'Lynwood Gold'</t>
  </si>
  <si>
    <t>Hedera algeriensis 'Glorie Marengo'</t>
  </si>
  <si>
    <t>Hedera helix</t>
  </si>
  <si>
    <t>Hemerocallis (Variedades)</t>
  </si>
  <si>
    <t>Hippophae rhamnoides</t>
  </si>
  <si>
    <t>Hippuris vulgaris</t>
  </si>
  <si>
    <t>Hydrangea macrophylla (Variedades)</t>
  </si>
  <si>
    <t>Hydrocotyle vulgaris</t>
  </si>
  <si>
    <t>Hypericum 'Hidcote'</t>
  </si>
  <si>
    <t>Hypericum calycinum</t>
  </si>
  <si>
    <t>Hypericum moserianum 'Tricolor'</t>
  </si>
  <si>
    <t>Hypericum perforatum</t>
  </si>
  <si>
    <t>Ilex 'Nellie R. Stevens'</t>
  </si>
  <si>
    <t>Ilex aquifolium</t>
  </si>
  <si>
    <t>Ilex aquifolium 'Alaska'</t>
  </si>
  <si>
    <t>Ilex meserveae 'Blue Angel'</t>
  </si>
  <si>
    <t>Jacaranda mimosifolia</t>
  </si>
  <si>
    <t>Jasminum nudiflorum</t>
  </si>
  <si>
    <t>Juglans híbrido J. nigra x J. regia</t>
  </si>
  <si>
    <t>Juglans nigra</t>
  </si>
  <si>
    <t>Juglans regia X</t>
  </si>
  <si>
    <t>Juncus acutus</t>
  </si>
  <si>
    <t>Juncus effusus</t>
  </si>
  <si>
    <t>Juncus effusus 'Spiralis'</t>
  </si>
  <si>
    <t>Juncus inflexus</t>
  </si>
  <si>
    <t>Juncus maritimus</t>
  </si>
  <si>
    <t>Juniperus communis</t>
  </si>
  <si>
    <t>Juniperus communis 'Green Carpet'</t>
  </si>
  <si>
    <t>Juniperus communis 'Repanda'</t>
  </si>
  <si>
    <t>Juniperus conferta 'Blue Pacific'</t>
  </si>
  <si>
    <t>Juniperus chinensis 'Stricta'</t>
  </si>
  <si>
    <t>Juniperus horizontalis 'Andorra Compact'</t>
  </si>
  <si>
    <t>Juniperus horizontalis 'Prince of Wales'</t>
  </si>
  <si>
    <t>Juniperus horizontalis 'Wiltonii'</t>
  </si>
  <si>
    <t>Juniperus media 'Hetzii'</t>
  </si>
  <si>
    <t>Juniperus media 'Mint Julep'</t>
  </si>
  <si>
    <t>Juniperus media 'Old Gold'</t>
  </si>
  <si>
    <t>Juniperus media 'Pfitzeriana Aurea'</t>
  </si>
  <si>
    <t>Juniperus media 'Pfitzeriana Glauca'</t>
  </si>
  <si>
    <t>Juniperus oxycedrus</t>
  </si>
  <si>
    <t>Juniperus phoenicea</t>
  </si>
  <si>
    <t>Juniperus sabina 'Tamariscifolia'</t>
  </si>
  <si>
    <t>Juniperus squamata 'Blue Star'</t>
  </si>
  <si>
    <t>Juniperus thurifera</t>
  </si>
  <si>
    <t>Koeleria glauca</t>
  </si>
  <si>
    <t>Koelreuteria paniculata</t>
  </si>
  <si>
    <t>Lantana montevidensis</t>
  </si>
  <si>
    <t>Lavandula latifolia</t>
  </si>
  <si>
    <t>Leymus arenarius</t>
  </si>
  <si>
    <t>Ligustrum japonicum</t>
  </si>
  <si>
    <t>Ligustrum ovalifolium</t>
  </si>
  <si>
    <t>Ligustrum vulgare</t>
  </si>
  <si>
    <t>Limoniastrum monopetalum</t>
  </si>
  <si>
    <t>Liquidambar styraciflua</t>
  </si>
  <si>
    <t>Liriodendron tulipifera</t>
  </si>
  <si>
    <t>Liriope muscari</t>
  </si>
  <si>
    <t>Lonicera etrusca</t>
  </si>
  <si>
    <t>Lonicera implexa</t>
  </si>
  <si>
    <t>Lonicera japonica X</t>
  </si>
  <si>
    <t>Lonicera nitida 'Maigrün'</t>
  </si>
  <si>
    <t>Lonicera pileata</t>
  </si>
  <si>
    <t>Lonicera xylosteum</t>
  </si>
  <si>
    <t>Lotus creticus</t>
  </si>
  <si>
    <t>Lygeum spartum</t>
  </si>
  <si>
    <t>Lysimachia thyrsiflora</t>
  </si>
  <si>
    <t>Lytrum salicaria</t>
  </si>
  <si>
    <t>Medicago arborea</t>
  </si>
  <si>
    <t>Melia azedarach</t>
  </si>
  <si>
    <t>Mentha aquatica</t>
  </si>
  <si>
    <t>Mentha piperita</t>
  </si>
  <si>
    <t>Mentha pulegium</t>
  </si>
  <si>
    <t>Morus alba</t>
  </si>
  <si>
    <t>Myoporum parvifolium</t>
  </si>
  <si>
    <t>Myoporum pictum</t>
  </si>
  <si>
    <t>Myosotis palustris</t>
  </si>
  <si>
    <t>Nandina domestica</t>
  </si>
  <si>
    <t>Nandina domestica 'Firepower'</t>
  </si>
  <si>
    <t>Nuphar lutea</t>
  </si>
  <si>
    <t>Nymphoides peltata</t>
  </si>
  <si>
    <t>Origanum vulgare</t>
  </si>
  <si>
    <t>Osmunda regalis</t>
  </si>
  <si>
    <t>Paulownia tomentosa</t>
  </si>
  <si>
    <t>Pennisetum alopecuroides</t>
  </si>
  <si>
    <t>Pennisetum orientale</t>
  </si>
  <si>
    <t>Perovskia atriplicifolia 'Blue Spire'</t>
  </si>
  <si>
    <t>Petasites hydridus</t>
  </si>
  <si>
    <t>Phillyrea angustifolia</t>
  </si>
  <si>
    <t>Phlomis fruticosa</t>
  </si>
  <si>
    <t>Phlomis purpurea</t>
  </si>
  <si>
    <t>Phornium tenax 'Purpurea'</t>
  </si>
  <si>
    <t>Phragmites australis</t>
  </si>
  <si>
    <t>Phyllitis scolopendrium</t>
  </si>
  <si>
    <t>Phyllostachys aurea</t>
  </si>
  <si>
    <t>Pistacia lentiscus</t>
  </si>
  <si>
    <t>Pistacia terebinthus</t>
  </si>
  <si>
    <t>Pittosporum tobira</t>
  </si>
  <si>
    <t>Pittosporum tobira 'Nanum'</t>
  </si>
  <si>
    <t>Polypodium vulgare</t>
  </si>
  <si>
    <t>Polystichum aculeatum</t>
  </si>
  <si>
    <t>Potentilla palustris</t>
  </si>
  <si>
    <t>Retama monosperma</t>
  </si>
  <si>
    <t>Retama sphaerocarpa</t>
  </si>
  <si>
    <t>Rhamnus cathartica</t>
  </si>
  <si>
    <t>Rhamnus lycioides</t>
  </si>
  <si>
    <t>Rhaphiolepis x delacourii 'Springtime'</t>
  </si>
  <si>
    <t>Ribes alpinum</t>
  </si>
  <si>
    <t>Ribes nigrum</t>
  </si>
  <si>
    <t>Ribes sanguineum</t>
  </si>
  <si>
    <t>Ruscus aculeatus</t>
  </si>
  <si>
    <t>Ruta graveolens</t>
  </si>
  <si>
    <t>Saggitaria latifolia</t>
  </si>
  <si>
    <t>Saggitaria sagittifolia</t>
  </si>
  <si>
    <t>Salvia microphylla</t>
  </si>
  <si>
    <t>Salvia officinalis</t>
  </si>
  <si>
    <t>Sambucus nigra</t>
  </si>
  <si>
    <t>Sambucus racemosa</t>
  </si>
  <si>
    <t>Santolina chamaecyparissus</t>
  </si>
  <si>
    <t>Scirpus holoschoenus</t>
  </si>
  <si>
    <t>Scirpus lacustris</t>
  </si>
  <si>
    <t>Schinus molle</t>
  </si>
  <si>
    <t>Sedum (Variedades)</t>
  </si>
  <si>
    <t>Smilax aspera</t>
  </si>
  <si>
    <t>Sophora japonica</t>
  </si>
  <si>
    <t>Spartium junceum X</t>
  </si>
  <si>
    <t>Spiraea bumalda 'Anthony Waterer'</t>
  </si>
  <si>
    <t>Spiraea japonica 'Goldflame'</t>
  </si>
  <si>
    <t>Spiraea japonica 'Little Princess'</t>
  </si>
  <si>
    <t>Spiraea vanhouttei</t>
  </si>
  <si>
    <t>Stachys byzantina</t>
  </si>
  <si>
    <t>Stipa tenacissima</t>
  </si>
  <si>
    <t>Tamarix africana</t>
  </si>
  <si>
    <t>Tamarix gallica</t>
  </si>
  <si>
    <t>Taxodium distichum</t>
  </si>
  <si>
    <t>Teucrium chamaedrys</t>
  </si>
  <si>
    <t>Teucrium fruticans</t>
  </si>
  <si>
    <t>Thuja occidentalis</t>
  </si>
  <si>
    <t>Thuja orientalis 'Aurea Nana'</t>
  </si>
  <si>
    <t>Thuja plicata 'Atrovirens'</t>
  </si>
  <si>
    <t>Thymus mastichina</t>
  </si>
  <si>
    <t>Thymus serpyllum</t>
  </si>
  <si>
    <t>Thymus vulgaris</t>
  </si>
  <si>
    <t>Tilia tomentosa</t>
  </si>
  <si>
    <t>Tulbaghia violacea</t>
  </si>
  <si>
    <t>Typha angustifolia</t>
  </si>
  <si>
    <t>Typha latifolia</t>
  </si>
  <si>
    <t>Ulex parviflorus</t>
  </si>
  <si>
    <t>Vitex agnus-castus</t>
  </si>
  <si>
    <t>Weigela 'Bristol Ruby'</t>
  </si>
  <si>
    <t>Zelkova serrata</t>
  </si>
  <si>
    <t>Zoysia tenuifolia</t>
  </si>
  <si>
    <t>AF200</t>
  </si>
  <si>
    <t>80/120</t>
  </si>
  <si>
    <t xml:space="preserve">1/1 Rd </t>
  </si>
  <si>
    <t>C1</t>
  </si>
  <si>
    <t>C2</t>
  </si>
  <si>
    <t>Acorus gramineus 'Ogon'</t>
  </si>
  <si>
    <t xml:space="preserve">Actinidia deliciosa 'Tomuri' </t>
  </si>
  <si>
    <t>2/0 Rd</t>
  </si>
  <si>
    <t>10/20</t>
  </si>
  <si>
    <t>C2,5</t>
  </si>
  <si>
    <t>Agapanthus praecox</t>
  </si>
  <si>
    <t>M11</t>
  </si>
  <si>
    <t>AF250</t>
  </si>
  <si>
    <t>50/80</t>
  </si>
  <si>
    <t>90/120</t>
  </si>
  <si>
    <t>80/100</t>
  </si>
  <si>
    <t>125/150</t>
  </si>
  <si>
    <t>15/20</t>
  </si>
  <si>
    <t>M7</t>
  </si>
  <si>
    <t>Artemisia 'Powis Castle'</t>
  </si>
  <si>
    <t>Asphodelus albus</t>
  </si>
  <si>
    <t>Asphodelus fistulosus</t>
  </si>
  <si>
    <t>Ballota pseudodictamnus</t>
  </si>
  <si>
    <t>20/25</t>
  </si>
  <si>
    <t>Berberis thunbergii 'Red Rocket'</t>
  </si>
  <si>
    <t>10/15</t>
  </si>
  <si>
    <t>Bergenia crassifolia</t>
  </si>
  <si>
    <t>80/110</t>
  </si>
  <si>
    <t xml:space="preserve">Boronia crenulata </t>
  </si>
  <si>
    <t>Bougainvillea sanderiana</t>
  </si>
  <si>
    <t>C1,5</t>
  </si>
  <si>
    <t>50/60</t>
  </si>
  <si>
    <t>Calamagrostis x acutiflora 'Karl Foerster'</t>
  </si>
  <si>
    <t>Callistemon citrinus 'Splendens'</t>
  </si>
  <si>
    <t>Carex buchananii 'Red Rooster'</t>
  </si>
  <si>
    <t>Carex comans 'Bronze'</t>
  </si>
  <si>
    <t>Carex grayi</t>
  </si>
  <si>
    <t>Carex morrowii 'Ice Dance'</t>
  </si>
  <si>
    <t>Carex oshimensis 'Evergold'</t>
  </si>
  <si>
    <t>Carex testacea</t>
  </si>
  <si>
    <t>Carissa macrocarpa</t>
  </si>
  <si>
    <t>Caryopteris clandonensis 'Heavenly Blue'</t>
  </si>
  <si>
    <t>M10</t>
  </si>
  <si>
    <t>Ceanothus griseus 'Yankee Point'</t>
  </si>
  <si>
    <t>Cedrus libani ssp. atlantica</t>
  </si>
  <si>
    <t>Ceratonia siliqua</t>
  </si>
  <si>
    <t>C7</t>
  </si>
  <si>
    <t>Cistus x corbariensis</t>
  </si>
  <si>
    <t>Cistus x florentinus</t>
  </si>
  <si>
    <t>Cistus x purpureus</t>
  </si>
  <si>
    <t>Cistus x skanbergii</t>
  </si>
  <si>
    <t>Cornus alba 'Gouchaultii'</t>
  </si>
  <si>
    <t>0/1 Rd</t>
  </si>
  <si>
    <t>AH</t>
  </si>
  <si>
    <t>M11   X/1/0</t>
  </si>
  <si>
    <t>100/125</t>
  </si>
  <si>
    <t>100/120</t>
  </si>
  <si>
    <t>120/140</t>
  </si>
  <si>
    <t>175/200</t>
  </si>
  <si>
    <t xml:space="preserve">C10  </t>
  </si>
  <si>
    <t>4/8</t>
  </si>
  <si>
    <t>12/15</t>
  </si>
  <si>
    <t>Deutzia gracilis 'Nikko'</t>
  </si>
  <si>
    <t>Deutzia x 'Perle Rose'</t>
  </si>
  <si>
    <t>Dichondria repens</t>
  </si>
  <si>
    <t>Dietes grandiflora</t>
  </si>
  <si>
    <t>Diosma hirsuta 'Pink Fountain'</t>
  </si>
  <si>
    <t>Festuca glauca 'Elijah Blue'</t>
  </si>
  <si>
    <t>Filipendula magellanica</t>
  </si>
  <si>
    <t>Frankenia laevis</t>
  </si>
  <si>
    <t>140/160</t>
  </si>
  <si>
    <t>Fraxinus ornus</t>
  </si>
  <si>
    <t>Gaura lindheimeri</t>
  </si>
  <si>
    <t>Gaura lindheimeri 'Siskiyou Pink'</t>
  </si>
  <si>
    <t>Genista lydia</t>
  </si>
  <si>
    <t>Genista scorpius</t>
  </si>
  <si>
    <t>Gleditsia triacanthos</t>
  </si>
  <si>
    <t>Gleditsia triacanthos Inermis</t>
  </si>
  <si>
    <t>Grevillea lanigera 'Mount Tamboritha'</t>
  </si>
  <si>
    <t>Halimium atriplicifolium</t>
  </si>
  <si>
    <t>Halimium halimifolium</t>
  </si>
  <si>
    <t>40/50</t>
  </si>
  <si>
    <t>Hedera colchica</t>
  </si>
  <si>
    <t>Heuchera micrantha 'Palace Purple'</t>
  </si>
  <si>
    <t>Hissopus officinalis</t>
  </si>
  <si>
    <t xml:space="preserve">Ilex aquifolium 'Madame Briot' </t>
  </si>
  <si>
    <t>Ilex crenata 'Fastigiata'</t>
  </si>
  <si>
    <t>Ilex crenata 'Green Hedge'</t>
  </si>
  <si>
    <t>Juniperus horizontalis 'Andorra Variegata'</t>
  </si>
  <si>
    <t>Juniperus procumbens 'Nana'</t>
  </si>
  <si>
    <t>AF350</t>
  </si>
  <si>
    <t xml:space="preserve">40/60 </t>
  </si>
  <si>
    <t>Leucophyllum frutescens</t>
  </si>
  <si>
    <t>Ligustrum texanum</t>
  </si>
  <si>
    <t>AF400</t>
  </si>
  <si>
    <t>Lonicera nitida 'Elegant'</t>
  </si>
  <si>
    <t>Loropetalum chinensis 'Fire Dance'</t>
  </si>
  <si>
    <t>Mahonia media 'Charity'</t>
  </si>
  <si>
    <t>Melissa officinalis</t>
  </si>
  <si>
    <t>Mentha sativa</t>
  </si>
  <si>
    <t xml:space="preserve">Miscanthus sinensis </t>
  </si>
  <si>
    <t>Miscanthus sinensis 'Gracillimus'</t>
  </si>
  <si>
    <t>Miscanthus sinensis 'Morning Light'</t>
  </si>
  <si>
    <t>Miscanthus sinensis 'Zebrinus'</t>
  </si>
  <si>
    <t>Muhlenbergia capillaris</t>
  </si>
  <si>
    <t>Nandina domestica ''Gulfstream'</t>
  </si>
  <si>
    <t>50/70</t>
  </si>
  <si>
    <t xml:space="preserve">Nymphaea 'Alba' </t>
  </si>
  <si>
    <t xml:space="preserve">Nymphaea 'Attraction' </t>
  </si>
  <si>
    <t>Nymphaea 'Aurora'</t>
  </si>
  <si>
    <t xml:space="preserve">Nymphaea 'Gladstoniana' </t>
  </si>
  <si>
    <t xml:space="preserve">Nymphaea 'James Brydon' </t>
  </si>
  <si>
    <t xml:space="preserve">Nymphaea 'King of the Blues' </t>
  </si>
  <si>
    <t>Nymphaea 'Marliacia Albida'</t>
  </si>
  <si>
    <t>Nymphaea 'Marliacia Chromatella'</t>
  </si>
  <si>
    <t xml:space="preserve">Nymphaea 'Marliacia Rosea' </t>
  </si>
  <si>
    <t>Occinium basilicum</t>
  </si>
  <si>
    <t>Ophiopogon japonicus</t>
  </si>
  <si>
    <t>Pennisetum alopecuroides 'Hameln'</t>
  </si>
  <si>
    <t>Phlox subulata</t>
  </si>
  <si>
    <t xml:space="preserve">Phornium tenax </t>
  </si>
  <si>
    <t>150/200</t>
  </si>
  <si>
    <t>25/40</t>
  </si>
  <si>
    <t>AF150</t>
  </si>
  <si>
    <t>Plumbago auriculata</t>
  </si>
  <si>
    <t>60/100</t>
  </si>
  <si>
    <t>100/150</t>
  </si>
  <si>
    <t>Acorus calamus</t>
  </si>
  <si>
    <t>Alisma plantago-aquatica</t>
  </si>
  <si>
    <t>Athyrium filix-femina</t>
  </si>
  <si>
    <t>Blechnum spicant</t>
  </si>
  <si>
    <t>Butomus umbellatus</t>
  </si>
  <si>
    <t>Calla palustris</t>
  </si>
  <si>
    <t>Carex pseudocyperus</t>
  </si>
  <si>
    <t>Cyperus alternifolius</t>
  </si>
  <si>
    <t>Cyperus longus</t>
  </si>
  <si>
    <t>Cyperus maritimus</t>
  </si>
  <si>
    <t>Cyrtomium falcatum</t>
  </si>
  <si>
    <t>20/35</t>
  </si>
  <si>
    <t>Punica granatum</t>
  </si>
  <si>
    <t>1/2 Rd</t>
  </si>
  <si>
    <t>ABELIA</t>
  </si>
  <si>
    <t>ABIES</t>
  </si>
  <si>
    <t xml:space="preserve">ACANTHUS </t>
  </si>
  <si>
    <t>ACHILLEA</t>
  </si>
  <si>
    <t>ACORUS</t>
  </si>
  <si>
    <t>ACER</t>
  </si>
  <si>
    <t>AESCULUS</t>
  </si>
  <si>
    <t>ALYSSUM</t>
  </si>
  <si>
    <t>30/60</t>
  </si>
  <si>
    <t>70/100</t>
  </si>
  <si>
    <t>Salvia chamaedryoides</t>
  </si>
  <si>
    <t>Salvia 'Royal Bumble'</t>
  </si>
  <si>
    <t>Spiraea arguta</t>
  </si>
  <si>
    <t>Spiraea nipponica 'Snowmound'</t>
  </si>
  <si>
    <t>Stipa gigantea</t>
  </si>
  <si>
    <t>Suaeda vera</t>
  </si>
  <si>
    <t>Teucrium fruticans 'Azureum'</t>
  </si>
  <si>
    <t>AGAPANTHUS</t>
  </si>
  <si>
    <t>AGATHEA</t>
  </si>
  <si>
    <t>AJUGA</t>
  </si>
  <si>
    <t>ALBITZIA</t>
  </si>
  <si>
    <t>ALISMA</t>
  </si>
  <si>
    <t>ALNUS</t>
  </si>
  <si>
    <t>AMELANCHIER</t>
  </si>
  <si>
    <t>AMMOPHILA</t>
  </si>
  <si>
    <t>ANTHYLLIS</t>
  </si>
  <si>
    <t>APTENIA</t>
  </si>
  <si>
    <t>ARBUTUS</t>
  </si>
  <si>
    <t>ARCTOSTAPHYLOS</t>
  </si>
  <si>
    <t>ARONIA</t>
  </si>
  <si>
    <t>ARTEMISIA</t>
  </si>
  <si>
    <t>ASPHODELUS</t>
  </si>
  <si>
    <t>ASTERISCUS</t>
  </si>
  <si>
    <t>ATHYRIUM</t>
  </si>
  <si>
    <t>ATRIPLEX</t>
  </si>
  <si>
    <t>BALLOTA</t>
  </si>
  <si>
    <t>BERBERIS</t>
  </si>
  <si>
    <t>BLECHNUM</t>
  </si>
  <si>
    <t>BORONIA</t>
  </si>
  <si>
    <t>BOUGAINVILLEA</t>
  </si>
  <si>
    <t>BRACHYPODIUM</t>
  </si>
  <si>
    <t>BUTOMUS</t>
  </si>
  <si>
    <t>BUXUS</t>
  </si>
  <si>
    <t>CALAMAGROSTIS</t>
  </si>
  <si>
    <t>CALENDULA</t>
  </si>
  <si>
    <t>CALLISTEMON</t>
  </si>
  <si>
    <t>CALLA</t>
  </si>
  <si>
    <t>CALLUNA</t>
  </si>
  <si>
    <t>CAMPANULA</t>
  </si>
  <si>
    <t>CAREX</t>
  </si>
  <si>
    <t>CARISSA</t>
  </si>
  <si>
    <t>CARPINUS</t>
  </si>
  <si>
    <t>CARYOPTERIS</t>
  </si>
  <si>
    <t>CASTANEA</t>
  </si>
  <si>
    <t>CASUARINA</t>
  </si>
  <si>
    <t>CATALPA</t>
  </si>
  <si>
    <t>CATHARANTHUS</t>
  </si>
  <si>
    <t>CEANOTHUS</t>
  </si>
  <si>
    <t xml:space="preserve">CEDRUS </t>
  </si>
  <si>
    <t>CELTIS</t>
  </si>
  <si>
    <t>CERASTIUM</t>
  </si>
  <si>
    <t>CERATONIA</t>
  </si>
  <si>
    <t>CERATOSTIGMA</t>
  </si>
  <si>
    <t>CERCIS</t>
  </si>
  <si>
    <t>CHAMAECYPARIS</t>
  </si>
  <si>
    <t>CHAMAEROPS</t>
  </si>
  <si>
    <t>CINERARIA</t>
  </si>
  <si>
    <t>CISTUS</t>
  </si>
  <si>
    <t>CLEMATIS</t>
  </si>
  <si>
    <t>COLUTEA</t>
  </si>
  <si>
    <t>CONVOLVULUS</t>
  </si>
  <si>
    <t>COPROSMA</t>
  </si>
  <si>
    <t>Cordyline australis</t>
  </si>
  <si>
    <t>CORDYLINE</t>
  </si>
  <si>
    <t>CORIARIA</t>
  </si>
  <si>
    <t>CORNUS</t>
  </si>
  <si>
    <t>CORONILLA</t>
  </si>
  <si>
    <t>CORYLUS</t>
  </si>
  <si>
    <t>COTONEASTER</t>
  </si>
  <si>
    <t>CRATAEGUS</t>
  </si>
  <si>
    <t>CRITHMUM</t>
  </si>
  <si>
    <t>CRYPTOMERIA</t>
  </si>
  <si>
    <t>CUPRESSOCYPARIS</t>
  </si>
  <si>
    <t>CUPRESSUS</t>
  </si>
  <si>
    <t>CYPERUS</t>
  </si>
  <si>
    <t>CYRTOMIUM</t>
  </si>
  <si>
    <t>CYTISUS</t>
  </si>
  <si>
    <t>DESCHAMPSIA</t>
  </si>
  <si>
    <t>DEUTZIA</t>
  </si>
  <si>
    <t>DICHONDRIA</t>
  </si>
  <si>
    <t>DIETES</t>
  </si>
  <si>
    <t>DIOSMA</t>
  </si>
  <si>
    <t>DODONEA</t>
  </si>
  <si>
    <t>DORYCNIUM</t>
  </si>
  <si>
    <t>DROSANTHEMUM</t>
  </si>
  <si>
    <t>DRYOPTERIS</t>
  </si>
  <si>
    <t>ECHIUM</t>
  </si>
  <si>
    <t>ELAEAGNUS</t>
  </si>
  <si>
    <t>ELEOCHARIS</t>
  </si>
  <si>
    <t>ELYMUS</t>
  </si>
  <si>
    <t>EPHEDRA</t>
  </si>
  <si>
    <t>EQUISETUM</t>
  </si>
  <si>
    <t>ERICA</t>
  </si>
  <si>
    <t>ERIGERON</t>
  </si>
  <si>
    <t>ERYNGIUM</t>
  </si>
  <si>
    <t>ESCALLONIA</t>
  </si>
  <si>
    <t>EUCALYPTUS</t>
  </si>
  <si>
    <t>EUGENIA</t>
  </si>
  <si>
    <t>EUONYMUS</t>
  </si>
  <si>
    <t>EUPHORBIA</t>
  </si>
  <si>
    <t>EURYOPS</t>
  </si>
  <si>
    <t>FAGUS</t>
  </si>
  <si>
    <t>FEIJOA</t>
  </si>
  <si>
    <t>FELICIA</t>
  </si>
  <si>
    <t>FESTUCA</t>
  </si>
  <si>
    <t>FICUS</t>
  </si>
  <si>
    <t>FILIPENDULA</t>
  </si>
  <si>
    <t>FORSYTHIA</t>
  </si>
  <si>
    <t>FRAGARIA</t>
  </si>
  <si>
    <t>FRANGULA</t>
  </si>
  <si>
    <t>FRANKENIA</t>
  </si>
  <si>
    <t>FRAXINUS</t>
  </si>
  <si>
    <t>Gardenia jasminoides</t>
  </si>
  <si>
    <t>GARDENIA</t>
  </si>
  <si>
    <t>GAURA</t>
  </si>
  <si>
    <t>GAZANIA</t>
  </si>
  <si>
    <t>GENISTA</t>
  </si>
  <si>
    <t>GERANIUM</t>
  </si>
  <si>
    <t>Ginkgo biloba</t>
  </si>
  <si>
    <t>GINKGO</t>
  </si>
  <si>
    <t>GLEDITZIA</t>
  </si>
  <si>
    <t>GREVILLEA</t>
  </si>
  <si>
    <t>HALIMIUM</t>
  </si>
  <si>
    <t>HEBE</t>
  </si>
  <si>
    <t>HEDERA</t>
  </si>
  <si>
    <t>HELICRYSUM</t>
  </si>
  <si>
    <t>HEMEROCALLIS</t>
  </si>
  <si>
    <t>HEUCHERA</t>
  </si>
  <si>
    <t>HIBISCUS</t>
  </si>
  <si>
    <t>HIPPOPHAE</t>
  </si>
  <si>
    <t>HIPPURIS</t>
  </si>
  <si>
    <t>HISSOPUS</t>
  </si>
  <si>
    <t>HOUTTUYNIA</t>
  </si>
  <si>
    <t>HYDRANGEA</t>
  </si>
  <si>
    <t>HYDROCOTYLE</t>
  </si>
  <si>
    <t>HYPERICUM</t>
  </si>
  <si>
    <t>ILEX</t>
  </si>
  <si>
    <t>IMPERATA</t>
  </si>
  <si>
    <t>IRIS</t>
  </si>
  <si>
    <t>JACARANDA</t>
  </si>
  <si>
    <t>JUGLANS</t>
  </si>
  <si>
    <t>JUNCUS</t>
  </si>
  <si>
    <t>JUNIPERUS</t>
  </si>
  <si>
    <t>KOELERIA</t>
  </si>
  <si>
    <t>KOELREUTERIA</t>
  </si>
  <si>
    <t>LAGERSTROEMIA</t>
  </si>
  <si>
    <t>LANTANA</t>
  </si>
  <si>
    <t>LARIX</t>
  </si>
  <si>
    <t>LAURUS</t>
  </si>
  <si>
    <t>LAVANDULA</t>
  </si>
  <si>
    <t>LEUCANTHEMUM</t>
  </si>
  <si>
    <t>LEUCOPHYLLUM</t>
  </si>
  <si>
    <t>LEYMUS</t>
  </si>
  <si>
    <t>LIGUSTRUM</t>
  </si>
  <si>
    <t>LIMONIASTRUM</t>
  </si>
  <si>
    <t>LIPPIA</t>
  </si>
  <si>
    <t>LIQUIDAMBAR</t>
  </si>
  <si>
    <t>LIRIODENDRON</t>
  </si>
  <si>
    <t>LIRIOPE</t>
  </si>
  <si>
    <t>LONICERA</t>
  </si>
  <si>
    <t>LOROPETALUM</t>
  </si>
  <si>
    <t>LOTUS</t>
  </si>
  <si>
    <t>LYCIUM</t>
  </si>
  <si>
    <t>LYGEUM</t>
  </si>
  <si>
    <t>LYSIMACHIA</t>
  </si>
  <si>
    <t>LYTRUM</t>
  </si>
  <si>
    <t>MAGNOLIA</t>
  </si>
  <si>
    <t>MAHONIA</t>
  </si>
  <si>
    <t>MALUS</t>
  </si>
  <si>
    <t>MEDICAGO</t>
  </si>
  <si>
    <t>MELIA</t>
  </si>
  <si>
    <t>MELISSA</t>
  </si>
  <si>
    <t>MENTHA</t>
  </si>
  <si>
    <t>MESEM</t>
  </si>
  <si>
    <t>MESPILUS</t>
  </si>
  <si>
    <t>MISCANTHUS</t>
  </si>
  <si>
    <t>MORUS</t>
  </si>
  <si>
    <t>MUHLENBERGIA</t>
  </si>
  <si>
    <t>MYOPORUM</t>
  </si>
  <si>
    <t>MYOSOTIS</t>
  </si>
  <si>
    <t>MYRTUS</t>
  </si>
  <si>
    <t>NANDINA</t>
  </si>
  <si>
    <t>NASSELLA</t>
  </si>
  <si>
    <t>NERIUM</t>
  </si>
  <si>
    <t>NUPHAR</t>
  </si>
  <si>
    <t>NYMPHAEA</t>
  </si>
  <si>
    <t>OCCINIUM</t>
  </si>
  <si>
    <t>OLEA</t>
  </si>
  <si>
    <t>OPHIOPOGON</t>
  </si>
  <si>
    <t>ORIGANUM</t>
  </si>
  <si>
    <t>OSMUNDA</t>
  </si>
  <si>
    <t>PACHYSANDRA</t>
  </si>
  <si>
    <t>PANICUM</t>
  </si>
  <si>
    <t>PAULOWNIA</t>
  </si>
  <si>
    <t>PENNISETUM</t>
  </si>
  <si>
    <t>PEROVSKIA</t>
  </si>
  <si>
    <t>PETASITES</t>
  </si>
  <si>
    <t>PHILLYREA</t>
  </si>
  <si>
    <t>PHLOMIS</t>
  </si>
  <si>
    <t>PHLOX</t>
  </si>
  <si>
    <t>PHORNIUM</t>
  </si>
  <si>
    <t>PHOTINIA</t>
  </si>
  <si>
    <t>THUJA</t>
  </si>
  <si>
    <t>TEUCRIUM</t>
  </si>
  <si>
    <t>TAXUS</t>
  </si>
  <si>
    <t>TAXODIUM</t>
  </si>
  <si>
    <t>TAMARIX</t>
  </si>
  <si>
    <t>SYRINGA</t>
  </si>
  <si>
    <t>Thymus citriodorus</t>
  </si>
  <si>
    <t>Thymus zygis</t>
  </si>
  <si>
    <t>150/170</t>
  </si>
  <si>
    <t>TYPHA</t>
  </si>
  <si>
    <t>Washingtonia filifera</t>
  </si>
  <si>
    <t>Washingtonia robusta</t>
  </si>
  <si>
    <t>PHRAGMITES</t>
  </si>
  <si>
    <t>PHYLLITIS</t>
  </si>
  <si>
    <t>PHYLLOSTACHYS</t>
  </si>
  <si>
    <t>PICEA</t>
  </si>
  <si>
    <t>PINUS</t>
  </si>
  <si>
    <t>PISTACIA</t>
  </si>
  <si>
    <t>PITTOSPORUM</t>
  </si>
  <si>
    <t>PLUMBAGO</t>
  </si>
  <si>
    <t>POLYPODIUM</t>
  </si>
  <si>
    <t>POLYSTICHUM</t>
  </si>
  <si>
    <t>PONTEDERIA</t>
  </si>
  <si>
    <t>POPULUS</t>
  </si>
  <si>
    <t>PRUNUS</t>
  </si>
  <si>
    <t>PSEUDOTSUGA</t>
  </si>
  <si>
    <t>PUNICA</t>
  </si>
  <si>
    <t>PYRACANTHA</t>
  </si>
  <si>
    <t>PYRUS</t>
  </si>
  <si>
    <t>QUERCUS</t>
  </si>
  <si>
    <t>RETAMA</t>
  </si>
  <si>
    <t>RHAMNUS</t>
  </si>
  <si>
    <t>RHAPHIOLEPIS</t>
  </si>
  <si>
    <t>RHYNCHOSPERMUM</t>
  </si>
  <si>
    <t>RIBES</t>
  </si>
  <si>
    <t>ROSA</t>
  </si>
  <si>
    <t>ROSMARINUS</t>
  </si>
  <si>
    <t>RUBUS</t>
  </si>
  <si>
    <t>RUTA</t>
  </si>
  <si>
    <t>SAGGITARIA</t>
  </si>
  <si>
    <t>SALIX</t>
  </si>
  <si>
    <t>SALVIA</t>
  </si>
  <si>
    <t>Salvia pratensis</t>
  </si>
  <si>
    <t>Salvia splendens</t>
  </si>
  <si>
    <t>SAMBUCUS</t>
  </si>
  <si>
    <t>SANTOLINA</t>
  </si>
  <si>
    <t>SAROTHAMNUS</t>
  </si>
  <si>
    <t>SCHINUS</t>
  </si>
  <si>
    <t>SCIRPUS</t>
  </si>
  <si>
    <t>SEDUM</t>
  </si>
  <si>
    <t>SMILAX</t>
  </si>
  <si>
    <t>SOPHORA</t>
  </si>
  <si>
    <t>SORBUS</t>
  </si>
  <si>
    <t>SPARTIUM</t>
  </si>
  <si>
    <t>SPIRAEA</t>
  </si>
  <si>
    <t>STACHYS</t>
  </si>
  <si>
    <t>STIPA</t>
  </si>
  <si>
    <t>SUAEDA</t>
  </si>
  <si>
    <t>THYMUS</t>
  </si>
  <si>
    <t>TILIA</t>
  </si>
  <si>
    <t>TRACHELOSPERMUM</t>
  </si>
  <si>
    <t>TRACHYCARPUS</t>
  </si>
  <si>
    <t>TULBAGHIA</t>
  </si>
  <si>
    <t>ULEX</t>
  </si>
  <si>
    <t>ULMUS</t>
  </si>
  <si>
    <t>VACCINIUM</t>
  </si>
  <si>
    <t>VERBENA</t>
  </si>
  <si>
    <t>VERONICA</t>
  </si>
  <si>
    <t>VIBURNUM</t>
  </si>
  <si>
    <t>VINCA</t>
  </si>
  <si>
    <t>VITEX</t>
  </si>
  <si>
    <t>WASHINGTONIA</t>
  </si>
  <si>
    <t>WEIGELA</t>
  </si>
  <si>
    <t>WESTRINGIA</t>
  </si>
  <si>
    <t>ZANTEDESCHIA</t>
  </si>
  <si>
    <t>ZELKOVA</t>
  </si>
  <si>
    <t>ZOYSIA</t>
  </si>
  <si>
    <t>5/10</t>
  </si>
  <si>
    <t>Abelia 'Edward Goucher'</t>
  </si>
  <si>
    <t xml:space="preserve">Actinidia deliciosa 'Hayward' </t>
  </si>
  <si>
    <t>ACTINIDIA</t>
  </si>
  <si>
    <t>Frangula alnus ver Rhamnus frangula</t>
  </si>
  <si>
    <t>Hedera hibernica</t>
  </si>
  <si>
    <t>Houttuynia cordata 'Chameleon'</t>
  </si>
  <si>
    <t>Imperata cylindrica 'Red Baron'</t>
  </si>
  <si>
    <t>1 Savia</t>
  </si>
  <si>
    <t>2 Savias</t>
  </si>
  <si>
    <t>GLOBULARIA</t>
  </si>
  <si>
    <t>POTENTILLA</t>
  </si>
  <si>
    <t>Pontederia cordata</t>
  </si>
  <si>
    <t>BETULA</t>
  </si>
  <si>
    <t>BERGENIA</t>
  </si>
  <si>
    <t>ALOYSIA</t>
  </si>
  <si>
    <t>Globularia cordifolia</t>
  </si>
  <si>
    <t>JASMINUM</t>
  </si>
  <si>
    <t>Jasminum fruticans</t>
  </si>
  <si>
    <t>RUSCUS</t>
  </si>
  <si>
    <t>VIOLA</t>
  </si>
  <si>
    <t xml:space="preserve">Achillea millefolium </t>
  </si>
  <si>
    <t>ARMERIA</t>
  </si>
  <si>
    <t xml:space="preserve">BEGONIA </t>
  </si>
  <si>
    <t>M13</t>
  </si>
  <si>
    <t>Betula pubescens</t>
  </si>
  <si>
    <t>BULBINE</t>
  </si>
  <si>
    <t xml:space="preserve">Bulbine frutescens </t>
  </si>
  <si>
    <t>0/1/2 Rd</t>
  </si>
  <si>
    <t xml:space="preserve">Carex buchananii </t>
  </si>
  <si>
    <t>Erica (Variedades)</t>
  </si>
  <si>
    <t>Geranium sanguineum</t>
  </si>
  <si>
    <t xml:space="preserve">HYSSOPUS </t>
  </si>
  <si>
    <t>Hyssopus officinalis</t>
  </si>
  <si>
    <t>IBERIS</t>
  </si>
  <si>
    <t>Iberis sempervirens</t>
  </si>
  <si>
    <t>Ilex crenata</t>
  </si>
  <si>
    <t>LABURNUM</t>
  </si>
  <si>
    <t>Laburnum anagyroides</t>
  </si>
  <si>
    <t>Lantana camara 'Bandana'</t>
  </si>
  <si>
    <t xml:space="preserve">NEPETA </t>
  </si>
  <si>
    <t>Nepeta 'Six Hills Giant'</t>
  </si>
  <si>
    <t>Nepeta x faassenii</t>
  </si>
  <si>
    <t xml:space="preserve">Panicum virgatum </t>
  </si>
  <si>
    <t>PARTHENOCISSUS</t>
  </si>
  <si>
    <t>Ophiopogon jaburans</t>
  </si>
  <si>
    <t>SAPONARIA</t>
  </si>
  <si>
    <t>Saponaria ocymoides</t>
  </si>
  <si>
    <t>Thymus vulgaris 'Compacta'</t>
  </si>
  <si>
    <t>PHYLA</t>
  </si>
  <si>
    <t>SENECIO</t>
  </si>
  <si>
    <t>CALTHA</t>
  </si>
  <si>
    <t>Caltha palustris</t>
  </si>
  <si>
    <t>Coprosma repens 'Marble Queen'</t>
  </si>
  <si>
    <t>Coronilla emerus</t>
  </si>
  <si>
    <t xml:space="preserve">Genista hispanica </t>
  </si>
  <si>
    <t>Ilex altaclarensis 'Golden King'</t>
  </si>
  <si>
    <t>0/2 Rd</t>
  </si>
  <si>
    <t>Begonia hybrida Dragon Wing</t>
  </si>
  <si>
    <t>Mahonia aquifolium</t>
  </si>
  <si>
    <t>Abelia grandiflora 'Sherwoodii'</t>
  </si>
  <si>
    <t>Actinidia arguta 'Weiki'</t>
  </si>
  <si>
    <t>Agapanthus 'Getty White'</t>
  </si>
  <si>
    <t xml:space="preserve">AMPELODESMOS </t>
  </si>
  <si>
    <t>Ampelodesmos mauritanica</t>
  </si>
  <si>
    <t>Begonia semperflorens</t>
  </si>
  <si>
    <t>BUPLEURUM</t>
  </si>
  <si>
    <t>Bupleurum fruticosum</t>
  </si>
  <si>
    <t>Buxus sempervirens 'Variegata'</t>
  </si>
  <si>
    <t>Calamagrostis x acutiflora 'Overdam'</t>
  </si>
  <si>
    <t>CENTRANTHUS</t>
  </si>
  <si>
    <t>Centranthus ruber 'Albus'</t>
  </si>
  <si>
    <t xml:space="preserve">CHORISIA </t>
  </si>
  <si>
    <t>Chorisia speciosa</t>
  </si>
  <si>
    <t>Cornus alba 'Elegantissima'</t>
  </si>
  <si>
    <t xml:space="preserve">DELOSPERMA </t>
  </si>
  <si>
    <t>Delosperma hyrida (Variedades)</t>
  </si>
  <si>
    <t>Dietes bicolor</t>
  </si>
  <si>
    <t xml:space="preserve">Ficus repens </t>
  </si>
  <si>
    <t>Grevillea robusta</t>
  </si>
  <si>
    <t>Hedera miniata 'Variegata'</t>
  </si>
  <si>
    <t>Ilex crenata 'Convexa'</t>
  </si>
  <si>
    <t xml:space="preserve">LAMPRANTHUS </t>
  </si>
  <si>
    <t>Lampranthus spectabilis</t>
  </si>
  <si>
    <t>LOBULARIA</t>
  </si>
  <si>
    <t>Lobularia maritima</t>
  </si>
  <si>
    <t>Lonicera japonica 'Dart's World' X</t>
  </si>
  <si>
    <t xml:space="preserve">MELIANTHUS </t>
  </si>
  <si>
    <t>Melianthus major</t>
  </si>
  <si>
    <t>Morus alba 'Fruitless'</t>
  </si>
  <si>
    <t>Muhlenbergia complexa</t>
  </si>
  <si>
    <t xml:space="preserve">Pennisetum villosum </t>
  </si>
  <si>
    <t>Pittosporum tenuifolium 'Variegata'</t>
  </si>
  <si>
    <t>POLYGONIUM</t>
  </si>
  <si>
    <t>Polygonium capitatum</t>
  </si>
  <si>
    <t>Salix salviifolia</t>
  </si>
  <si>
    <t>SALSOLA</t>
  </si>
  <si>
    <t>Salsola vermiculata</t>
  </si>
  <si>
    <t>Schinus terebinthifolius</t>
  </si>
  <si>
    <t>SEQUOIA</t>
  </si>
  <si>
    <t>Sequoia sempervirens</t>
  </si>
  <si>
    <t>SOLEIROLIA</t>
  </si>
  <si>
    <t>Soleirolia soleirolii</t>
  </si>
  <si>
    <t>SYMPHORICARPOS</t>
  </si>
  <si>
    <t>Symphoricarpos x chenaultii 'Hancock'</t>
  </si>
  <si>
    <t>SYZYGIUM</t>
  </si>
  <si>
    <t>Teucrium marum</t>
  </si>
  <si>
    <t>Thymus ciliatus</t>
  </si>
  <si>
    <t>Trachelospermum asiaticum</t>
  </si>
  <si>
    <t>Vinca minor 'Alba'</t>
  </si>
  <si>
    <t>ACCA</t>
  </si>
  <si>
    <t>Achillea tomentosa</t>
  </si>
  <si>
    <t>Acca sellowiana</t>
  </si>
  <si>
    <t>ALCHEMILLA</t>
  </si>
  <si>
    <t>Alchemilla mollis</t>
  </si>
  <si>
    <t>AQUILEGIA</t>
  </si>
  <si>
    <t>Aquilegia vulgaris</t>
  </si>
  <si>
    <t>Aronia melanocarpa</t>
  </si>
  <si>
    <t xml:space="preserve">ASPARRAGUS </t>
  </si>
  <si>
    <t>Asparragus acutifolius</t>
  </si>
  <si>
    <t xml:space="preserve">CHAENOMELLES </t>
  </si>
  <si>
    <t>CHOISYA</t>
  </si>
  <si>
    <t>Choisya ternata 'Aztec Pearl'</t>
  </si>
  <si>
    <t>Cryptomeria japonica 'Elegans'</t>
  </si>
  <si>
    <t>ECHINACEA</t>
  </si>
  <si>
    <t>Echinacea purpurea</t>
  </si>
  <si>
    <t xml:space="preserve">ENKIATHUS </t>
  </si>
  <si>
    <t>Enkianthus campanulatus</t>
  </si>
  <si>
    <t>Equisetum hyemale</t>
  </si>
  <si>
    <t>Ficus pumila</t>
  </si>
  <si>
    <t>Gazania splendens</t>
  </si>
  <si>
    <t>Genista 'Porlock'</t>
  </si>
  <si>
    <t>Abelia chinensis 'Variegata'</t>
  </si>
  <si>
    <t>HUMULUS</t>
  </si>
  <si>
    <t>Humulus lupulus</t>
  </si>
  <si>
    <t>Ilex aquifolium 'Handsworth New Silver'</t>
  </si>
  <si>
    <t>Juniperus chinensis 'Blue Alps'</t>
  </si>
  <si>
    <t xml:space="preserve">LEPTOSPERMUM </t>
  </si>
  <si>
    <t>Lonicera peryclimemum</t>
  </si>
  <si>
    <t>Osmanthus burkwoodii</t>
  </si>
  <si>
    <t>OSMANTHUS</t>
  </si>
  <si>
    <t>Perovskia atriplicifolia</t>
  </si>
  <si>
    <t>PHYLADELPHUS</t>
  </si>
  <si>
    <t>Prunus lusitanica</t>
  </si>
  <si>
    <t>Prunus lusitanica 'Angusifolia'</t>
  </si>
  <si>
    <t>Rhamus alpina</t>
  </si>
  <si>
    <t xml:space="preserve">SCABIOSA </t>
  </si>
  <si>
    <t>Scabiosa caucasica</t>
  </si>
  <si>
    <t>Thuja orientalis 'Pyramidalis Aurea'</t>
  </si>
  <si>
    <t>Viola cornuta</t>
  </si>
  <si>
    <t xml:space="preserve">WALDSTENIA </t>
  </si>
  <si>
    <t>Waldstenia ternata</t>
  </si>
  <si>
    <t xml:space="preserve">WISTERIA </t>
  </si>
  <si>
    <t>AF2000</t>
  </si>
  <si>
    <t>Armeria maritima 'Alba'</t>
  </si>
  <si>
    <t>1 savia</t>
  </si>
  <si>
    <t xml:space="preserve"> </t>
  </si>
  <si>
    <t>Callistemon viminalis 'Captain Cook'</t>
  </si>
  <si>
    <t>Cistus creticus</t>
  </si>
  <si>
    <t>Prunus cerasifera</t>
  </si>
  <si>
    <t>Chaenomelles superba (Variedades)</t>
  </si>
  <si>
    <t>Liriope muscari (Variedades)</t>
  </si>
  <si>
    <t>Philadelphus (Variedades)</t>
  </si>
  <si>
    <t>Ribes crispa (Variedades)</t>
  </si>
  <si>
    <t>ARAUCARIA</t>
  </si>
  <si>
    <t>Araucaria araucana</t>
  </si>
  <si>
    <t>Armeria maritima</t>
  </si>
  <si>
    <t>AUCUBA</t>
  </si>
  <si>
    <t>Aucuba japonica Crotonifolia</t>
  </si>
  <si>
    <t>Carex comans 'Bronze Curls'</t>
  </si>
  <si>
    <t>Coprosma 'Chocolate Soldier'</t>
  </si>
  <si>
    <t>Drosanthemum floribundum</t>
  </si>
  <si>
    <t>Geranium macrorrhizum 'Ingwersen's Variety'</t>
  </si>
  <si>
    <t>Hedera helix minor</t>
  </si>
  <si>
    <t>HESPERALOE</t>
  </si>
  <si>
    <t>Hesperaloe parviflora 'Rubra'</t>
  </si>
  <si>
    <t>Ilex meserveae 'Blue Maid'</t>
  </si>
  <si>
    <t>LINUM</t>
  </si>
  <si>
    <t>Linum perenne</t>
  </si>
  <si>
    <t>Miscanthus sinensis 'Adagio'</t>
  </si>
  <si>
    <t>MOLINIA</t>
  </si>
  <si>
    <t>Molinia caerulea</t>
  </si>
  <si>
    <t>Morus nigra</t>
  </si>
  <si>
    <t>Nepeta racemosa</t>
  </si>
  <si>
    <t>Pennisetum advena 'Rubrum'</t>
  </si>
  <si>
    <t>PHALARIS</t>
  </si>
  <si>
    <t>Phalaris arundinacea</t>
  </si>
  <si>
    <t>Quercus cerris</t>
  </si>
  <si>
    <t>SACCHARUM</t>
  </si>
  <si>
    <t>Saccharum ravennae</t>
  </si>
  <si>
    <t>SEMPERVIVUM</t>
  </si>
  <si>
    <t>Sempervivm tectorum</t>
  </si>
  <si>
    <t>Teucrium marum subspinosum</t>
  </si>
  <si>
    <t>Verbena repens</t>
  </si>
  <si>
    <t>Ajuga reptans 'Atropurpurea'</t>
  </si>
  <si>
    <t xml:space="preserve">ANCHUSA </t>
  </si>
  <si>
    <t>Anchusa azurea</t>
  </si>
  <si>
    <t>Aronia prunifolia 'Viking'</t>
  </si>
  <si>
    <t>Choisya ternata</t>
  </si>
  <si>
    <t>Convolvulus mauritanicus</t>
  </si>
  <si>
    <t>Dietes iridioides</t>
  </si>
  <si>
    <t>EPILOBIUM</t>
  </si>
  <si>
    <t>Epilobium canum</t>
  </si>
  <si>
    <t>Euonymus japonicus 'Benkomasaki'</t>
  </si>
  <si>
    <t>FALKIA</t>
  </si>
  <si>
    <t>Falkia repens</t>
  </si>
  <si>
    <t>Genista cinerea</t>
  </si>
  <si>
    <t>Genista tinctoria</t>
  </si>
  <si>
    <t>Geranium cantabrigiense 'Biokovo'</t>
  </si>
  <si>
    <t>GRISELINIA</t>
  </si>
  <si>
    <t>Griselinia littoralis</t>
  </si>
  <si>
    <t>HAKONECHLOA</t>
  </si>
  <si>
    <t>Hakonechloa macra</t>
  </si>
  <si>
    <t>Hedera helix 'Glacier'</t>
  </si>
  <si>
    <t>Hedera helix 'Sagittifolia'</t>
  </si>
  <si>
    <t>LAMIUM</t>
  </si>
  <si>
    <t>Lamium maculatum</t>
  </si>
  <si>
    <t>C1,4</t>
  </si>
  <si>
    <t>Liriope spicata</t>
  </si>
  <si>
    <t>Ophiopogon japonicus 'Kyoto'</t>
  </si>
  <si>
    <t xml:space="preserve">Pachysandra terminalis </t>
  </si>
  <si>
    <t>Pachysandra terminalis 'Green Carpet'</t>
  </si>
  <si>
    <t>Panicum virgatum 'Heavy Metal'</t>
  </si>
  <si>
    <t>Pennisetum alopecuroides 'Little Bunny'</t>
  </si>
  <si>
    <t>Rhaphiolepis umbellata f. ovata</t>
  </si>
  <si>
    <t>SAGINA</t>
  </si>
  <si>
    <t>Sagina subulata</t>
  </si>
  <si>
    <t>Salvia x jamensis 'La Siesta'</t>
  </si>
  <si>
    <t>Salvia 'Hot Lips'</t>
  </si>
  <si>
    <t>Salvia x jamensis 'Red Velvet'</t>
  </si>
  <si>
    <t>Salvia nemorosa</t>
  </si>
  <si>
    <t>Salvia nemorosa (Variedades)</t>
  </si>
  <si>
    <t>SESLERIA</t>
  </si>
  <si>
    <t>Sesleria autumnalis</t>
  </si>
  <si>
    <t>Sesleria caerulea</t>
  </si>
  <si>
    <t>Veronica officinalis</t>
  </si>
  <si>
    <t>Stipa tenuissima 'Pony Tails'</t>
  </si>
  <si>
    <t>GENUS</t>
  </si>
  <si>
    <t>DESCRIPTION</t>
  </si>
  <si>
    <t>POT SIZE</t>
  </si>
  <si>
    <t>HEIGHT</t>
  </si>
  <si>
    <t>PRICE/U.</t>
  </si>
  <si>
    <t>ORDER</t>
  </si>
  <si>
    <t>PRICE</t>
  </si>
  <si>
    <t>Abies alba</t>
  </si>
  <si>
    <t>Abies nordmanniana</t>
  </si>
  <si>
    <t xml:space="preserve">Abies nordmanniana </t>
  </si>
  <si>
    <t xml:space="preserve">Acer campestre </t>
  </si>
  <si>
    <t xml:space="preserve">Acer monspessulanum </t>
  </si>
  <si>
    <t xml:space="preserve">Acer negundo </t>
  </si>
  <si>
    <t xml:space="preserve">Acer opalus </t>
  </si>
  <si>
    <t xml:space="preserve">Acer palmatum  </t>
  </si>
  <si>
    <t xml:space="preserve">Acer platanoides </t>
  </si>
  <si>
    <t xml:space="preserve">Acer pseudoplatanus </t>
  </si>
  <si>
    <t xml:space="preserve">Acer rubrum  </t>
  </si>
  <si>
    <t xml:space="preserve">Acer saccharinum </t>
  </si>
  <si>
    <t xml:space="preserve">Aesculus hippocastanum </t>
  </si>
  <si>
    <t xml:space="preserve">Agathea coelestis </t>
  </si>
  <si>
    <t>Felicia amelloides</t>
  </si>
  <si>
    <t xml:space="preserve">Alnus cordata </t>
  </si>
  <si>
    <t xml:space="preserve">Alnus glutinosa </t>
  </si>
  <si>
    <t xml:space="preserve">Aloysia triphylla </t>
  </si>
  <si>
    <t xml:space="preserve">Amelanchier lamarckii </t>
  </si>
  <si>
    <t>Amelanchier ovalis</t>
  </si>
  <si>
    <t>Aptenia cordifolia</t>
  </si>
  <si>
    <t>Arbutus unedo</t>
  </si>
  <si>
    <t xml:space="preserve">Arctostaphylos uva-ursi </t>
  </si>
  <si>
    <t xml:space="preserve">Betula alba </t>
  </si>
  <si>
    <t xml:space="preserve">Calluna vulgaris </t>
  </si>
  <si>
    <t xml:space="preserve">Calluna vulgaris (Variedades) </t>
  </si>
  <si>
    <t>Campanula portenschlagiana</t>
  </si>
  <si>
    <t xml:space="preserve">Carpinus betulus </t>
  </si>
  <si>
    <t>Castanea sativa</t>
  </si>
  <si>
    <t>Casuarina cunninghamiana</t>
  </si>
  <si>
    <t>Catharanthus roseus</t>
  </si>
  <si>
    <t>Ceanothus 'Concha'</t>
  </si>
  <si>
    <t xml:space="preserve">Ceratostigma plumbaginoides </t>
  </si>
  <si>
    <t>Cercis siliquastrum</t>
  </si>
  <si>
    <t>Chamaerops excelsa</t>
  </si>
  <si>
    <t xml:space="preserve">Chamaerops humilis </t>
  </si>
  <si>
    <t>Cineraria maritima</t>
  </si>
  <si>
    <t xml:space="preserve">Cistus albidus   </t>
  </si>
  <si>
    <t xml:space="preserve">Cistus monspeliensis  </t>
  </si>
  <si>
    <t xml:space="preserve">Cistus salviifolius </t>
  </si>
  <si>
    <t>Cistus x pulverulentus 'Sunset'</t>
  </si>
  <si>
    <t>Cistus x pulverulentus</t>
  </si>
  <si>
    <t xml:space="preserve">Convolvulus cneorum </t>
  </si>
  <si>
    <t xml:space="preserve">Coronilla glauca </t>
  </si>
  <si>
    <t xml:space="preserve">Corylus avellana </t>
  </si>
  <si>
    <t xml:space="preserve">Cotoneaster dammeri 'Coral Beauty' </t>
  </si>
  <si>
    <t>Cotoneaster dammeri radicans</t>
  </si>
  <si>
    <t>Cotoneaster dammeri 'Royal Carpet'</t>
  </si>
  <si>
    <t>Cotoneaster dammeri 'Skogholm'</t>
  </si>
  <si>
    <t>Cotoneaster franchetii</t>
  </si>
  <si>
    <t xml:space="preserve">Cotoneaster horizontalis </t>
  </si>
  <si>
    <t>Cotoneaster lacteus</t>
  </si>
  <si>
    <t>Cotoneaster proc. 'Queen of Carpets'</t>
  </si>
  <si>
    <t xml:space="preserve">Cotoneaster proc. 'Streib's Findling' </t>
  </si>
  <si>
    <t>Cotoneaster radicans 'Eichholz'</t>
  </si>
  <si>
    <t>Crataegus monogyna</t>
  </si>
  <si>
    <t>Cytisus scoparius</t>
  </si>
  <si>
    <t xml:space="preserve">Dodonea viscosa  'Purpurea' </t>
  </si>
  <si>
    <t>Drosanthemum hispidum</t>
  </si>
  <si>
    <t xml:space="preserve">Eucalyptus camaldulensis </t>
  </si>
  <si>
    <t xml:space="preserve">Eugenia myrtifolia 'Newport' </t>
  </si>
  <si>
    <t xml:space="preserve">Euphorbia characias var. Wulfenii </t>
  </si>
  <si>
    <t xml:space="preserve">Euphorbia palustris </t>
  </si>
  <si>
    <t xml:space="preserve">Euryops chrysanthemoides </t>
  </si>
  <si>
    <t xml:space="preserve">Euryops pectinatus </t>
  </si>
  <si>
    <t xml:space="preserve">Fagus sylvatica </t>
  </si>
  <si>
    <t xml:space="preserve">Fagus sylvatica 'Purpurea' </t>
  </si>
  <si>
    <t xml:space="preserve">Ficus australis </t>
  </si>
  <si>
    <t xml:space="preserve">Ficus carica </t>
  </si>
  <si>
    <t xml:space="preserve">Fragaria vesca </t>
  </si>
  <si>
    <t xml:space="preserve">Fraxinus angustifolia </t>
  </si>
  <si>
    <t>Fraxinus excelsior</t>
  </si>
  <si>
    <t xml:space="preserve">Grevillea juniperina  </t>
  </si>
  <si>
    <t xml:space="preserve">Hebe x franciscana 'Blue Gem' </t>
  </si>
  <si>
    <t xml:space="preserve">Hebe 'Wiri Charm' </t>
  </si>
  <si>
    <t xml:space="preserve">Helichrysum italicum </t>
  </si>
  <si>
    <t xml:space="preserve">Helichrysum stoechas </t>
  </si>
  <si>
    <t xml:space="preserve">Hibiscus syriacus </t>
  </si>
  <si>
    <t xml:space="preserve">Hibiscus syriacus (Variedades) </t>
  </si>
  <si>
    <t xml:space="preserve">Ilex aquifolium 'Argenteomarginata' </t>
  </si>
  <si>
    <t xml:space="preserve">Iris germanica </t>
  </si>
  <si>
    <t xml:space="preserve">Iris kaempferi </t>
  </si>
  <si>
    <t>Iris pseudacorus</t>
  </si>
  <si>
    <t>Iris sibirica 'Blue King'</t>
  </si>
  <si>
    <t>Iris versicolor</t>
  </si>
  <si>
    <t>Juniperus communis 'Hibernica'</t>
  </si>
  <si>
    <t>Juniperus communis 'Stricta'</t>
  </si>
  <si>
    <t xml:space="preserve">Juniperus h.Blue Moon </t>
  </si>
  <si>
    <t>Juniperus horizontalis 'Blue Chip'</t>
  </si>
  <si>
    <t xml:space="preserve">Lagerstroemia indica (Variedades)  </t>
  </si>
  <si>
    <t xml:space="preserve">Larix decidua </t>
  </si>
  <si>
    <t>Larix kaempferi</t>
  </si>
  <si>
    <t xml:space="preserve">Laurus nobilis </t>
  </si>
  <si>
    <t xml:space="preserve">Lavandula angustifolia </t>
  </si>
  <si>
    <t xml:space="preserve">Lavandula angustifolia 'Dwarf Blue' </t>
  </si>
  <si>
    <t xml:space="preserve">Lavandula angustifolia 'Grosso' </t>
  </si>
  <si>
    <t xml:space="preserve">Lavandula angustifolia 'Hidcote' </t>
  </si>
  <si>
    <t>Lavandula dentata</t>
  </si>
  <si>
    <t xml:space="preserve">Lavandula dentata ' Candicans' </t>
  </si>
  <si>
    <t xml:space="preserve">Lavandula x intermedia 'Dutch' </t>
  </si>
  <si>
    <t>Lavandula officinalis</t>
  </si>
  <si>
    <t xml:space="preserve">Lavandula stoechas </t>
  </si>
  <si>
    <t xml:space="preserve">Leptospermum scoparium (Variedades) </t>
  </si>
  <si>
    <t xml:space="preserve">Leucanthemum x maximum </t>
  </si>
  <si>
    <t xml:space="preserve">Lippia repens </t>
  </si>
  <si>
    <t xml:space="preserve">Lonicera chamaecerasus </t>
  </si>
  <si>
    <t>Lonicera nitida</t>
  </si>
  <si>
    <t>Lycium barbarum</t>
  </si>
  <si>
    <t xml:space="preserve">Magnolia grandiflora 'Gallisonensis' </t>
  </si>
  <si>
    <t xml:space="preserve">Magnolia soulangiana </t>
  </si>
  <si>
    <t xml:space="preserve">Malus sylvestris </t>
  </si>
  <si>
    <t xml:space="preserve">Mespilus germanica </t>
  </si>
  <si>
    <t xml:space="preserve">Myrtus communis </t>
  </si>
  <si>
    <t xml:space="preserve">Myrtus communis tarentina </t>
  </si>
  <si>
    <t xml:space="preserve">Nassella tenuissima </t>
  </si>
  <si>
    <t xml:space="preserve">Nerium oleander </t>
  </si>
  <si>
    <t xml:space="preserve">Olea europaea var. Arbequina  </t>
  </si>
  <si>
    <t xml:space="preserve">Olea europaea var. sylvestris </t>
  </si>
  <si>
    <t xml:space="preserve">Parthenocissus quinquefolia  </t>
  </si>
  <si>
    <t xml:space="preserve">Parthenocissus tricuspidata  </t>
  </si>
  <si>
    <t xml:space="preserve">Phillyrea latifolia </t>
  </si>
  <si>
    <t xml:space="preserve">Photinia fraseri 'Carré Rouge' </t>
  </si>
  <si>
    <t xml:space="preserve">Photinia fraseri 'Little Red Robin' </t>
  </si>
  <si>
    <t xml:space="preserve">Photinia  fraseri 'Magical Vulcano' </t>
  </si>
  <si>
    <t xml:space="preserve">Photinia fraseri 'Red Robin' </t>
  </si>
  <si>
    <t xml:space="preserve">Picea abies* </t>
  </si>
  <si>
    <t xml:space="preserve">Picea glauca 'Conica' </t>
  </si>
  <si>
    <t xml:space="preserve">Picea omorika </t>
  </si>
  <si>
    <t xml:space="preserve">Picea pungens 'Glauca ' </t>
  </si>
  <si>
    <t xml:space="preserve">Pinus halepensis </t>
  </si>
  <si>
    <t xml:space="preserve">Pinus insignis </t>
  </si>
  <si>
    <t>Pinus maritima</t>
  </si>
  <si>
    <t xml:space="preserve">Pinus mugo 'Mughus' </t>
  </si>
  <si>
    <t xml:space="preserve">Pinus mugo 'Pumilio' </t>
  </si>
  <si>
    <t>Pinus mugo var. Rostrata</t>
  </si>
  <si>
    <t>Pinus nigra ssp. Salzmanni</t>
  </si>
  <si>
    <t xml:space="preserve">Pinus nigra ssp. laricio </t>
  </si>
  <si>
    <t>Pinus pinaster</t>
  </si>
  <si>
    <t>Pinus pinea</t>
  </si>
  <si>
    <t>Pinus radiata</t>
  </si>
  <si>
    <t xml:space="preserve">Pinus sylvestris </t>
  </si>
  <si>
    <t>Pinus uncinata</t>
  </si>
  <si>
    <t xml:space="preserve">Populus alba </t>
  </si>
  <si>
    <t xml:space="preserve">Populus nigra 'Italica' </t>
  </si>
  <si>
    <t xml:space="preserve">Populus nigra ssp. nigra </t>
  </si>
  <si>
    <t xml:space="preserve">Potentilla fruticosa (Variedades) </t>
  </si>
  <si>
    <t xml:space="preserve">Prunus amygdalus </t>
  </si>
  <si>
    <t>Prunus avium</t>
  </si>
  <si>
    <t>Prunus c. 'Atropurpurea'</t>
  </si>
  <si>
    <t>Prunus dulcis</t>
  </si>
  <si>
    <t>Prunus laurocerassus 'Otto Luyken'</t>
  </si>
  <si>
    <t xml:space="preserve">Prunus laurocerassus 'Novita' </t>
  </si>
  <si>
    <t xml:space="preserve">Prunus laurocerassus 'Rotundifolia' </t>
  </si>
  <si>
    <t xml:space="preserve">Prunus mahaleb </t>
  </si>
  <si>
    <t xml:space="preserve">Prunus padus </t>
  </si>
  <si>
    <t xml:space="preserve">Prunus spinosa </t>
  </si>
  <si>
    <t>Pseudotsuga menziesii</t>
  </si>
  <si>
    <t xml:space="preserve">Pyracantha angustifolia </t>
  </si>
  <si>
    <t xml:space="preserve">Pyracantha coccinea </t>
  </si>
  <si>
    <t xml:space="preserve">Pyracantha coccinea 'Red Column' </t>
  </si>
  <si>
    <t xml:space="preserve">Pyracantha mohave </t>
  </si>
  <si>
    <t xml:space="preserve">Pyrus calleryana </t>
  </si>
  <si>
    <t xml:space="preserve">Pyrus communis </t>
  </si>
  <si>
    <t xml:space="preserve">Quercus borealis </t>
  </si>
  <si>
    <t xml:space="preserve">Quercus coccifera </t>
  </si>
  <si>
    <t xml:space="preserve">Quercus faginea </t>
  </si>
  <si>
    <t>Quercus humilis</t>
  </si>
  <si>
    <t xml:space="preserve">Quercus ilex </t>
  </si>
  <si>
    <t xml:space="preserve">Quercus palustris </t>
  </si>
  <si>
    <t xml:space="preserve">Quercus pedunculata </t>
  </si>
  <si>
    <t xml:space="preserve">Quercus petraea </t>
  </si>
  <si>
    <t xml:space="preserve">Quercus pubescens </t>
  </si>
  <si>
    <t xml:space="preserve">Quercus pyrenaica </t>
  </si>
  <si>
    <t xml:space="preserve">Quercus robur </t>
  </si>
  <si>
    <t xml:space="preserve">Quercus rubra </t>
  </si>
  <si>
    <t>Quercus sessiliflora</t>
  </si>
  <si>
    <t xml:space="preserve">Quercus suber </t>
  </si>
  <si>
    <t xml:space="preserve">Rhamnus alaternus </t>
  </si>
  <si>
    <t xml:space="preserve">Rhamnus frangula </t>
  </si>
  <si>
    <t xml:space="preserve">Rosa 'Rote The Fairy' </t>
  </si>
  <si>
    <t xml:space="preserve">Rosa 'The Fairy' </t>
  </si>
  <si>
    <t xml:space="preserve">Rosa 'White Fairy' </t>
  </si>
  <si>
    <t xml:space="preserve">Rosa canina  </t>
  </si>
  <si>
    <t xml:space="preserve">Rosa multiflora </t>
  </si>
  <si>
    <t xml:space="preserve">Rosa rubiginosa </t>
  </si>
  <si>
    <t xml:space="preserve">Rosa rugosa </t>
  </si>
  <si>
    <t xml:space="preserve">Rosa sempervirens </t>
  </si>
  <si>
    <t xml:space="preserve">Rosmarinus officinalis </t>
  </si>
  <si>
    <t xml:space="preserve">Rosmarinus officinalis 'Corsican Blue' </t>
  </si>
  <si>
    <t xml:space="preserve">Rosmarinus officinalis 'Prostratus'  </t>
  </si>
  <si>
    <t xml:space="preserve">Rubus 'Betty Ashburner' </t>
  </si>
  <si>
    <t xml:space="preserve">Rubus fruticosus </t>
  </si>
  <si>
    <t xml:space="preserve">Rubus fruticosus 'Thornfree' </t>
  </si>
  <si>
    <t xml:space="preserve">Rubus fruticosus 'Thornless Evergreen' </t>
  </si>
  <si>
    <t xml:space="preserve">Rubus idaeus </t>
  </si>
  <si>
    <t xml:space="preserve">Rubus tricolor </t>
  </si>
  <si>
    <t>Rubus ulmifolius</t>
  </si>
  <si>
    <t xml:space="preserve">Salix alba </t>
  </si>
  <si>
    <t xml:space="preserve">Salix caprea </t>
  </si>
  <si>
    <t xml:space="preserve">Salix cinerea </t>
  </si>
  <si>
    <t>Salix elaeagnus 'Angustifolia'</t>
  </si>
  <si>
    <t xml:space="preserve">Salix fragilis </t>
  </si>
  <si>
    <t xml:space="preserve">Salix purpurea </t>
  </si>
  <si>
    <t xml:space="preserve">Salix purpurea 'Nana' </t>
  </si>
  <si>
    <t>Salix rosmarinifolia</t>
  </si>
  <si>
    <t xml:space="preserve">Salix viminalis </t>
  </si>
  <si>
    <t xml:space="preserve">Sequoia gigantea </t>
  </si>
  <si>
    <t xml:space="preserve">Sorbus aria </t>
  </si>
  <si>
    <t xml:space="preserve">Sorbus aucuparia </t>
  </si>
  <si>
    <t xml:space="preserve">Sorbus domestica </t>
  </si>
  <si>
    <t xml:space="preserve">Sorbus intermedia </t>
  </si>
  <si>
    <t xml:space="preserve">Sorbus torminalis </t>
  </si>
  <si>
    <t>Stipa tenuissima</t>
  </si>
  <si>
    <t xml:space="preserve">Syringa vulgaris </t>
  </si>
  <si>
    <t>Syzigium paniculatum 'Newport'</t>
  </si>
  <si>
    <t xml:space="preserve">Tamarix pentandra </t>
  </si>
  <si>
    <t>Taxus baccata</t>
  </si>
  <si>
    <t>Taxus baccata 'Fastigiata Robusta'</t>
  </si>
  <si>
    <t>Thuja occidentalis 'Smaragd'</t>
  </si>
  <si>
    <t>Tilia cordata</t>
  </si>
  <si>
    <t>Tilia platyphyllos</t>
  </si>
  <si>
    <t>Trachelospermum jasminoides</t>
  </si>
  <si>
    <t>Trachycarpus fortunei</t>
  </si>
  <si>
    <t xml:space="preserve">Ulex europaeus </t>
  </si>
  <si>
    <t xml:space="preserve">Ulmus campestris </t>
  </si>
  <si>
    <t xml:space="preserve">Ulmus glabra </t>
  </si>
  <si>
    <t xml:space="preserve">Ulmus minor </t>
  </si>
  <si>
    <t xml:space="preserve">Ulmus montana </t>
  </si>
  <si>
    <t xml:space="preserve">Ulmus pumila </t>
  </si>
  <si>
    <t xml:space="preserve">Vaccinium corymbosum 'Bluecrop'  </t>
  </si>
  <si>
    <t xml:space="preserve">Verbena bonariensis </t>
  </si>
  <si>
    <t xml:space="preserve">Verbena x hybrida </t>
  </si>
  <si>
    <t>Viburnum lantana</t>
  </si>
  <si>
    <t>Viburnum odoratissimum</t>
  </si>
  <si>
    <t xml:space="preserve">Viburnum opulus </t>
  </si>
  <si>
    <t xml:space="preserve">Viburnum tinus </t>
  </si>
  <si>
    <t xml:space="preserve">Viburnum tinus 'Eve Price' </t>
  </si>
  <si>
    <t xml:space="preserve">Vinca acutiloba </t>
  </si>
  <si>
    <t xml:space="preserve">Vinca major </t>
  </si>
  <si>
    <t xml:space="preserve">Vinca major 'Variegata' </t>
  </si>
  <si>
    <t xml:space="preserve">Vinca minor </t>
  </si>
  <si>
    <t xml:space="preserve">Vinca minor 'Atropurpurea' </t>
  </si>
  <si>
    <t xml:space="preserve">Vinca minor 'Variegata' </t>
  </si>
  <si>
    <t xml:space="preserve">Westringia fruticosa </t>
  </si>
  <si>
    <t>Wisteria floribunda (Variedades)</t>
  </si>
  <si>
    <t xml:space="preserve">Zantedeschia aethiopica </t>
  </si>
  <si>
    <t>Salvia greggii (Variedades)</t>
  </si>
  <si>
    <t>Mesem pendulina</t>
  </si>
  <si>
    <t xml:space="preserve">Phyla nodiflora </t>
  </si>
  <si>
    <t xml:space="preserve">Rhynchospermum jasminoides </t>
  </si>
  <si>
    <t xml:space="preserve">Sarothamnus scoparius </t>
  </si>
  <si>
    <t>Senecio cineraria</t>
  </si>
  <si>
    <t xml:space="preserve">Vinca rosea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</si>
</sst>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b/>
      <sz val="16"/>
      <name val="Tahoma"/>
      <family val="2"/>
    </font>
    <font>
      <sz val="13"/>
      <color theme="1"/>
      <name val="Tahoma"/>
      <family val="2"/>
    </font>
    <font>
      <sz val="14"/>
      <color theme="1"/>
      <name val="Tahoma"/>
      <family val="2"/>
    </font>
    <font>
      <b/>
      <sz val="14"/>
      <color theme="1"/>
      <name val="Tahoma"/>
      <family val="2"/>
    </font>
    <font>
      <sz val="16"/>
      <name val="Tahoma"/>
      <family val="2"/>
    </font>
    <font>
      <sz val="8"/>
      <name val="Calibri"/>
      <family val="2"/>
      <scheme val="minor"/>
    </font>
    <font>
      <b/>
      <sz val="15"/>
      <color theme="1"/>
      <name val="Tahoma"/>
      <family val="2"/>
    </font>
    <font>
      <u/>
      <sz val="11"/>
      <color theme="1"/>
      <name val="Calibri"/>
      <family val="2"/>
      <scheme val="minor"/>
    </font>
    <font>
      <b/>
      <sz val="12"/>
      <color rgb="FF00642D"/>
      <name val="Tahoma"/>
      <family val="2"/>
    </font>
    <font>
      <sz val="8"/>
      <color theme="1"/>
      <name val="Tahoma"/>
      <family val="2"/>
    </font>
    <font>
      <sz val="11"/>
      <color theme="1"/>
      <name val="Tahoma"/>
      <family val="2"/>
    </font>
    <font>
      <sz val="10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Tahoma"/>
      <family val="2"/>
    </font>
    <font>
      <b/>
      <sz val="11"/>
      <color theme="1"/>
      <name val="Tahoma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7" xfId="0" applyFont="1" applyBorder="1"/>
    <xf numFmtId="0" fontId="1" fillId="2" borderId="7" xfId="0" applyFont="1" applyFill="1" applyBorder="1" applyAlignment="1">
      <alignment vertical="center" wrapText="1"/>
    </xf>
    <xf numFmtId="17" fontId="2" fillId="0" borderId="1" xfId="0" applyNumberFormat="1" applyFont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/>
    <xf numFmtId="16" fontId="2" fillId="0" borderId="1" xfId="0" applyNumberFormat="1" applyFont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4" fontId="2" fillId="0" borderId="0" xfId="0" applyNumberFormat="1" applyFont="1"/>
    <xf numFmtId="4" fontId="5" fillId="0" borderId="0" xfId="0" applyNumberFormat="1" applyFont="1"/>
    <xf numFmtId="4" fontId="2" fillId="0" borderId="3" xfId="0" applyNumberFormat="1" applyFont="1" applyBorder="1" applyAlignment="1">
      <alignment horizontal="right" vertical="center" wrapText="1"/>
    </xf>
    <xf numFmtId="4" fontId="2" fillId="0" borderId="1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/>
    </xf>
    <xf numFmtId="0" fontId="0" fillId="3" borderId="0" xfId="0" applyFill="1"/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/>
    <xf numFmtId="0" fontId="7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 wrapText="1"/>
    </xf>
    <xf numFmtId="49" fontId="1" fillId="3" borderId="7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/>
    <xf numFmtId="0" fontId="9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4" fontId="6" fillId="4" borderId="1" xfId="0" applyNumberFormat="1" applyFont="1" applyFill="1" applyBorder="1"/>
    <xf numFmtId="4" fontId="6" fillId="4" borderId="3" xfId="0" applyNumberFormat="1" applyFont="1" applyFill="1" applyBorder="1"/>
    <xf numFmtId="4" fontId="6" fillId="4" borderId="15" xfId="0" applyNumberFormat="1" applyFont="1" applyFill="1" applyBorder="1"/>
    <xf numFmtId="4" fontId="6" fillId="0" borderId="3" xfId="0" applyNumberFormat="1" applyFont="1" applyBorder="1"/>
    <xf numFmtId="0" fontId="2" fillId="0" borderId="3" xfId="0" applyFont="1" applyBorder="1" applyAlignment="1">
      <alignment vertical="center" wrapText="1"/>
    </xf>
    <xf numFmtId="0" fontId="2" fillId="0" borderId="3" xfId="0" applyFont="1" applyBorder="1"/>
    <xf numFmtId="16" fontId="2" fillId="0" borderId="3" xfId="0" applyNumberFormat="1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4" fontId="2" fillId="0" borderId="4" xfId="0" applyNumberFormat="1" applyFont="1" applyBorder="1" applyAlignment="1">
      <alignment horizontal="right" vertical="center" wrapText="1"/>
    </xf>
    <xf numFmtId="4" fontId="2" fillId="0" borderId="16" xfId="0" applyNumberFormat="1" applyFont="1" applyBorder="1" applyAlignment="1">
      <alignment horizontal="right" vertical="center" wrapText="1"/>
    </xf>
    <xf numFmtId="4" fontId="2" fillId="0" borderId="12" xfId="0" applyNumberFormat="1" applyFont="1" applyBorder="1" applyAlignment="1">
      <alignment horizontal="right" vertical="center" wrapText="1"/>
    </xf>
    <xf numFmtId="4" fontId="2" fillId="0" borderId="13" xfId="0" applyNumberFormat="1" applyFont="1" applyBorder="1" applyAlignment="1">
      <alignment horizontal="right" vertical="center" wrapText="1"/>
    </xf>
    <xf numFmtId="4" fontId="2" fillId="0" borderId="16" xfId="0" applyNumberFormat="1" applyFont="1" applyBorder="1"/>
    <xf numFmtId="4" fontId="2" fillId="0" borderId="4" xfId="0" applyNumberFormat="1" applyFont="1" applyBorder="1"/>
    <xf numFmtId="4" fontId="6" fillId="0" borderId="1" xfId="0" applyNumberFormat="1" applyFont="1" applyBorder="1"/>
    <xf numFmtId="4" fontId="6" fillId="0" borderId="11" xfId="0" applyNumberFormat="1" applyFont="1" applyBorder="1"/>
    <xf numFmtId="0" fontId="2" fillId="0" borderId="9" xfId="0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 vertical="center" wrapText="1"/>
    </xf>
    <xf numFmtId="4" fontId="2" fillId="0" borderId="15" xfId="0" applyNumberFormat="1" applyFont="1" applyBorder="1" applyAlignment="1">
      <alignment horizontal="right" vertical="center" wrapText="1"/>
    </xf>
    <xf numFmtId="0" fontId="10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4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16" fillId="0" borderId="0" xfId="0" applyFont="1" applyAlignment="1">
      <alignment horizontal="left" vertical="center" wrapText="1" indent="1"/>
    </xf>
    <xf numFmtId="4" fontId="16" fillId="0" borderId="0" xfId="0" applyNumberFormat="1" applyFont="1" applyAlignment="1">
      <alignment horizontal="left" vertical="center" wrapText="1" inden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vertical="top" wrapText="1"/>
    </xf>
    <xf numFmtId="0" fontId="0" fillId="0" borderId="0" xfId="0" applyAlignment="1">
      <alignment vertical="top"/>
    </xf>
    <xf numFmtId="4" fontId="16" fillId="0" borderId="0" xfId="0" applyNumberFormat="1" applyFont="1" applyAlignment="1">
      <alignment horizontal="left" vertical="center" wrapText="1"/>
    </xf>
    <xf numFmtId="0" fontId="18" fillId="0" borderId="0" xfId="0" applyFont="1" applyAlignment="1">
      <alignment horizontal="center" vertical="top" wrapText="1"/>
    </xf>
    <xf numFmtId="0" fontId="2" fillId="0" borderId="10" xfId="0" applyFont="1" applyBorder="1" applyAlignment="1">
      <alignment vertical="center" wrapText="1"/>
    </xf>
    <xf numFmtId="0" fontId="2" fillId="0" borderId="14" xfId="0" applyFont="1" applyBorder="1" applyAlignment="1">
      <alignment horizontal="center" vertical="center" wrapText="1"/>
    </xf>
    <xf numFmtId="4" fontId="2" fillId="0" borderId="10" xfId="0" applyNumberFormat="1" applyFont="1" applyBorder="1" applyAlignment="1">
      <alignment horizontal="right" vertical="center" wrapText="1"/>
    </xf>
    <xf numFmtId="4" fontId="6" fillId="4" borderId="10" xfId="0" applyNumberFormat="1" applyFont="1" applyFill="1" applyBorder="1"/>
    <xf numFmtId="0" fontId="3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6" fillId="3" borderId="18" xfId="0" applyFont="1" applyFill="1" applyBorder="1" applyAlignment="1">
      <alignment horizontal="center" vertical="center" wrapText="1"/>
    </xf>
    <xf numFmtId="0" fontId="16" fillId="3" borderId="19" xfId="0" applyFont="1" applyFill="1" applyBorder="1" applyAlignment="1">
      <alignment horizontal="center" vertical="center"/>
    </xf>
    <xf numFmtId="0" fontId="16" fillId="3" borderId="19" xfId="0" applyFont="1" applyFill="1" applyBorder="1" applyAlignment="1">
      <alignment horizontal="center" vertical="center" wrapText="1"/>
    </xf>
    <xf numFmtId="4" fontId="16" fillId="3" borderId="2" xfId="0" applyNumberFormat="1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 wrapText="1"/>
    </xf>
    <xf numFmtId="4" fontId="16" fillId="3" borderId="20" xfId="0" applyNumberFormat="1" applyFont="1" applyFill="1" applyBorder="1" applyAlignment="1">
      <alignment horizont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right" vertical="center" wrapText="1"/>
    </xf>
    <xf numFmtId="4" fontId="6" fillId="0" borderId="0" xfId="0" applyNumberFormat="1" applyFont="1"/>
    <xf numFmtId="49" fontId="1" fillId="3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0" fillId="0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7FF50"/>
      <color rgb="FFCCFF66"/>
      <color rgb="FFF7DCC1"/>
      <color rgb="FFCCFF33"/>
      <color rgb="FFF1BC87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868"/>
  <sheetViews>
    <sheetView tabSelected="1" zoomScale="70" zoomScaleNormal="70" zoomScaleSheetLayoutView="84" zoomScalePageLayoutView="78" workbookViewId="0">
      <selection activeCell="B691" sqref="B691"/>
    </sheetView>
  </sheetViews>
  <sheetFormatPr baseColWidth="10" defaultColWidth="11.42578125" defaultRowHeight="19.5" x14ac:dyDescent="0.25"/>
  <cols>
    <col min="1" max="1" width="34.5703125" style="10" bestFit="1" customWidth="1"/>
    <col min="2" max="2" width="57.7109375" style="10" customWidth="1"/>
    <col min="3" max="3" width="18.85546875" style="10" customWidth="1"/>
    <col min="4" max="4" width="32.28515625" style="10" customWidth="1"/>
    <col min="5" max="5" width="12.42578125" style="18" customWidth="1"/>
    <col min="6" max="6" width="13.7109375" style="18" customWidth="1"/>
    <col min="7" max="7" width="14.140625" style="19" customWidth="1"/>
  </cols>
  <sheetData>
    <row r="1" spans="1:15" ht="15" x14ac:dyDescent="0.25">
      <c r="A1" s="78" t="s">
        <v>926</v>
      </c>
      <c r="B1" s="79" t="s">
        <v>927</v>
      </c>
      <c r="C1" s="80" t="s">
        <v>928</v>
      </c>
      <c r="D1" s="80" t="s">
        <v>929</v>
      </c>
      <c r="E1" s="81" t="s">
        <v>930</v>
      </c>
      <c r="F1" s="82" t="s">
        <v>931</v>
      </c>
      <c r="G1" s="83" t="s">
        <v>932</v>
      </c>
    </row>
    <row r="2" spans="1:15" x14ac:dyDescent="0.25">
      <c r="A2" s="76" t="s">
        <v>400</v>
      </c>
      <c r="B2" s="23" t="s">
        <v>690</v>
      </c>
      <c r="C2" s="77" t="s">
        <v>0</v>
      </c>
      <c r="D2" s="1"/>
      <c r="E2" s="22">
        <v>1.25</v>
      </c>
      <c r="F2" s="22">
        <f>PRODUCT(E2*1.07)</f>
        <v>1.3375000000000001</v>
      </c>
      <c r="G2" s="37">
        <v>1.35</v>
      </c>
      <c r="J2" s="63"/>
      <c r="K2" s="64"/>
      <c r="L2" s="63"/>
      <c r="M2" s="65"/>
      <c r="N2" s="66"/>
      <c r="O2" s="67"/>
    </row>
    <row r="3" spans="1:15" x14ac:dyDescent="0.25">
      <c r="A3" s="76" t="str">
        <f t="shared" ref="A3:A17" si="0">A2</f>
        <v>ABELIA</v>
      </c>
      <c r="B3" s="23" t="s">
        <v>690</v>
      </c>
      <c r="C3" s="77" t="s">
        <v>1</v>
      </c>
      <c r="D3" s="1" t="s">
        <v>2</v>
      </c>
      <c r="E3" s="22">
        <v>2.65</v>
      </c>
      <c r="F3" s="22">
        <f t="shared" ref="F3:F66" si="1">PRODUCT(E3*1.07)</f>
        <v>2.8355000000000001</v>
      </c>
      <c r="G3" s="37">
        <v>2.85</v>
      </c>
      <c r="J3" s="68"/>
      <c r="K3" s="69"/>
      <c r="L3" s="68"/>
      <c r="M3" s="68"/>
      <c r="N3" s="70"/>
      <c r="O3" s="71"/>
    </row>
    <row r="4" spans="1:15" x14ac:dyDescent="0.25">
      <c r="A4" s="76" t="str">
        <f t="shared" si="0"/>
        <v>ABELIA</v>
      </c>
      <c r="B4" s="23" t="s">
        <v>690</v>
      </c>
      <c r="C4" s="77" t="s">
        <v>3</v>
      </c>
      <c r="D4" s="1" t="s">
        <v>2</v>
      </c>
      <c r="E4" s="22">
        <v>4.0999999999999996</v>
      </c>
      <c r="F4" s="22">
        <f t="shared" si="1"/>
        <v>4.3869999999999996</v>
      </c>
      <c r="G4" s="37">
        <f>ROUND(F4,1)</f>
        <v>4.4000000000000004</v>
      </c>
      <c r="J4" s="57"/>
      <c r="K4" s="58"/>
      <c r="L4" s="58"/>
      <c r="M4" s="58"/>
      <c r="N4" s="58"/>
      <c r="O4" s="58"/>
    </row>
    <row r="5" spans="1:15" x14ac:dyDescent="0.25">
      <c r="A5" s="76" t="str">
        <f t="shared" si="0"/>
        <v>ABELIA</v>
      </c>
      <c r="B5" s="23" t="s">
        <v>690</v>
      </c>
      <c r="C5" s="77" t="s">
        <v>8</v>
      </c>
      <c r="D5" s="1" t="s">
        <v>5</v>
      </c>
      <c r="E5" s="22">
        <v>12.75</v>
      </c>
      <c r="F5" s="22">
        <f t="shared" si="1"/>
        <v>13.6425</v>
      </c>
      <c r="G5" s="37">
        <f>ROUND(F5,1)</f>
        <v>13.6</v>
      </c>
      <c r="J5" s="59"/>
      <c r="K5" s="60"/>
      <c r="L5" s="61"/>
      <c r="M5" s="61"/>
      <c r="N5" s="62"/>
      <c r="O5" s="61"/>
    </row>
    <row r="6" spans="1:15" x14ac:dyDescent="0.25">
      <c r="A6" s="76" t="str">
        <f t="shared" si="0"/>
        <v>ABELIA</v>
      </c>
      <c r="B6" s="23" t="s">
        <v>821</v>
      </c>
      <c r="C6" s="77" t="s">
        <v>0</v>
      </c>
      <c r="D6" s="1"/>
      <c r="E6" s="22">
        <v>1.1000000000000001</v>
      </c>
      <c r="F6" s="22">
        <f t="shared" si="1"/>
        <v>1.1770000000000003</v>
      </c>
      <c r="G6" s="37">
        <f>ROUND(F6,1)</f>
        <v>1.2</v>
      </c>
    </row>
    <row r="7" spans="1:15" x14ac:dyDescent="0.25">
      <c r="A7" s="76" t="str">
        <f t="shared" si="0"/>
        <v>ABELIA</v>
      </c>
      <c r="B7" s="23" t="s">
        <v>6</v>
      </c>
      <c r="C7" s="77" t="s">
        <v>0</v>
      </c>
      <c r="D7" s="1"/>
      <c r="E7" s="22">
        <v>1.25</v>
      </c>
      <c r="F7" s="22">
        <f t="shared" si="1"/>
        <v>1.3375000000000001</v>
      </c>
      <c r="G7" s="37">
        <f>ROUND(F7,1)</f>
        <v>1.3</v>
      </c>
    </row>
    <row r="8" spans="1:15" x14ac:dyDescent="0.25">
      <c r="A8" s="76" t="str">
        <f t="shared" si="0"/>
        <v>ABELIA</v>
      </c>
      <c r="B8" s="23" t="s">
        <v>6</v>
      </c>
      <c r="C8" s="72" t="s">
        <v>1</v>
      </c>
      <c r="D8" s="73" t="s">
        <v>5</v>
      </c>
      <c r="E8" s="48">
        <v>2.65</v>
      </c>
      <c r="F8" s="74">
        <f t="shared" si="1"/>
        <v>2.8355000000000001</v>
      </c>
      <c r="G8" s="75">
        <v>2.85</v>
      </c>
    </row>
    <row r="9" spans="1:15" x14ac:dyDescent="0.25">
      <c r="A9" s="76" t="str">
        <f t="shared" si="0"/>
        <v>ABELIA</v>
      </c>
      <c r="B9" s="23" t="s">
        <v>6</v>
      </c>
      <c r="C9" s="41" t="s">
        <v>263</v>
      </c>
      <c r="D9" s="1" t="s">
        <v>7</v>
      </c>
      <c r="E9" s="45">
        <v>4.1500000000000004</v>
      </c>
      <c r="F9" s="20">
        <f t="shared" si="1"/>
        <v>4.440500000000001</v>
      </c>
      <c r="G9" s="38">
        <f>ROUND(F9,1)</f>
        <v>4.4000000000000004</v>
      </c>
    </row>
    <row r="10" spans="1:15" x14ac:dyDescent="0.25">
      <c r="A10" s="76" t="str">
        <f t="shared" si="0"/>
        <v>ABELIA</v>
      </c>
      <c r="B10" s="23" t="s">
        <v>6</v>
      </c>
      <c r="C10" s="41" t="s">
        <v>4</v>
      </c>
      <c r="D10" s="1" t="s">
        <v>340</v>
      </c>
      <c r="E10" s="45">
        <v>8.6999999999999993</v>
      </c>
      <c r="F10" s="20">
        <f t="shared" si="1"/>
        <v>9.3089999999999993</v>
      </c>
      <c r="G10" s="38">
        <f>ROUND(F10,1)</f>
        <v>9.3000000000000007</v>
      </c>
    </row>
    <row r="11" spans="1:15" x14ac:dyDescent="0.25">
      <c r="A11" s="76" t="str">
        <f t="shared" si="0"/>
        <v>ABELIA</v>
      </c>
      <c r="B11" s="23" t="s">
        <v>6</v>
      </c>
      <c r="C11" s="41" t="s">
        <v>305</v>
      </c>
      <c r="D11" s="1" t="s">
        <v>5</v>
      </c>
      <c r="E11" s="45">
        <v>12.75</v>
      </c>
      <c r="F11" s="20">
        <f t="shared" si="1"/>
        <v>13.6425</v>
      </c>
      <c r="G11" s="38">
        <f>ROUND(F11,1)</f>
        <v>13.6</v>
      </c>
    </row>
    <row r="12" spans="1:15" x14ac:dyDescent="0.25">
      <c r="A12" s="76" t="str">
        <f t="shared" si="0"/>
        <v>ABELIA</v>
      </c>
      <c r="B12" s="23" t="s">
        <v>9</v>
      </c>
      <c r="C12" s="41" t="s">
        <v>0</v>
      </c>
      <c r="D12" s="1"/>
      <c r="E12" s="45">
        <v>1.25</v>
      </c>
      <c r="F12" s="20">
        <f t="shared" si="1"/>
        <v>1.3375000000000001</v>
      </c>
      <c r="G12" s="38">
        <v>1.35</v>
      </c>
    </row>
    <row r="13" spans="1:15" x14ac:dyDescent="0.25">
      <c r="A13" s="76" t="str">
        <f t="shared" si="0"/>
        <v>ABELIA</v>
      </c>
      <c r="B13" s="23" t="s">
        <v>9</v>
      </c>
      <c r="C13" s="41" t="s">
        <v>1</v>
      </c>
      <c r="D13" s="1" t="s">
        <v>2</v>
      </c>
      <c r="E13" s="45">
        <v>2.75</v>
      </c>
      <c r="F13" s="20">
        <f t="shared" si="1"/>
        <v>2.9425000000000003</v>
      </c>
      <c r="G13" s="38">
        <v>2.95</v>
      </c>
    </row>
    <row r="14" spans="1:15" x14ac:dyDescent="0.25">
      <c r="A14" s="76" t="str">
        <f t="shared" si="0"/>
        <v>ABELIA</v>
      </c>
      <c r="B14" s="23" t="s">
        <v>9</v>
      </c>
      <c r="C14" s="41" t="s">
        <v>3</v>
      </c>
      <c r="D14" s="1" t="s">
        <v>11</v>
      </c>
      <c r="E14" s="45">
        <v>4.1500000000000004</v>
      </c>
      <c r="F14" s="20">
        <f t="shared" si="1"/>
        <v>4.440500000000001</v>
      </c>
      <c r="G14" s="38">
        <f>ROUND(F14,1)</f>
        <v>4.4000000000000004</v>
      </c>
    </row>
    <row r="15" spans="1:15" x14ac:dyDescent="0.25">
      <c r="A15" s="76" t="str">
        <f t="shared" si="0"/>
        <v>ABELIA</v>
      </c>
      <c r="B15" s="23" t="s">
        <v>9</v>
      </c>
      <c r="C15" s="41" t="s">
        <v>4</v>
      </c>
      <c r="D15" s="1" t="s">
        <v>7</v>
      </c>
      <c r="E15" s="45">
        <v>7.75</v>
      </c>
      <c r="F15" s="20">
        <f t="shared" si="1"/>
        <v>8.2925000000000004</v>
      </c>
      <c r="G15" s="38">
        <f>ROUND(F15,1)</f>
        <v>8.3000000000000007</v>
      </c>
    </row>
    <row r="16" spans="1:15" x14ac:dyDescent="0.25">
      <c r="A16" s="76" t="str">
        <f t="shared" si="0"/>
        <v>ABELIA</v>
      </c>
      <c r="B16" s="23" t="s">
        <v>749</v>
      </c>
      <c r="C16" s="77" t="s">
        <v>1</v>
      </c>
      <c r="D16" s="1" t="s">
        <v>2</v>
      </c>
      <c r="E16" s="22">
        <v>2.75</v>
      </c>
      <c r="F16" s="22">
        <f t="shared" si="1"/>
        <v>2.9425000000000003</v>
      </c>
      <c r="G16" s="37">
        <f>ROUND(F16,1)</f>
        <v>2.9</v>
      </c>
    </row>
    <row r="17" spans="1:7" x14ac:dyDescent="0.25">
      <c r="A17" s="3" t="str">
        <f t="shared" si="0"/>
        <v>ABELIA</v>
      </c>
      <c r="B17" s="4" t="str">
        <f>B16</f>
        <v>Abelia grandiflora 'Sherwoodii'</v>
      </c>
      <c r="C17" s="5"/>
      <c r="D17" s="85"/>
      <c r="E17" s="86">
        <v>0</v>
      </c>
      <c r="F17" s="86">
        <f t="shared" si="1"/>
        <v>0</v>
      </c>
      <c r="G17" s="87"/>
    </row>
    <row r="18" spans="1:7" x14ac:dyDescent="0.25">
      <c r="A18" s="30" t="s">
        <v>401</v>
      </c>
      <c r="B18" s="23" t="s">
        <v>933</v>
      </c>
      <c r="C18" s="77" t="s">
        <v>12</v>
      </c>
      <c r="D18" s="6" t="s">
        <v>319</v>
      </c>
      <c r="E18" s="22">
        <v>0.95</v>
      </c>
      <c r="F18" s="22">
        <f t="shared" si="1"/>
        <v>1.0165</v>
      </c>
      <c r="G18" s="37">
        <f>ROUND(F18,1)</f>
        <v>1</v>
      </c>
    </row>
    <row r="19" spans="1:7" x14ac:dyDescent="0.25">
      <c r="A19" s="30" t="str">
        <f t="shared" ref="A19:A25" si="2">A18</f>
        <v>ABIES</v>
      </c>
      <c r="B19" s="23" t="s">
        <v>933</v>
      </c>
      <c r="C19" s="41" t="s">
        <v>13</v>
      </c>
      <c r="D19" s="1" t="s">
        <v>2</v>
      </c>
      <c r="E19" s="45">
        <v>2.0499999999999998</v>
      </c>
      <c r="F19" s="20">
        <f t="shared" si="1"/>
        <v>2.1934999999999998</v>
      </c>
      <c r="G19" s="38">
        <f>ROUND(F19,1)</f>
        <v>2.2000000000000002</v>
      </c>
    </row>
    <row r="20" spans="1:7" x14ac:dyDescent="0.25">
      <c r="A20" s="30" t="str">
        <f t="shared" si="2"/>
        <v>ABIES</v>
      </c>
      <c r="B20" s="23" t="s">
        <v>933</v>
      </c>
      <c r="C20" s="41" t="s">
        <v>259</v>
      </c>
      <c r="D20" s="1" t="s">
        <v>844</v>
      </c>
      <c r="E20" s="45">
        <v>1.1499999999999999</v>
      </c>
      <c r="F20" s="20">
        <f t="shared" si="1"/>
        <v>1.2304999999999999</v>
      </c>
      <c r="G20" s="38">
        <f>ROUND(F20,1)</f>
        <v>1.2</v>
      </c>
    </row>
    <row r="21" spans="1:7" x14ac:dyDescent="0.25">
      <c r="A21" s="30" t="str">
        <f t="shared" si="2"/>
        <v>ABIES</v>
      </c>
      <c r="B21" s="23" t="s">
        <v>933</v>
      </c>
      <c r="C21" s="41" t="s">
        <v>3</v>
      </c>
      <c r="D21" s="1" t="s">
        <v>2</v>
      </c>
      <c r="E21" s="45">
        <v>4.8499999999999996</v>
      </c>
      <c r="F21" s="20">
        <f t="shared" si="1"/>
        <v>5.1894999999999998</v>
      </c>
      <c r="G21" s="38">
        <f>ROUND(F21,1)</f>
        <v>5.2</v>
      </c>
    </row>
    <row r="22" spans="1:7" x14ac:dyDescent="0.25">
      <c r="A22" s="30" t="str">
        <f t="shared" si="2"/>
        <v>ABIES</v>
      </c>
      <c r="B22" s="23" t="s">
        <v>934</v>
      </c>
      <c r="C22" s="41" t="s">
        <v>12</v>
      </c>
      <c r="D22" s="6" t="s">
        <v>284</v>
      </c>
      <c r="E22" s="45">
        <v>1</v>
      </c>
      <c r="F22" s="20">
        <f t="shared" si="1"/>
        <v>1.07</v>
      </c>
      <c r="G22" s="38">
        <f>ROUND(F22,1)</f>
        <v>1.1000000000000001</v>
      </c>
    </row>
    <row r="23" spans="1:7" x14ac:dyDescent="0.25">
      <c r="A23" s="30" t="str">
        <f t="shared" si="2"/>
        <v>ABIES</v>
      </c>
      <c r="B23" s="23" t="s">
        <v>934</v>
      </c>
      <c r="C23" s="41" t="s">
        <v>15</v>
      </c>
      <c r="D23" s="1" t="s">
        <v>16</v>
      </c>
      <c r="E23" s="45">
        <v>1.5</v>
      </c>
      <c r="F23" s="20">
        <f t="shared" si="1"/>
        <v>1.605</v>
      </c>
      <c r="G23" s="38">
        <f>ROUND(F23,1)</f>
        <v>1.6</v>
      </c>
    </row>
    <row r="24" spans="1:7" x14ac:dyDescent="0.25">
      <c r="A24" s="30" t="str">
        <f t="shared" si="2"/>
        <v>ABIES</v>
      </c>
      <c r="B24" s="23" t="s">
        <v>935</v>
      </c>
      <c r="C24" s="41" t="s">
        <v>17</v>
      </c>
      <c r="D24" s="6" t="s">
        <v>320</v>
      </c>
      <c r="E24" s="45">
        <v>2.1</v>
      </c>
      <c r="F24" s="20">
        <f t="shared" si="1"/>
        <v>2.2470000000000003</v>
      </c>
      <c r="G24" s="38">
        <f>ROUND(F24,1)</f>
        <v>2.2000000000000002</v>
      </c>
    </row>
    <row r="25" spans="1:7" x14ac:dyDescent="0.25">
      <c r="A25" s="3" t="str">
        <f t="shared" si="2"/>
        <v>ABIES</v>
      </c>
      <c r="B25" s="4" t="str">
        <f>B24</f>
        <v xml:space="preserve">Abies nordmanniana </v>
      </c>
      <c r="C25" s="5"/>
      <c r="D25" s="6"/>
      <c r="E25" s="45">
        <v>0</v>
      </c>
      <c r="F25" s="20">
        <f t="shared" si="1"/>
        <v>0</v>
      </c>
      <c r="G25" s="40"/>
    </row>
    <row r="26" spans="1:7" x14ac:dyDescent="0.25">
      <c r="A26" s="30" t="s">
        <v>402</v>
      </c>
      <c r="B26" s="23" t="s">
        <v>18</v>
      </c>
      <c r="C26" s="41" t="s">
        <v>259</v>
      </c>
      <c r="D26" s="1"/>
      <c r="E26" s="45">
        <v>0.95</v>
      </c>
      <c r="F26" s="20">
        <f t="shared" si="1"/>
        <v>1.0165</v>
      </c>
      <c r="G26" s="38">
        <v>1.05</v>
      </c>
    </row>
    <row r="27" spans="1:7" x14ac:dyDescent="0.25">
      <c r="A27" s="30" t="str">
        <f t="shared" ref="A27:A29" si="3">A26</f>
        <v xml:space="preserve">ACANTHUS </v>
      </c>
      <c r="B27" s="23" t="s">
        <v>18</v>
      </c>
      <c r="C27" s="41" t="s">
        <v>263</v>
      </c>
      <c r="D27" s="1"/>
      <c r="E27" s="45">
        <v>3.8</v>
      </c>
      <c r="F27" s="20">
        <f t="shared" si="1"/>
        <v>4.0659999999999998</v>
      </c>
      <c r="G27" s="38">
        <f>ROUND(F27,1)</f>
        <v>4.0999999999999996</v>
      </c>
    </row>
    <row r="28" spans="1:7" x14ac:dyDescent="0.25">
      <c r="A28" s="30" t="str">
        <f t="shared" si="3"/>
        <v xml:space="preserve">ACANTHUS </v>
      </c>
      <c r="B28" s="23" t="s">
        <v>18</v>
      </c>
      <c r="C28" s="77" t="s">
        <v>3</v>
      </c>
      <c r="D28" s="1" t="s">
        <v>2</v>
      </c>
      <c r="E28" s="22">
        <v>4.0999999999999996</v>
      </c>
      <c r="F28" s="22">
        <f t="shared" si="1"/>
        <v>4.3869999999999996</v>
      </c>
      <c r="G28" s="37">
        <f>ROUND(F28,1)</f>
        <v>4.4000000000000004</v>
      </c>
    </row>
    <row r="29" spans="1:7" x14ac:dyDescent="0.25">
      <c r="A29" s="84" t="str">
        <f t="shared" si="3"/>
        <v xml:space="preserve">ACANTHUS </v>
      </c>
      <c r="B29" s="4" t="str">
        <f>B28</f>
        <v>Acanthus mollis</v>
      </c>
      <c r="C29" s="5"/>
      <c r="D29" s="85"/>
      <c r="E29" s="86">
        <v>0</v>
      </c>
      <c r="F29" s="86">
        <f t="shared" si="1"/>
        <v>0</v>
      </c>
      <c r="G29" s="87"/>
    </row>
    <row r="30" spans="1:7" x14ac:dyDescent="0.25">
      <c r="A30" s="88" t="s">
        <v>799</v>
      </c>
      <c r="B30" s="23" t="s">
        <v>801</v>
      </c>
      <c r="C30" s="77" t="s">
        <v>263</v>
      </c>
      <c r="D30" s="1"/>
      <c r="E30" s="22">
        <v>4.75</v>
      </c>
      <c r="F30" s="22">
        <f t="shared" si="1"/>
        <v>5.0825000000000005</v>
      </c>
      <c r="G30" s="37">
        <f>ROUND(F30,1)</f>
        <v>5.0999999999999996</v>
      </c>
    </row>
    <row r="31" spans="1:7" x14ac:dyDescent="0.25">
      <c r="A31" s="3" t="str">
        <f>A30</f>
        <v>ACCA</v>
      </c>
      <c r="B31" s="4" t="str">
        <f>B30</f>
        <v>Acca sellowiana</v>
      </c>
      <c r="C31" s="5"/>
      <c r="D31" s="1"/>
      <c r="E31" s="45">
        <v>0</v>
      </c>
      <c r="F31" s="20">
        <f t="shared" si="1"/>
        <v>0</v>
      </c>
      <c r="G31" s="40"/>
    </row>
    <row r="32" spans="1:7" x14ac:dyDescent="0.25">
      <c r="A32" s="31" t="s">
        <v>405</v>
      </c>
      <c r="B32" s="23" t="s">
        <v>936</v>
      </c>
      <c r="C32" s="41" t="s">
        <v>19</v>
      </c>
      <c r="D32" s="1" t="s">
        <v>14</v>
      </c>
      <c r="E32" s="45">
        <v>0.41</v>
      </c>
      <c r="F32" s="20">
        <f t="shared" si="1"/>
        <v>0.43869999999999998</v>
      </c>
      <c r="G32" s="38">
        <v>0.45</v>
      </c>
    </row>
    <row r="33" spans="1:7" x14ac:dyDescent="0.25">
      <c r="A33" s="31" t="str">
        <f t="shared" ref="A33:A60" si="4">A32</f>
        <v>ACER</v>
      </c>
      <c r="B33" s="23" t="s">
        <v>936</v>
      </c>
      <c r="C33" s="41" t="s">
        <v>19</v>
      </c>
      <c r="D33" s="1" t="s">
        <v>20</v>
      </c>
      <c r="E33" s="45">
        <v>0.5</v>
      </c>
      <c r="F33" s="20">
        <f t="shared" si="1"/>
        <v>0.53500000000000003</v>
      </c>
      <c r="G33" s="38">
        <v>0.55000000000000004</v>
      </c>
    </row>
    <row r="34" spans="1:7" x14ac:dyDescent="0.25">
      <c r="A34" s="31" t="str">
        <f t="shared" si="4"/>
        <v>ACER</v>
      </c>
      <c r="B34" s="23" t="s">
        <v>936</v>
      </c>
      <c r="C34" s="41" t="s">
        <v>21</v>
      </c>
      <c r="D34" s="1" t="s">
        <v>22</v>
      </c>
      <c r="E34" s="45">
        <v>1.35</v>
      </c>
      <c r="F34" s="20">
        <f t="shared" si="1"/>
        <v>1.4445000000000001</v>
      </c>
      <c r="G34" s="38">
        <v>1.45</v>
      </c>
    </row>
    <row r="35" spans="1:7" x14ac:dyDescent="0.25">
      <c r="A35" s="31" t="str">
        <f t="shared" si="4"/>
        <v>ACER</v>
      </c>
      <c r="B35" s="23" t="s">
        <v>936</v>
      </c>
      <c r="C35" s="41" t="s">
        <v>23</v>
      </c>
      <c r="D35" s="1" t="s">
        <v>24</v>
      </c>
      <c r="E35" s="45">
        <v>0.7</v>
      </c>
      <c r="F35" s="20">
        <f t="shared" si="1"/>
        <v>0.749</v>
      </c>
      <c r="G35" s="38">
        <v>0.75</v>
      </c>
    </row>
    <row r="36" spans="1:7" x14ac:dyDescent="0.25">
      <c r="A36" s="31" t="str">
        <f t="shared" si="4"/>
        <v>ACER</v>
      </c>
      <c r="B36" s="23" t="s">
        <v>936</v>
      </c>
      <c r="C36" s="41" t="s">
        <v>3</v>
      </c>
      <c r="D36" s="1" t="s">
        <v>25</v>
      </c>
      <c r="E36" s="45">
        <v>4.0999999999999996</v>
      </c>
      <c r="F36" s="20">
        <f t="shared" si="1"/>
        <v>4.3869999999999996</v>
      </c>
      <c r="G36" s="38">
        <f>ROUND(F36,1)</f>
        <v>4.4000000000000004</v>
      </c>
    </row>
    <row r="37" spans="1:7" x14ac:dyDescent="0.25">
      <c r="A37" s="31" t="str">
        <f t="shared" si="4"/>
        <v>ACER</v>
      </c>
      <c r="B37" s="23" t="s">
        <v>936</v>
      </c>
      <c r="C37" s="41" t="s">
        <v>8</v>
      </c>
      <c r="D37" s="1" t="s">
        <v>26</v>
      </c>
      <c r="E37" s="45">
        <v>15.5</v>
      </c>
      <c r="F37" s="20">
        <f t="shared" si="1"/>
        <v>16.585000000000001</v>
      </c>
      <c r="G37" s="38">
        <f>ROUND(F37,1)</f>
        <v>16.600000000000001</v>
      </c>
    </row>
    <row r="38" spans="1:7" x14ac:dyDescent="0.25">
      <c r="A38" s="31" t="str">
        <f t="shared" si="4"/>
        <v>ACER</v>
      </c>
      <c r="B38" s="23" t="s">
        <v>937</v>
      </c>
      <c r="C38" s="41" t="s">
        <v>23</v>
      </c>
      <c r="D38" s="1"/>
      <c r="E38" s="45">
        <v>0.75</v>
      </c>
      <c r="F38" s="20">
        <f t="shared" si="1"/>
        <v>0.80249999999999999</v>
      </c>
      <c r="G38" s="38">
        <f>ROUND(F38,1)</f>
        <v>0.8</v>
      </c>
    </row>
    <row r="39" spans="1:7" x14ac:dyDescent="0.25">
      <c r="A39" s="31" t="str">
        <f t="shared" si="4"/>
        <v>ACER</v>
      </c>
      <c r="B39" s="23" t="s">
        <v>937</v>
      </c>
      <c r="C39" s="41" t="s">
        <v>842</v>
      </c>
      <c r="D39" s="1"/>
      <c r="E39" s="45">
        <v>3.6</v>
      </c>
      <c r="F39" s="20">
        <f t="shared" si="1"/>
        <v>3.8520000000000003</v>
      </c>
      <c r="G39" s="38">
        <f>ROUND(F39,1)</f>
        <v>3.9</v>
      </c>
    </row>
    <row r="40" spans="1:7" x14ac:dyDescent="0.25">
      <c r="A40" s="31" t="str">
        <f t="shared" si="4"/>
        <v>ACER</v>
      </c>
      <c r="B40" s="23" t="s">
        <v>937</v>
      </c>
      <c r="C40" s="41" t="s">
        <v>3</v>
      </c>
      <c r="D40" s="1" t="s">
        <v>25</v>
      </c>
      <c r="E40" s="45">
        <v>4.45</v>
      </c>
      <c r="F40" s="20">
        <f t="shared" si="1"/>
        <v>4.7615000000000007</v>
      </c>
      <c r="G40" s="38">
        <f>ROUND(F40,1)</f>
        <v>4.8</v>
      </c>
    </row>
    <row r="41" spans="1:7" x14ac:dyDescent="0.25">
      <c r="A41" s="31" t="str">
        <f t="shared" si="4"/>
        <v>ACER</v>
      </c>
      <c r="B41" s="23" t="s">
        <v>938</v>
      </c>
      <c r="C41" s="41" t="s">
        <v>19</v>
      </c>
      <c r="D41" s="1" t="s">
        <v>7</v>
      </c>
      <c r="E41" s="45">
        <v>0.44</v>
      </c>
      <c r="F41" s="20">
        <f t="shared" si="1"/>
        <v>0.47080000000000005</v>
      </c>
      <c r="G41" s="38">
        <f>ROUND(F41,1)</f>
        <v>0.5</v>
      </c>
    </row>
    <row r="42" spans="1:7" x14ac:dyDescent="0.25">
      <c r="A42" s="31" t="str">
        <f t="shared" si="4"/>
        <v>ACER</v>
      </c>
      <c r="B42" s="23" t="s">
        <v>938</v>
      </c>
      <c r="C42" s="41" t="s">
        <v>21</v>
      </c>
      <c r="D42" s="1" t="s">
        <v>22</v>
      </c>
      <c r="E42" s="45">
        <v>1.05</v>
      </c>
      <c r="F42" s="20">
        <f t="shared" si="1"/>
        <v>1.1235000000000002</v>
      </c>
      <c r="G42" s="38">
        <v>1.1499999999999999</v>
      </c>
    </row>
    <row r="43" spans="1:7" x14ac:dyDescent="0.25">
      <c r="A43" s="31" t="str">
        <f t="shared" si="4"/>
        <v>ACER</v>
      </c>
      <c r="B43" s="23" t="s">
        <v>939</v>
      </c>
      <c r="C43" s="41" t="s">
        <v>259</v>
      </c>
      <c r="D43" s="1" t="s">
        <v>2</v>
      </c>
      <c r="E43" s="45">
        <v>0.8</v>
      </c>
      <c r="F43" s="20">
        <f t="shared" si="1"/>
        <v>0.85600000000000009</v>
      </c>
      <c r="G43" s="38">
        <f>ROUND(F43,1)</f>
        <v>0.9</v>
      </c>
    </row>
    <row r="44" spans="1:7" x14ac:dyDescent="0.25">
      <c r="A44" s="31" t="str">
        <f t="shared" si="4"/>
        <v>ACER</v>
      </c>
      <c r="B44" s="23" t="s">
        <v>940</v>
      </c>
      <c r="C44" s="41" t="s">
        <v>19</v>
      </c>
      <c r="D44" s="1" t="s">
        <v>14</v>
      </c>
      <c r="E44" s="45">
        <v>0.69</v>
      </c>
      <c r="F44" s="20">
        <f t="shared" si="1"/>
        <v>0.73829999999999996</v>
      </c>
      <c r="G44" s="38">
        <v>0.75</v>
      </c>
    </row>
    <row r="45" spans="1:7" x14ac:dyDescent="0.25">
      <c r="A45" s="31" t="str">
        <f t="shared" si="4"/>
        <v>ACER</v>
      </c>
      <c r="B45" s="23" t="s">
        <v>941</v>
      </c>
      <c r="C45" s="41" t="s">
        <v>19</v>
      </c>
      <c r="D45" s="1" t="s">
        <v>14</v>
      </c>
      <c r="E45" s="45">
        <v>0.66</v>
      </c>
      <c r="F45" s="20">
        <f t="shared" si="1"/>
        <v>0.70620000000000005</v>
      </c>
      <c r="G45" s="38">
        <v>0.75</v>
      </c>
    </row>
    <row r="46" spans="1:7" x14ac:dyDescent="0.25">
      <c r="A46" s="31" t="str">
        <f t="shared" si="4"/>
        <v>ACER</v>
      </c>
      <c r="B46" s="23" t="str">
        <f t="shared" ref="B46:B48" si="5">B45</f>
        <v xml:space="preserve">Acer platanoides </v>
      </c>
      <c r="C46" s="41" t="s">
        <v>19</v>
      </c>
      <c r="D46" s="1" t="s">
        <v>20</v>
      </c>
      <c r="E46" s="45">
        <v>0.76</v>
      </c>
      <c r="F46" s="20">
        <f t="shared" si="1"/>
        <v>0.81320000000000003</v>
      </c>
      <c r="G46" s="38">
        <v>0.82</v>
      </c>
    </row>
    <row r="47" spans="1:7" x14ac:dyDescent="0.25">
      <c r="A47" s="31" t="str">
        <f t="shared" si="4"/>
        <v>ACER</v>
      </c>
      <c r="B47" s="23" t="str">
        <f t="shared" si="5"/>
        <v xml:space="preserve">Acer platanoides </v>
      </c>
      <c r="C47" s="41" t="s">
        <v>21</v>
      </c>
      <c r="D47" s="1" t="s">
        <v>260</v>
      </c>
      <c r="E47" s="45">
        <v>1.6</v>
      </c>
      <c r="F47" s="20">
        <f t="shared" si="1"/>
        <v>1.7120000000000002</v>
      </c>
      <c r="G47" s="38">
        <f>ROUND(F47,1)</f>
        <v>1.7</v>
      </c>
    </row>
    <row r="48" spans="1:7" x14ac:dyDescent="0.25">
      <c r="A48" s="31" t="str">
        <f t="shared" si="4"/>
        <v>ACER</v>
      </c>
      <c r="B48" s="23" t="str">
        <f t="shared" si="5"/>
        <v xml:space="preserve">Acer platanoides </v>
      </c>
      <c r="C48" s="41" t="s">
        <v>259</v>
      </c>
      <c r="D48" s="1" t="s">
        <v>2</v>
      </c>
      <c r="E48" s="45">
        <v>0.78</v>
      </c>
      <c r="F48" s="20">
        <f t="shared" si="1"/>
        <v>0.83460000000000012</v>
      </c>
      <c r="G48" s="38">
        <v>0.85</v>
      </c>
    </row>
    <row r="49" spans="1:7" x14ac:dyDescent="0.25">
      <c r="A49" s="31" t="str">
        <f t="shared" si="4"/>
        <v>ACER</v>
      </c>
      <c r="B49" s="23" t="s">
        <v>942</v>
      </c>
      <c r="C49" s="41" t="s">
        <v>19</v>
      </c>
      <c r="D49" s="1" t="s">
        <v>14</v>
      </c>
      <c r="E49" s="45">
        <v>0.42</v>
      </c>
      <c r="F49" s="20">
        <f t="shared" si="1"/>
        <v>0.44940000000000002</v>
      </c>
      <c r="G49" s="38">
        <v>0.45</v>
      </c>
    </row>
    <row r="50" spans="1:7" x14ac:dyDescent="0.25">
      <c r="A50" s="31" t="str">
        <f t="shared" si="4"/>
        <v>ACER</v>
      </c>
      <c r="B50" s="23" t="str">
        <f t="shared" ref="B50:B53" si="6">B49</f>
        <v xml:space="preserve">Acer pseudoplatanus </v>
      </c>
      <c r="C50" s="41" t="s">
        <v>19</v>
      </c>
      <c r="D50" s="1" t="s">
        <v>20</v>
      </c>
      <c r="E50" s="45">
        <v>0.49</v>
      </c>
      <c r="F50" s="20">
        <f t="shared" si="1"/>
        <v>0.52429999999999999</v>
      </c>
      <c r="G50" s="38">
        <v>0.55000000000000004</v>
      </c>
    </row>
    <row r="51" spans="1:7" x14ac:dyDescent="0.25">
      <c r="A51" s="31" t="str">
        <f t="shared" si="4"/>
        <v>ACER</v>
      </c>
      <c r="B51" s="23" t="str">
        <f t="shared" si="6"/>
        <v xml:space="preserve">Acer pseudoplatanus </v>
      </c>
      <c r="C51" s="41" t="s">
        <v>21</v>
      </c>
      <c r="D51" s="1" t="s">
        <v>260</v>
      </c>
      <c r="E51" s="45">
        <v>1.5</v>
      </c>
      <c r="F51" s="20">
        <f t="shared" si="1"/>
        <v>1.605</v>
      </c>
      <c r="G51" s="38">
        <v>1.62</v>
      </c>
    </row>
    <row r="52" spans="1:7" x14ac:dyDescent="0.25">
      <c r="A52" s="31" t="str">
        <f t="shared" si="4"/>
        <v>ACER</v>
      </c>
      <c r="B52" s="23" t="str">
        <f t="shared" si="6"/>
        <v xml:space="preserve">Acer pseudoplatanus </v>
      </c>
      <c r="C52" s="41" t="s">
        <v>259</v>
      </c>
      <c r="D52" s="1" t="s">
        <v>2</v>
      </c>
      <c r="E52" s="45">
        <v>0.72</v>
      </c>
      <c r="F52" s="20">
        <f t="shared" si="1"/>
        <v>0.77039999999999997</v>
      </c>
      <c r="G52" s="38">
        <f>ROUND(F52,1)</f>
        <v>0.8</v>
      </c>
    </row>
    <row r="53" spans="1:7" x14ac:dyDescent="0.25">
      <c r="A53" s="31" t="str">
        <f t="shared" si="4"/>
        <v>ACER</v>
      </c>
      <c r="B53" s="23" t="str">
        <f t="shared" si="6"/>
        <v xml:space="preserve">Acer pseudoplatanus </v>
      </c>
      <c r="C53" s="41" t="s">
        <v>3</v>
      </c>
      <c r="D53" s="1" t="s">
        <v>25</v>
      </c>
      <c r="E53" s="45">
        <v>4.45</v>
      </c>
      <c r="F53" s="20">
        <f t="shared" si="1"/>
        <v>4.7615000000000007</v>
      </c>
      <c r="G53" s="38">
        <f>ROUND(F53,1)</f>
        <v>4.8</v>
      </c>
    </row>
    <row r="54" spans="1:7" x14ac:dyDescent="0.25">
      <c r="A54" s="31" t="str">
        <f t="shared" si="4"/>
        <v>ACER</v>
      </c>
      <c r="B54" s="23" t="s">
        <v>943</v>
      </c>
      <c r="C54" s="41" t="s">
        <v>19</v>
      </c>
      <c r="D54" s="1" t="s">
        <v>14</v>
      </c>
      <c r="E54" s="45">
        <v>1.1499999999999999</v>
      </c>
      <c r="F54" s="20">
        <f t="shared" si="1"/>
        <v>1.2304999999999999</v>
      </c>
      <c r="G54" s="38">
        <v>1.25</v>
      </c>
    </row>
    <row r="55" spans="1:7" x14ac:dyDescent="0.25">
      <c r="A55" s="31" t="str">
        <f t="shared" si="4"/>
        <v>ACER</v>
      </c>
      <c r="B55" s="23" t="str">
        <f>B54</f>
        <v xml:space="preserve">Acer rubrum  </v>
      </c>
      <c r="C55" s="41" t="s">
        <v>261</v>
      </c>
      <c r="D55" s="1" t="s">
        <v>22</v>
      </c>
      <c r="E55" s="45">
        <v>1.9</v>
      </c>
      <c r="F55" s="20">
        <f t="shared" si="1"/>
        <v>2.0329999999999999</v>
      </c>
      <c r="G55" s="38">
        <v>2.0499999999999998</v>
      </c>
    </row>
    <row r="56" spans="1:7" x14ac:dyDescent="0.25">
      <c r="A56" s="31" t="str">
        <f t="shared" si="4"/>
        <v>ACER</v>
      </c>
      <c r="B56" s="23" t="s">
        <v>944</v>
      </c>
      <c r="C56" s="41" t="s">
        <v>19</v>
      </c>
      <c r="D56" s="1" t="s">
        <v>14</v>
      </c>
      <c r="E56" s="45">
        <v>0.7</v>
      </c>
      <c r="F56" s="20">
        <f t="shared" si="1"/>
        <v>0.749</v>
      </c>
      <c r="G56" s="38">
        <v>0.75</v>
      </c>
    </row>
    <row r="57" spans="1:7" x14ac:dyDescent="0.25">
      <c r="A57" s="31" t="str">
        <f t="shared" si="4"/>
        <v>ACER</v>
      </c>
      <c r="B57" s="23" t="str">
        <f t="shared" ref="B57:B60" si="7">B56</f>
        <v xml:space="preserve">Acer saccharinum </v>
      </c>
      <c r="C57" s="41" t="s">
        <v>19</v>
      </c>
      <c r="D57" s="1" t="s">
        <v>20</v>
      </c>
      <c r="E57" s="45">
        <v>1.07</v>
      </c>
      <c r="F57" s="20">
        <f t="shared" si="1"/>
        <v>1.1449</v>
      </c>
      <c r="G57" s="38">
        <v>1.1499999999999999</v>
      </c>
    </row>
    <row r="58" spans="1:7" x14ac:dyDescent="0.25">
      <c r="A58" s="31" t="str">
        <f t="shared" si="4"/>
        <v>ACER</v>
      </c>
      <c r="B58" s="23" t="str">
        <f t="shared" si="7"/>
        <v xml:space="preserve">Acer saccharinum </v>
      </c>
      <c r="C58" s="41" t="s">
        <v>21</v>
      </c>
      <c r="D58" s="1" t="s">
        <v>22</v>
      </c>
      <c r="E58" s="45">
        <v>2.1</v>
      </c>
      <c r="F58" s="20">
        <f t="shared" si="1"/>
        <v>2.2470000000000003</v>
      </c>
      <c r="G58" s="38">
        <v>2.25</v>
      </c>
    </row>
    <row r="59" spans="1:7" x14ac:dyDescent="0.25">
      <c r="A59" s="31" t="str">
        <f t="shared" si="4"/>
        <v>ACER</v>
      </c>
      <c r="B59" s="23" t="str">
        <f t="shared" si="7"/>
        <v xml:space="preserve">Acer saccharinum </v>
      </c>
      <c r="C59" s="41" t="s">
        <v>271</v>
      </c>
      <c r="D59" s="1"/>
      <c r="E59" s="45">
        <v>0.82</v>
      </c>
      <c r="F59" s="20">
        <f t="shared" si="1"/>
        <v>0.87739999999999996</v>
      </c>
      <c r="G59" s="38">
        <f>ROUND(F59,1)</f>
        <v>0.9</v>
      </c>
    </row>
    <row r="60" spans="1:7" x14ac:dyDescent="0.25">
      <c r="A60" s="3" t="str">
        <f t="shared" si="4"/>
        <v>ACER</v>
      </c>
      <c r="B60" s="4" t="str">
        <f t="shared" si="7"/>
        <v xml:space="preserve">Acer saccharinum </v>
      </c>
      <c r="C60" s="5"/>
      <c r="D60" s="1"/>
      <c r="E60" s="45">
        <v>0</v>
      </c>
      <c r="F60" s="20">
        <f t="shared" si="1"/>
        <v>0</v>
      </c>
      <c r="G60" s="40"/>
    </row>
    <row r="61" spans="1:7" x14ac:dyDescent="0.25">
      <c r="A61" s="30" t="s">
        <v>403</v>
      </c>
      <c r="B61" s="23" t="s">
        <v>710</v>
      </c>
      <c r="C61" s="41" t="s">
        <v>23</v>
      </c>
      <c r="D61" s="1"/>
      <c r="E61" s="45">
        <v>0.76</v>
      </c>
      <c r="F61" s="20">
        <f t="shared" si="1"/>
        <v>0.81320000000000003</v>
      </c>
      <c r="G61" s="38">
        <f>ROUND(F61,1)</f>
        <v>0.8</v>
      </c>
    </row>
    <row r="62" spans="1:7" x14ac:dyDescent="0.25">
      <c r="A62" s="2" t="str">
        <f t="shared" ref="A62:A64" si="8">A61</f>
        <v>ACHILLEA</v>
      </c>
      <c r="B62" s="23" t="str">
        <f>B61</f>
        <v xml:space="preserve">Achillea millefolium </v>
      </c>
      <c r="C62" s="41" t="s">
        <v>263</v>
      </c>
      <c r="D62" s="1"/>
      <c r="E62" s="45">
        <v>2.9</v>
      </c>
      <c r="F62" s="20">
        <f t="shared" si="1"/>
        <v>3.1030000000000002</v>
      </c>
      <c r="G62" s="38">
        <f>ROUND(F62,1)</f>
        <v>3.1</v>
      </c>
    </row>
    <row r="63" spans="1:7" x14ac:dyDescent="0.25">
      <c r="A63" s="2" t="str">
        <f t="shared" si="8"/>
        <v>ACHILLEA</v>
      </c>
      <c r="B63" s="23" t="s">
        <v>800</v>
      </c>
      <c r="C63" s="41" t="s">
        <v>262</v>
      </c>
      <c r="D63" s="1"/>
      <c r="E63" s="45">
        <v>2.4</v>
      </c>
      <c r="F63" s="20">
        <f t="shared" si="1"/>
        <v>2.5680000000000001</v>
      </c>
      <c r="G63" s="38">
        <f>ROUND(F63,1)</f>
        <v>2.6</v>
      </c>
    </row>
    <row r="64" spans="1:7" x14ac:dyDescent="0.25">
      <c r="A64" s="3" t="str">
        <f t="shared" si="8"/>
        <v>ACHILLEA</v>
      </c>
      <c r="B64" s="4" t="str">
        <f>B63</f>
        <v>Achillea tomentosa</v>
      </c>
      <c r="C64" s="5"/>
      <c r="D64" s="1"/>
      <c r="E64" s="45">
        <v>0</v>
      </c>
      <c r="F64" s="20">
        <f t="shared" si="1"/>
        <v>0</v>
      </c>
      <c r="G64" s="40"/>
    </row>
    <row r="65" spans="1:7" x14ac:dyDescent="0.25">
      <c r="A65" s="30" t="s">
        <v>404</v>
      </c>
      <c r="B65" s="23" t="s">
        <v>386</v>
      </c>
      <c r="C65" s="41" t="s">
        <v>0</v>
      </c>
      <c r="D65" s="1"/>
      <c r="E65" s="45">
        <v>2.2999999999999998</v>
      </c>
      <c r="F65" s="20">
        <f t="shared" si="1"/>
        <v>2.4609999999999999</v>
      </c>
      <c r="G65" s="38">
        <v>1.9</v>
      </c>
    </row>
    <row r="66" spans="1:7" x14ac:dyDescent="0.25">
      <c r="A66" s="2" t="str">
        <f t="shared" ref="A66:A67" si="9">A65</f>
        <v>ACORUS</v>
      </c>
      <c r="B66" s="23" t="s">
        <v>264</v>
      </c>
      <c r="C66" s="41" t="s">
        <v>263</v>
      </c>
      <c r="D66" s="1"/>
      <c r="E66" s="45">
        <v>4.0999999999999996</v>
      </c>
      <c r="F66" s="20">
        <f t="shared" si="1"/>
        <v>4.3869999999999996</v>
      </c>
      <c r="G66" s="38">
        <f>ROUND(F66,1)</f>
        <v>4.4000000000000004</v>
      </c>
    </row>
    <row r="67" spans="1:7" x14ac:dyDescent="0.25">
      <c r="A67" s="3" t="str">
        <f t="shared" si="9"/>
        <v>ACORUS</v>
      </c>
      <c r="B67" s="4" t="str">
        <f>B66</f>
        <v>Acorus gramineus 'Ogon'</v>
      </c>
      <c r="C67" s="5"/>
      <c r="D67" s="1"/>
      <c r="E67" s="45">
        <v>0</v>
      </c>
      <c r="F67" s="20">
        <f t="shared" ref="F67:F130" si="10">PRODUCT(E67*1.07)</f>
        <v>0</v>
      </c>
      <c r="G67" s="40"/>
    </row>
    <row r="68" spans="1:7" x14ac:dyDescent="0.25">
      <c r="A68" s="30" t="s">
        <v>692</v>
      </c>
      <c r="B68" s="23" t="s">
        <v>750</v>
      </c>
      <c r="C68" s="41" t="s">
        <v>301</v>
      </c>
      <c r="D68" s="1"/>
      <c r="E68" s="45">
        <v>2</v>
      </c>
      <c r="F68" s="20">
        <f t="shared" si="10"/>
        <v>2.14</v>
      </c>
      <c r="G68" s="38">
        <f>ROUND(F68,1)</f>
        <v>2.1</v>
      </c>
    </row>
    <row r="69" spans="1:7" x14ac:dyDescent="0.25">
      <c r="A69" s="2" t="str">
        <f t="shared" ref="A69:A71" si="11">A68</f>
        <v>ACTINIDIA</v>
      </c>
      <c r="B69" s="23" t="s">
        <v>691</v>
      </c>
      <c r="C69" s="41" t="s">
        <v>10</v>
      </c>
      <c r="D69" s="1"/>
      <c r="E69" s="45">
        <v>2</v>
      </c>
      <c r="F69" s="20">
        <f t="shared" si="10"/>
        <v>2.14</v>
      </c>
      <c r="G69" s="38">
        <f>ROUND(F69,1)</f>
        <v>2.1</v>
      </c>
    </row>
    <row r="70" spans="1:7" x14ac:dyDescent="0.25">
      <c r="A70" s="2" t="str">
        <f t="shared" si="11"/>
        <v>ACTINIDIA</v>
      </c>
      <c r="B70" s="23" t="s">
        <v>265</v>
      </c>
      <c r="C70" s="41" t="s">
        <v>10</v>
      </c>
      <c r="D70" s="1"/>
      <c r="E70" s="45">
        <v>2</v>
      </c>
      <c r="F70" s="20">
        <f t="shared" si="10"/>
        <v>2.14</v>
      </c>
      <c r="G70" s="38">
        <f>ROUND(F70,1)</f>
        <v>2.1</v>
      </c>
    </row>
    <row r="71" spans="1:7" x14ac:dyDescent="0.25">
      <c r="A71" s="3" t="str">
        <f t="shared" si="11"/>
        <v>ACTINIDIA</v>
      </c>
      <c r="B71" s="4" t="str">
        <f>B70</f>
        <v xml:space="preserve">Actinidia deliciosa 'Tomuri' </v>
      </c>
      <c r="C71" s="5"/>
      <c r="D71" s="1"/>
      <c r="E71" s="45">
        <v>0</v>
      </c>
      <c r="F71" s="20">
        <f t="shared" si="10"/>
        <v>0</v>
      </c>
      <c r="G71" s="40"/>
    </row>
    <row r="72" spans="1:7" x14ac:dyDescent="0.25">
      <c r="A72" s="30" t="s">
        <v>406</v>
      </c>
      <c r="B72" s="23" t="s">
        <v>945</v>
      </c>
      <c r="C72" s="41" t="s">
        <v>19</v>
      </c>
      <c r="D72" s="1" t="s">
        <v>267</v>
      </c>
      <c r="E72" s="45">
        <v>1.1499999999999999</v>
      </c>
      <c r="F72" s="20">
        <f t="shared" si="10"/>
        <v>1.2304999999999999</v>
      </c>
      <c r="G72" s="38">
        <v>1.25</v>
      </c>
    </row>
    <row r="73" spans="1:7" x14ac:dyDescent="0.25">
      <c r="A73" s="2" t="str">
        <f t="shared" ref="A73:A74" si="12">A72</f>
        <v>AESCULUS</v>
      </c>
      <c r="B73" s="23" t="str">
        <f t="shared" ref="B73:B74" si="13">B72</f>
        <v xml:space="preserve">Aesculus hippocastanum </v>
      </c>
      <c r="C73" s="41" t="s">
        <v>266</v>
      </c>
      <c r="D73" s="1" t="s">
        <v>20</v>
      </c>
      <c r="E73" s="45">
        <v>1.58</v>
      </c>
      <c r="F73" s="20">
        <f t="shared" si="10"/>
        <v>1.6906000000000001</v>
      </c>
      <c r="G73" s="38">
        <f>ROUND(F73,1)</f>
        <v>1.7</v>
      </c>
    </row>
    <row r="74" spans="1:7" x14ac:dyDescent="0.25">
      <c r="A74" s="3" t="str">
        <f t="shared" si="12"/>
        <v>AESCULUS</v>
      </c>
      <c r="B74" s="4" t="str">
        <f t="shared" si="13"/>
        <v xml:space="preserve">Aesculus hippocastanum </v>
      </c>
      <c r="C74" s="5"/>
      <c r="D74" s="1"/>
      <c r="E74" s="45">
        <v>0</v>
      </c>
      <c r="F74" s="20">
        <f t="shared" si="10"/>
        <v>0</v>
      </c>
      <c r="G74" s="40"/>
    </row>
    <row r="75" spans="1:7" x14ac:dyDescent="0.25">
      <c r="A75" s="30" t="s">
        <v>417</v>
      </c>
      <c r="B75" s="23" t="s">
        <v>27</v>
      </c>
      <c r="C75" s="41" t="s">
        <v>0</v>
      </c>
      <c r="D75" s="1"/>
      <c r="E75" s="45">
        <v>1.05</v>
      </c>
      <c r="F75" s="20">
        <f t="shared" si="10"/>
        <v>1.1235000000000002</v>
      </c>
      <c r="G75" s="38">
        <f>ROUND(F75,1)</f>
        <v>1.1000000000000001</v>
      </c>
    </row>
    <row r="76" spans="1:7" x14ac:dyDescent="0.25">
      <c r="A76" s="2" t="str">
        <f t="shared" ref="A76:A83" si="14">A75</f>
        <v>AGAPANTHUS</v>
      </c>
      <c r="B76" s="23" t="str">
        <f>B75</f>
        <v>Agapanthus africanus</v>
      </c>
      <c r="C76" s="41" t="s">
        <v>268</v>
      </c>
      <c r="D76" s="1"/>
      <c r="E76" s="45">
        <v>4.0999999999999996</v>
      </c>
      <c r="F76" s="20">
        <f t="shared" si="10"/>
        <v>4.3869999999999996</v>
      </c>
      <c r="G76" s="38">
        <f>ROUND(F76,1)</f>
        <v>4.4000000000000004</v>
      </c>
    </row>
    <row r="77" spans="1:7" x14ac:dyDescent="0.25">
      <c r="A77" s="2" t="str">
        <f t="shared" si="14"/>
        <v>AGAPANTHUS</v>
      </c>
      <c r="B77" s="23" t="s">
        <v>751</v>
      </c>
      <c r="C77" s="41" t="s">
        <v>0</v>
      </c>
      <c r="D77" s="1"/>
      <c r="E77" s="45">
        <v>1.05</v>
      </c>
      <c r="F77" s="20">
        <f t="shared" si="10"/>
        <v>1.1235000000000002</v>
      </c>
      <c r="G77" s="38">
        <f>ROUND(F77,1)</f>
        <v>1.1000000000000001</v>
      </c>
    </row>
    <row r="78" spans="1:7" x14ac:dyDescent="0.25">
      <c r="A78" s="2" t="str">
        <f t="shared" si="14"/>
        <v>AGAPANTHUS</v>
      </c>
      <c r="B78" s="23" t="str">
        <f>B77</f>
        <v>Agapanthus 'Getty White'</v>
      </c>
      <c r="C78" s="41" t="s">
        <v>262</v>
      </c>
      <c r="D78" s="1"/>
      <c r="E78" s="45">
        <v>2.9</v>
      </c>
      <c r="F78" s="20">
        <f t="shared" si="10"/>
        <v>3.1030000000000002</v>
      </c>
      <c r="G78" s="38">
        <f>ROUND(F78,1)</f>
        <v>3.1</v>
      </c>
    </row>
    <row r="79" spans="1:7" x14ac:dyDescent="0.25">
      <c r="A79" s="2" t="str">
        <f t="shared" si="14"/>
        <v>AGAPANTHUS</v>
      </c>
      <c r="B79" s="23" t="s">
        <v>269</v>
      </c>
      <c r="C79" s="41" t="s">
        <v>268</v>
      </c>
      <c r="D79" s="1"/>
      <c r="E79" s="45">
        <v>4.25</v>
      </c>
      <c r="F79" s="20">
        <f t="shared" si="10"/>
        <v>4.5475000000000003</v>
      </c>
      <c r="G79" s="38">
        <f>ROUND(F79,1)</f>
        <v>4.5</v>
      </c>
    </row>
    <row r="80" spans="1:7" x14ac:dyDescent="0.25">
      <c r="A80" s="2" t="str">
        <f t="shared" si="14"/>
        <v>AGAPANTHUS</v>
      </c>
      <c r="B80" s="23" t="s">
        <v>28</v>
      </c>
      <c r="C80" s="41" t="s">
        <v>23</v>
      </c>
      <c r="D80" s="1"/>
      <c r="E80" s="45">
        <v>0.95</v>
      </c>
      <c r="F80" s="20">
        <f t="shared" si="10"/>
        <v>1.0165</v>
      </c>
      <c r="G80" s="38">
        <f>ROUND(F80,1)</f>
        <v>1</v>
      </c>
    </row>
    <row r="81" spans="1:7" x14ac:dyDescent="0.25">
      <c r="A81" s="2" t="str">
        <f t="shared" si="14"/>
        <v>AGAPANTHUS</v>
      </c>
      <c r="B81" s="23" t="str">
        <f t="shared" ref="B81:B83" si="15">B80</f>
        <v>Agapanthus umbellatus</v>
      </c>
      <c r="C81" s="41" t="s">
        <v>0</v>
      </c>
      <c r="D81" s="1"/>
      <c r="E81" s="45">
        <v>1.4</v>
      </c>
      <c r="F81" s="20">
        <f t="shared" si="10"/>
        <v>1.498</v>
      </c>
      <c r="G81" s="38">
        <f>ROUND(F81,1)</f>
        <v>1.5</v>
      </c>
    </row>
    <row r="82" spans="1:7" x14ac:dyDescent="0.25">
      <c r="A82" s="2" t="str">
        <f t="shared" si="14"/>
        <v>AGAPANTHUS</v>
      </c>
      <c r="B82" s="23" t="str">
        <f t="shared" si="15"/>
        <v>Agapanthus umbellatus</v>
      </c>
      <c r="C82" s="41" t="s">
        <v>263</v>
      </c>
      <c r="D82" s="1"/>
      <c r="E82" s="45">
        <v>3.9</v>
      </c>
      <c r="F82" s="20">
        <f t="shared" si="10"/>
        <v>4.173</v>
      </c>
      <c r="G82" s="38">
        <f>ROUND(F82,1)</f>
        <v>4.2</v>
      </c>
    </row>
    <row r="83" spans="1:7" x14ac:dyDescent="0.25">
      <c r="A83" s="3" t="str">
        <f t="shared" si="14"/>
        <v>AGAPANTHUS</v>
      </c>
      <c r="B83" s="4" t="str">
        <f t="shared" si="15"/>
        <v>Agapanthus umbellatus</v>
      </c>
      <c r="C83" s="5"/>
      <c r="D83" s="1"/>
      <c r="E83" s="45">
        <v>0</v>
      </c>
      <c r="F83" s="20">
        <f t="shared" si="10"/>
        <v>0</v>
      </c>
      <c r="G83" s="40"/>
    </row>
    <row r="84" spans="1:7" x14ac:dyDescent="0.25">
      <c r="A84" s="30" t="s">
        <v>418</v>
      </c>
      <c r="B84" s="23" t="s">
        <v>946</v>
      </c>
      <c r="C84" s="41"/>
      <c r="D84" s="1"/>
      <c r="E84" s="45">
        <v>0</v>
      </c>
      <c r="F84" s="20">
        <f t="shared" si="10"/>
        <v>0</v>
      </c>
      <c r="G84" s="38">
        <v>1</v>
      </c>
    </row>
    <row r="85" spans="1:7" x14ac:dyDescent="0.25">
      <c r="A85" s="3" t="str">
        <f>A84</f>
        <v>AGATHEA</v>
      </c>
      <c r="B85" s="4" t="str">
        <f>B84</f>
        <v xml:space="preserve">Agathea coelestis </v>
      </c>
      <c r="C85" s="5"/>
      <c r="D85" s="1"/>
      <c r="E85" s="45">
        <v>0</v>
      </c>
      <c r="F85" s="20">
        <f t="shared" si="10"/>
        <v>0</v>
      </c>
      <c r="G85" s="40"/>
    </row>
    <row r="86" spans="1:7" x14ac:dyDescent="0.25">
      <c r="A86" s="30" t="s">
        <v>419</v>
      </c>
      <c r="B86" s="23" t="s">
        <v>29</v>
      </c>
      <c r="C86" s="41" t="s">
        <v>0</v>
      </c>
      <c r="D86" s="1"/>
      <c r="E86" s="45">
        <v>0.98</v>
      </c>
      <c r="F86" s="20">
        <f t="shared" si="10"/>
        <v>1.0486</v>
      </c>
      <c r="G86" s="38">
        <v>1.2</v>
      </c>
    </row>
    <row r="87" spans="1:7" x14ac:dyDescent="0.25">
      <c r="A87" s="2" t="str">
        <f t="shared" ref="A87:A89" si="16">A86</f>
        <v>AJUGA</v>
      </c>
      <c r="B87" s="23" t="str">
        <f>B86</f>
        <v>Ajuga reptans</v>
      </c>
      <c r="C87" s="41" t="s">
        <v>263</v>
      </c>
      <c r="D87" s="1"/>
      <c r="E87" s="45">
        <v>2.75</v>
      </c>
      <c r="F87" s="20">
        <f t="shared" si="10"/>
        <v>2.9425000000000003</v>
      </c>
      <c r="G87" s="38">
        <v>2.95</v>
      </c>
    </row>
    <row r="88" spans="1:7" x14ac:dyDescent="0.25">
      <c r="A88" s="15" t="str">
        <f t="shared" si="16"/>
        <v>AJUGA</v>
      </c>
      <c r="B88" s="23" t="s">
        <v>883</v>
      </c>
      <c r="C88" s="41" t="s">
        <v>10</v>
      </c>
      <c r="D88" s="1"/>
      <c r="E88" s="46"/>
      <c r="F88" s="22"/>
      <c r="G88" s="37">
        <v>1.25</v>
      </c>
    </row>
    <row r="89" spans="1:7" x14ac:dyDescent="0.25">
      <c r="A89" s="15" t="str">
        <f t="shared" si="16"/>
        <v>AJUGA</v>
      </c>
      <c r="B89" s="16" t="str">
        <f>B88</f>
        <v>Ajuga reptans 'Atropurpurea'</v>
      </c>
      <c r="C89" s="41"/>
      <c r="D89" s="1"/>
      <c r="E89" s="46">
        <v>0</v>
      </c>
      <c r="F89" s="22">
        <f t="shared" si="10"/>
        <v>0</v>
      </c>
      <c r="G89" s="51"/>
    </row>
    <row r="90" spans="1:7" x14ac:dyDescent="0.25">
      <c r="A90" s="30" t="s">
        <v>420</v>
      </c>
      <c r="B90" s="23" t="s">
        <v>30</v>
      </c>
      <c r="C90" s="41" t="s">
        <v>271</v>
      </c>
      <c r="D90" s="1"/>
      <c r="E90" s="45">
        <v>0.74</v>
      </c>
      <c r="F90" s="20">
        <f t="shared" si="10"/>
        <v>0.79180000000000006</v>
      </c>
      <c r="G90" s="38">
        <f>ROUND(F90,1)</f>
        <v>0.8</v>
      </c>
    </row>
    <row r="91" spans="1:7" x14ac:dyDescent="0.25">
      <c r="A91" s="3" t="str">
        <f>A90</f>
        <v>ALBITZIA</v>
      </c>
      <c r="B91" s="4" t="str">
        <f>B90</f>
        <v>Albizia julibrissin</v>
      </c>
      <c r="C91" s="5"/>
      <c r="D91" s="1"/>
      <c r="E91" s="45">
        <v>0</v>
      </c>
      <c r="F91" s="20">
        <f t="shared" si="10"/>
        <v>0</v>
      </c>
      <c r="G91" s="40"/>
    </row>
    <row r="92" spans="1:7" x14ac:dyDescent="0.25">
      <c r="A92" s="30" t="s">
        <v>802</v>
      </c>
      <c r="B92" s="23" t="s">
        <v>803</v>
      </c>
      <c r="C92" s="41" t="s">
        <v>10</v>
      </c>
      <c r="D92" s="1"/>
      <c r="E92" s="45">
        <v>0.89</v>
      </c>
      <c r="F92" s="20">
        <f t="shared" si="10"/>
        <v>0.95230000000000004</v>
      </c>
      <c r="G92" s="38">
        <f>ROUND(F92,1)</f>
        <v>1</v>
      </c>
    </row>
    <row r="93" spans="1:7" x14ac:dyDescent="0.25">
      <c r="A93" s="3" t="str">
        <f>A92</f>
        <v>ALCHEMILLA</v>
      </c>
      <c r="B93" s="4" t="str">
        <f>B92</f>
        <v>Alchemilla mollis</v>
      </c>
      <c r="C93" s="5"/>
      <c r="D93" s="1"/>
      <c r="E93" s="45">
        <v>0</v>
      </c>
      <c r="F93" s="20">
        <f t="shared" si="10"/>
        <v>0</v>
      </c>
      <c r="G93" s="40"/>
    </row>
    <row r="94" spans="1:7" x14ac:dyDescent="0.25">
      <c r="A94" s="30" t="s">
        <v>421</v>
      </c>
      <c r="B94" s="23" t="s">
        <v>387</v>
      </c>
      <c r="C94" s="41" t="s">
        <v>10</v>
      </c>
      <c r="D94" s="1"/>
      <c r="E94" s="45">
        <v>2.75</v>
      </c>
      <c r="F94" s="20">
        <f t="shared" si="10"/>
        <v>2.9425000000000003</v>
      </c>
      <c r="G94" s="38">
        <f>ROUND(F94,1)</f>
        <v>2.9</v>
      </c>
    </row>
    <row r="95" spans="1:7" x14ac:dyDescent="0.25">
      <c r="A95" s="3" t="str">
        <f>A94</f>
        <v>ALISMA</v>
      </c>
      <c r="B95" s="4" t="str">
        <f>B94</f>
        <v>Alisma plantago-aquatica</v>
      </c>
      <c r="C95" s="5"/>
      <c r="D95" s="1"/>
      <c r="E95" s="45">
        <v>0</v>
      </c>
      <c r="F95" s="20">
        <f t="shared" si="10"/>
        <v>0</v>
      </c>
      <c r="G95" s="40"/>
    </row>
    <row r="96" spans="1:7" x14ac:dyDescent="0.25">
      <c r="A96" s="30" t="s">
        <v>422</v>
      </c>
      <c r="B96" s="23" t="s">
        <v>948</v>
      </c>
      <c r="C96" s="41" t="s">
        <v>19</v>
      </c>
      <c r="D96" s="1" t="s">
        <v>14</v>
      </c>
      <c r="E96" s="45">
        <v>0.4</v>
      </c>
      <c r="F96" s="20">
        <f t="shared" si="10"/>
        <v>0.42800000000000005</v>
      </c>
      <c r="G96" s="38">
        <v>0.45</v>
      </c>
    </row>
    <row r="97" spans="1:7" x14ac:dyDescent="0.25">
      <c r="A97" s="2" t="str">
        <f t="shared" ref="A97:A105" si="17">A96</f>
        <v>ALNUS</v>
      </c>
      <c r="B97" s="23" t="str">
        <f>B96</f>
        <v xml:space="preserve">Alnus cordata </v>
      </c>
      <c r="C97" s="41" t="s">
        <v>21</v>
      </c>
      <c r="D97" s="1" t="s">
        <v>272</v>
      </c>
      <c r="E97" s="45">
        <v>1.25</v>
      </c>
      <c r="F97" s="20">
        <f t="shared" si="10"/>
        <v>1.3375000000000001</v>
      </c>
      <c r="G97" s="38">
        <v>1.35</v>
      </c>
    </row>
    <row r="98" spans="1:7" x14ac:dyDescent="0.25">
      <c r="A98" s="2" t="str">
        <f t="shared" si="17"/>
        <v>ALNUS</v>
      </c>
      <c r="B98" s="23" t="s">
        <v>949</v>
      </c>
      <c r="C98" s="41" t="s">
        <v>19</v>
      </c>
      <c r="D98" s="1" t="s">
        <v>14</v>
      </c>
      <c r="E98" s="45">
        <v>0.3</v>
      </c>
      <c r="F98" s="20">
        <f t="shared" si="10"/>
        <v>0.32100000000000001</v>
      </c>
      <c r="G98" s="38">
        <v>0.33</v>
      </c>
    </row>
    <row r="99" spans="1:7" x14ac:dyDescent="0.25">
      <c r="A99" s="2" t="str">
        <f t="shared" si="17"/>
        <v>ALNUS</v>
      </c>
      <c r="B99" s="23" t="str">
        <f t="shared" ref="B99:B105" si="18">B98</f>
        <v xml:space="preserve">Alnus glutinosa </v>
      </c>
      <c r="C99" s="41" t="s">
        <v>19</v>
      </c>
      <c r="D99" s="1" t="s">
        <v>20</v>
      </c>
      <c r="E99" s="45">
        <v>0.46</v>
      </c>
      <c r="F99" s="20">
        <f t="shared" si="10"/>
        <v>0.49220000000000003</v>
      </c>
      <c r="G99" s="38">
        <f>ROUND(F99,1)</f>
        <v>0.5</v>
      </c>
    </row>
    <row r="100" spans="1:7" x14ac:dyDescent="0.25">
      <c r="A100" s="2" t="str">
        <f t="shared" si="17"/>
        <v>ALNUS</v>
      </c>
      <c r="B100" s="23" t="str">
        <f t="shared" si="18"/>
        <v xml:space="preserve">Alnus glutinosa </v>
      </c>
      <c r="C100" s="41" t="s">
        <v>21</v>
      </c>
      <c r="D100" s="1" t="s">
        <v>272</v>
      </c>
      <c r="E100" s="45">
        <v>1.1000000000000001</v>
      </c>
      <c r="F100" s="20">
        <f t="shared" si="10"/>
        <v>1.1770000000000003</v>
      </c>
      <c r="G100" s="38">
        <f>ROUND(F100,1)</f>
        <v>1.2</v>
      </c>
    </row>
    <row r="101" spans="1:7" x14ac:dyDescent="0.25">
      <c r="A101" s="2" t="str">
        <f t="shared" si="17"/>
        <v>ALNUS</v>
      </c>
      <c r="B101" s="23" t="str">
        <f t="shared" si="18"/>
        <v xml:space="preserve">Alnus glutinosa </v>
      </c>
      <c r="C101" s="41" t="s">
        <v>21</v>
      </c>
      <c r="D101" s="1" t="s">
        <v>273</v>
      </c>
      <c r="E101" s="45">
        <v>1.35</v>
      </c>
      <c r="F101" s="20">
        <f t="shared" si="10"/>
        <v>1.4445000000000001</v>
      </c>
      <c r="G101" s="38">
        <v>1.45</v>
      </c>
    </row>
    <row r="102" spans="1:7" x14ac:dyDescent="0.25">
      <c r="A102" s="2" t="str">
        <f t="shared" si="17"/>
        <v>ALNUS</v>
      </c>
      <c r="B102" s="23" t="str">
        <f t="shared" si="18"/>
        <v xml:space="preserve">Alnus glutinosa </v>
      </c>
      <c r="C102" s="41" t="s">
        <v>23</v>
      </c>
      <c r="D102" s="1"/>
      <c r="E102" s="45">
        <v>0.75</v>
      </c>
      <c r="F102" s="20">
        <f t="shared" si="10"/>
        <v>0.80249999999999999</v>
      </c>
      <c r="G102" s="38">
        <f>ROUND(F102,1)</f>
        <v>0.8</v>
      </c>
    </row>
    <row r="103" spans="1:7" x14ac:dyDescent="0.25">
      <c r="A103" s="2" t="str">
        <f t="shared" si="17"/>
        <v>ALNUS</v>
      </c>
      <c r="B103" s="23" t="str">
        <f t="shared" si="18"/>
        <v xml:space="preserve">Alnus glutinosa </v>
      </c>
      <c r="C103" s="41" t="s">
        <v>3</v>
      </c>
      <c r="D103" s="1" t="s">
        <v>274</v>
      </c>
      <c r="E103" s="45">
        <v>4.0999999999999996</v>
      </c>
      <c r="F103" s="20">
        <f t="shared" si="10"/>
        <v>4.3869999999999996</v>
      </c>
      <c r="G103" s="38">
        <f>ROUND(F103,1)</f>
        <v>4.4000000000000004</v>
      </c>
    </row>
    <row r="104" spans="1:7" x14ac:dyDescent="0.25">
      <c r="A104" s="2" t="str">
        <f t="shared" si="17"/>
        <v>ALNUS</v>
      </c>
      <c r="B104" s="23" t="str">
        <f t="shared" si="18"/>
        <v xml:space="preserve">Alnus glutinosa </v>
      </c>
      <c r="C104" s="41" t="s">
        <v>8</v>
      </c>
      <c r="D104" s="1" t="s">
        <v>275</v>
      </c>
      <c r="E104" s="45">
        <v>14.95</v>
      </c>
      <c r="F104" s="20">
        <f t="shared" si="10"/>
        <v>15.996500000000001</v>
      </c>
      <c r="G104" s="38">
        <f>ROUND(F104,1)</f>
        <v>16</v>
      </c>
    </row>
    <row r="105" spans="1:7" ht="19.5" customHeight="1" x14ac:dyDescent="0.25">
      <c r="A105" s="3" t="str">
        <f t="shared" si="17"/>
        <v>ALNUS</v>
      </c>
      <c r="B105" s="4" t="str">
        <f t="shared" si="18"/>
        <v xml:space="preserve">Alnus glutinosa </v>
      </c>
      <c r="C105" s="5"/>
      <c r="D105" s="1"/>
      <c r="E105" s="45">
        <v>0</v>
      </c>
      <c r="F105" s="20">
        <f t="shared" si="10"/>
        <v>0</v>
      </c>
      <c r="G105" s="40"/>
    </row>
    <row r="106" spans="1:7" x14ac:dyDescent="0.25">
      <c r="A106" s="30" t="s">
        <v>704</v>
      </c>
      <c r="B106" s="23" t="s">
        <v>950</v>
      </c>
      <c r="C106" s="41" t="s">
        <v>0</v>
      </c>
      <c r="D106" s="1"/>
      <c r="E106" s="45">
        <v>1.38</v>
      </c>
      <c r="F106" s="20">
        <f t="shared" si="10"/>
        <v>1.4765999999999999</v>
      </c>
      <c r="G106" s="38">
        <f>ROUND(F106,1)</f>
        <v>1.5</v>
      </c>
    </row>
    <row r="107" spans="1:7" x14ac:dyDescent="0.25">
      <c r="A107" s="2" t="str">
        <f t="shared" ref="A107:A108" si="19">A106</f>
        <v>ALOYSIA</v>
      </c>
      <c r="B107" s="23" t="str">
        <f t="shared" ref="B107:B108" si="20">B106</f>
        <v xml:space="preserve">Aloysia triphylla </v>
      </c>
      <c r="C107" s="41" t="s">
        <v>262</v>
      </c>
      <c r="D107" s="1"/>
      <c r="E107" s="45">
        <v>1.95</v>
      </c>
      <c r="F107" s="20">
        <f t="shared" si="10"/>
        <v>2.0865</v>
      </c>
      <c r="G107" s="38">
        <f>ROUND(F107,1)</f>
        <v>2.1</v>
      </c>
    </row>
    <row r="108" spans="1:7" x14ac:dyDescent="0.25">
      <c r="A108" s="3" t="str">
        <f t="shared" si="19"/>
        <v>ALOYSIA</v>
      </c>
      <c r="B108" s="4" t="str">
        <f t="shared" si="20"/>
        <v xml:space="preserve">Aloysia triphylla </v>
      </c>
      <c r="C108" s="5"/>
      <c r="D108" s="1"/>
      <c r="E108" s="45">
        <v>0</v>
      </c>
      <c r="F108" s="20">
        <f t="shared" si="10"/>
        <v>0</v>
      </c>
      <c r="G108" s="40"/>
    </row>
    <row r="109" spans="1:7" x14ac:dyDescent="0.25">
      <c r="A109" s="30" t="s">
        <v>407</v>
      </c>
      <c r="B109" s="23" t="s">
        <v>31</v>
      </c>
      <c r="C109" s="41" t="s">
        <v>270</v>
      </c>
      <c r="D109" s="1"/>
      <c r="E109" s="45">
        <v>0.89</v>
      </c>
      <c r="F109" s="20">
        <f t="shared" si="10"/>
        <v>0.95230000000000004</v>
      </c>
      <c r="G109" s="38">
        <f>ROUND(F109,1)</f>
        <v>1</v>
      </c>
    </row>
    <row r="110" spans="1:7" x14ac:dyDescent="0.25">
      <c r="A110" s="3" t="str">
        <f>A109</f>
        <v>ALYSSUM</v>
      </c>
      <c r="B110" s="4" t="str">
        <f>B109</f>
        <v>Alyssum maritimum</v>
      </c>
      <c r="C110" s="5"/>
      <c r="D110" s="1"/>
      <c r="E110" s="45">
        <v>0</v>
      </c>
      <c r="F110" s="20">
        <f t="shared" si="10"/>
        <v>0</v>
      </c>
      <c r="G110" s="40"/>
    </row>
    <row r="111" spans="1:7" x14ac:dyDescent="0.25">
      <c r="A111" s="30" t="s">
        <v>423</v>
      </c>
      <c r="B111" s="23" t="s">
        <v>951</v>
      </c>
      <c r="C111" s="41" t="s">
        <v>19</v>
      </c>
      <c r="D111" s="1" t="s">
        <v>14</v>
      </c>
      <c r="E111" s="45">
        <v>0.5</v>
      </c>
      <c r="F111" s="20">
        <f t="shared" si="10"/>
        <v>0.53500000000000003</v>
      </c>
      <c r="G111" s="38">
        <v>0.55000000000000004</v>
      </c>
    </row>
    <row r="112" spans="1:7" x14ac:dyDescent="0.25">
      <c r="A112" s="2" t="str">
        <f t="shared" ref="A112:A115" si="21">A111</f>
        <v>AMELANCHIER</v>
      </c>
      <c r="B112" s="23" t="str">
        <f>B111</f>
        <v xml:space="preserve">Amelanchier lamarckii </v>
      </c>
      <c r="C112" s="41" t="s">
        <v>21</v>
      </c>
      <c r="D112" s="1" t="s">
        <v>5</v>
      </c>
      <c r="E112" s="45">
        <v>1.25</v>
      </c>
      <c r="F112" s="20">
        <f t="shared" si="10"/>
        <v>1.3375000000000001</v>
      </c>
      <c r="G112" s="38">
        <v>1.35</v>
      </c>
    </row>
    <row r="113" spans="1:7" x14ac:dyDescent="0.25">
      <c r="A113" s="2" t="str">
        <f t="shared" si="21"/>
        <v>AMELANCHIER</v>
      </c>
      <c r="B113" s="23" t="s">
        <v>952</v>
      </c>
      <c r="C113" s="41" t="s">
        <v>259</v>
      </c>
      <c r="D113" s="1" t="s">
        <v>276</v>
      </c>
      <c r="E113" s="45">
        <v>0.9</v>
      </c>
      <c r="F113" s="20">
        <f t="shared" si="10"/>
        <v>0.96300000000000008</v>
      </c>
      <c r="G113" s="38">
        <v>1.1499999999999999</v>
      </c>
    </row>
    <row r="114" spans="1:7" x14ac:dyDescent="0.25">
      <c r="A114" s="15" t="str">
        <f t="shared" si="21"/>
        <v>AMELANCHIER</v>
      </c>
      <c r="B114" s="23" t="str">
        <f t="shared" ref="B114:B115" si="22">B113</f>
        <v>Amelanchier ovalis</v>
      </c>
      <c r="C114" s="41" t="s">
        <v>268</v>
      </c>
      <c r="D114" s="1" t="s">
        <v>7</v>
      </c>
      <c r="E114" s="45">
        <v>3.5</v>
      </c>
      <c r="F114" s="20">
        <f t="shared" si="10"/>
        <v>3.7450000000000001</v>
      </c>
      <c r="G114" s="38">
        <v>4.5</v>
      </c>
    </row>
    <row r="115" spans="1:7" x14ac:dyDescent="0.25">
      <c r="A115" s="3" t="str">
        <f t="shared" si="21"/>
        <v>AMELANCHIER</v>
      </c>
      <c r="B115" s="4" t="str">
        <f t="shared" si="22"/>
        <v>Amelanchier ovalis</v>
      </c>
      <c r="C115" s="5"/>
      <c r="D115" s="1"/>
      <c r="E115" s="45">
        <v>0</v>
      </c>
      <c r="F115" s="20">
        <f t="shared" si="10"/>
        <v>0</v>
      </c>
      <c r="G115" s="40"/>
    </row>
    <row r="116" spans="1:7" x14ac:dyDescent="0.25">
      <c r="A116" s="30" t="s">
        <v>424</v>
      </c>
      <c r="B116" s="23" t="s">
        <v>32</v>
      </c>
      <c r="C116" s="41" t="s">
        <v>259</v>
      </c>
      <c r="D116" s="1"/>
      <c r="E116" s="45">
        <v>0.7</v>
      </c>
      <c r="F116" s="20">
        <f t="shared" si="10"/>
        <v>0.749</v>
      </c>
      <c r="G116" s="38">
        <v>0.75</v>
      </c>
    </row>
    <row r="117" spans="1:7" x14ac:dyDescent="0.25">
      <c r="A117" s="3" t="str">
        <f>A116</f>
        <v>AMMOPHILA</v>
      </c>
      <c r="B117" s="4" t="str">
        <f>B116</f>
        <v>Ammophila arenaria</v>
      </c>
      <c r="C117" s="5"/>
      <c r="D117" s="1"/>
      <c r="E117" s="45">
        <v>0</v>
      </c>
      <c r="F117" s="20">
        <f t="shared" si="10"/>
        <v>0</v>
      </c>
      <c r="G117" s="40"/>
    </row>
    <row r="118" spans="1:7" x14ac:dyDescent="0.25">
      <c r="A118" s="30" t="s">
        <v>752</v>
      </c>
      <c r="B118" s="23" t="s">
        <v>753</v>
      </c>
      <c r="C118" s="41" t="s">
        <v>23</v>
      </c>
      <c r="D118" s="1"/>
      <c r="E118" s="45">
        <v>0.85</v>
      </c>
      <c r="F118" s="20">
        <f t="shared" si="10"/>
        <v>0.90949999999999998</v>
      </c>
      <c r="G118" s="38">
        <f>ROUND(F118,1)</f>
        <v>0.9</v>
      </c>
    </row>
    <row r="119" spans="1:7" x14ac:dyDescent="0.25">
      <c r="A119" s="15" t="str">
        <f>A118</f>
        <v xml:space="preserve">AMPELODESMOS </v>
      </c>
      <c r="B119" s="16" t="str">
        <f>B118</f>
        <v>Ampelodesmos mauritanica</v>
      </c>
      <c r="C119" s="41"/>
      <c r="D119" s="1"/>
      <c r="E119" s="45"/>
      <c r="F119" s="20"/>
      <c r="G119" s="40"/>
    </row>
    <row r="120" spans="1:7" x14ac:dyDescent="0.25">
      <c r="A120" s="32" t="s">
        <v>884</v>
      </c>
      <c r="B120" s="23" t="s">
        <v>885</v>
      </c>
      <c r="C120" s="41" t="s">
        <v>1</v>
      </c>
      <c r="D120" s="1" t="s">
        <v>2</v>
      </c>
      <c r="E120" s="45">
        <v>0</v>
      </c>
      <c r="F120" s="20">
        <f t="shared" ref="F120" si="23">PRODUCT(E120*1.07)</f>
        <v>0</v>
      </c>
      <c r="G120" s="38">
        <v>2.9</v>
      </c>
    </row>
    <row r="121" spans="1:7" x14ac:dyDescent="0.25">
      <c r="A121" s="15" t="str">
        <f>A120</f>
        <v xml:space="preserve">ANCHUSA </v>
      </c>
      <c r="B121" s="16" t="str">
        <f>B120</f>
        <v>Anchusa azurea</v>
      </c>
      <c r="C121" s="41"/>
      <c r="D121" s="1"/>
      <c r="E121" s="45">
        <v>0</v>
      </c>
      <c r="F121" s="20">
        <f t="shared" si="10"/>
        <v>0</v>
      </c>
      <c r="G121" s="40"/>
    </row>
    <row r="122" spans="1:7" x14ac:dyDescent="0.25">
      <c r="A122" s="32" t="s">
        <v>425</v>
      </c>
      <c r="B122" s="23" t="s">
        <v>33</v>
      </c>
      <c r="C122" s="41" t="s">
        <v>259</v>
      </c>
      <c r="D122" s="1" t="s">
        <v>267</v>
      </c>
      <c r="E122" s="45">
        <v>0.7</v>
      </c>
      <c r="F122" s="20">
        <f t="shared" si="10"/>
        <v>0.749</v>
      </c>
      <c r="G122" s="38">
        <v>0.75</v>
      </c>
    </row>
    <row r="123" spans="1:7" x14ac:dyDescent="0.25">
      <c r="A123" s="3" t="str">
        <f>A122</f>
        <v>ANTHYLLIS</v>
      </c>
      <c r="B123" s="4" t="str">
        <f>B122</f>
        <v>Anthyllis cytisoides</v>
      </c>
      <c r="C123" s="5"/>
      <c r="D123" s="1"/>
      <c r="E123" s="45">
        <v>0</v>
      </c>
      <c r="F123" s="20">
        <f t="shared" si="10"/>
        <v>0</v>
      </c>
      <c r="G123" s="40"/>
    </row>
    <row r="124" spans="1:7" x14ac:dyDescent="0.25">
      <c r="A124" s="30" t="s">
        <v>426</v>
      </c>
      <c r="B124" s="23" t="s">
        <v>953</v>
      </c>
      <c r="C124" s="41" t="s">
        <v>270</v>
      </c>
      <c r="D124" s="1"/>
      <c r="E124" s="45">
        <v>0.8</v>
      </c>
      <c r="F124" s="20">
        <f t="shared" si="10"/>
        <v>0.85600000000000009</v>
      </c>
      <c r="G124" s="38">
        <v>0.9</v>
      </c>
    </row>
    <row r="125" spans="1:7" x14ac:dyDescent="0.25">
      <c r="A125" s="15" t="str">
        <f>A124</f>
        <v>APTENIA</v>
      </c>
      <c r="B125" s="16" t="str">
        <f>B124</f>
        <v>Aptenia cordifolia</v>
      </c>
      <c r="C125" s="41"/>
      <c r="D125" s="1"/>
      <c r="E125" s="46">
        <v>0</v>
      </c>
      <c r="F125" s="22">
        <f t="shared" si="10"/>
        <v>0</v>
      </c>
      <c r="G125" s="51"/>
    </row>
    <row r="126" spans="1:7" x14ac:dyDescent="0.25">
      <c r="A126" s="30" t="s">
        <v>804</v>
      </c>
      <c r="B126" s="23" t="s">
        <v>805</v>
      </c>
      <c r="C126" s="41" t="s">
        <v>271</v>
      </c>
      <c r="D126" s="1"/>
      <c r="E126" s="45">
        <v>0.95</v>
      </c>
      <c r="F126" s="20">
        <f t="shared" si="10"/>
        <v>1.0165</v>
      </c>
      <c r="G126" s="38">
        <v>1.05</v>
      </c>
    </row>
    <row r="127" spans="1:7" x14ac:dyDescent="0.25">
      <c r="A127" s="13" t="str">
        <f>A126</f>
        <v>AQUILEGIA</v>
      </c>
      <c r="B127" s="14" t="str">
        <f>B126</f>
        <v>Aquilegia vulgaris</v>
      </c>
      <c r="C127" s="5"/>
      <c r="D127" s="1"/>
      <c r="E127" s="45"/>
      <c r="F127" s="20">
        <f t="shared" si="10"/>
        <v>0</v>
      </c>
      <c r="G127" s="40"/>
    </row>
    <row r="128" spans="1:7" x14ac:dyDescent="0.25">
      <c r="A128" s="32" t="s">
        <v>853</v>
      </c>
      <c r="B128" s="23" t="s">
        <v>854</v>
      </c>
      <c r="C128" s="41" t="s">
        <v>262</v>
      </c>
      <c r="D128" s="1"/>
      <c r="E128" s="45">
        <v>12</v>
      </c>
      <c r="F128" s="20">
        <f t="shared" si="10"/>
        <v>12.84</v>
      </c>
      <c r="G128" s="38">
        <v>12.9</v>
      </c>
    </row>
    <row r="129" spans="1:7" x14ac:dyDescent="0.25">
      <c r="A129" s="3" t="str">
        <f>A128</f>
        <v>ARAUCARIA</v>
      </c>
      <c r="B129" s="4" t="str">
        <f>B128</f>
        <v>Araucaria araucana</v>
      </c>
      <c r="C129" s="5"/>
      <c r="D129" s="1"/>
      <c r="E129" s="45">
        <v>0</v>
      </c>
      <c r="F129" s="20">
        <f t="shared" si="10"/>
        <v>0</v>
      </c>
      <c r="G129" s="40"/>
    </row>
    <row r="130" spans="1:7" x14ac:dyDescent="0.25">
      <c r="A130" s="30" t="s">
        <v>427</v>
      </c>
      <c r="B130" s="23" t="s">
        <v>954</v>
      </c>
      <c r="C130" s="41" t="s">
        <v>259</v>
      </c>
      <c r="D130" s="1" t="s">
        <v>14</v>
      </c>
      <c r="E130" s="45">
        <v>0.74</v>
      </c>
      <c r="F130" s="20">
        <f t="shared" si="10"/>
        <v>0.79180000000000006</v>
      </c>
      <c r="G130" s="38">
        <f>ROUND(F130,1)</f>
        <v>0.8</v>
      </c>
    </row>
    <row r="131" spans="1:7" x14ac:dyDescent="0.25">
      <c r="A131" s="2" t="str">
        <f t="shared" ref="A131:A134" si="24">A130</f>
        <v>ARBUTUS</v>
      </c>
      <c r="B131" s="23" t="str">
        <f t="shared" ref="B131:B134" si="25">B130</f>
        <v>Arbutus unedo</v>
      </c>
      <c r="C131" s="41" t="s">
        <v>263</v>
      </c>
      <c r="D131" s="1" t="s">
        <v>7</v>
      </c>
      <c r="E131" s="45">
        <v>4.0999999999999996</v>
      </c>
      <c r="F131" s="20">
        <f t="shared" ref="F131:F193" si="26">PRODUCT(E131*1.07)</f>
        <v>4.3869999999999996</v>
      </c>
      <c r="G131" s="38">
        <f>ROUND(F131,1)</f>
        <v>4.4000000000000004</v>
      </c>
    </row>
    <row r="132" spans="1:7" x14ac:dyDescent="0.25">
      <c r="A132" s="2" t="str">
        <f t="shared" si="24"/>
        <v>ARBUTUS</v>
      </c>
      <c r="B132" s="23" t="str">
        <f t="shared" si="25"/>
        <v>Arbutus unedo</v>
      </c>
      <c r="C132" s="41" t="s">
        <v>4</v>
      </c>
      <c r="D132" s="1" t="s">
        <v>25</v>
      </c>
      <c r="E132" s="45">
        <v>7.9</v>
      </c>
      <c r="F132" s="20">
        <f t="shared" si="26"/>
        <v>8.4530000000000012</v>
      </c>
      <c r="G132" s="38">
        <f>ROUND(F132,1)</f>
        <v>8.5</v>
      </c>
    </row>
    <row r="133" spans="1:7" x14ac:dyDescent="0.25">
      <c r="A133" s="2" t="str">
        <f t="shared" si="24"/>
        <v>ARBUTUS</v>
      </c>
      <c r="B133" s="23" t="str">
        <f t="shared" si="25"/>
        <v>Arbutus unedo</v>
      </c>
      <c r="C133" s="41" t="s">
        <v>8</v>
      </c>
      <c r="D133" s="1" t="s">
        <v>25</v>
      </c>
      <c r="E133" s="45">
        <v>14.5</v>
      </c>
      <c r="F133" s="20">
        <f t="shared" si="26"/>
        <v>15.515000000000001</v>
      </c>
      <c r="G133" s="38">
        <f>ROUND(F133,1)</f>
        <v>15.5</v>
      </c>
    </row>
    <row r="134" spans="1:7" x14ac:dyDescent="0.25">
      <c r="A134" s="3" t="str">
        <f t="shared" si="24"/>
        <v>ARBUTUS</v>
      </c>
      <c r="B134" s="4" t="str">
        <f t="shared" si="25"/>
        <v>Arbutus unedo</v>
      </c>
      <c r="C134" s="5"/>
      <c r="D134" s="1"/>
      <c r="E134" s="45">
        <v>0</v>
      </c>
      <c r="F134" s="20">
        <f t="shared" si="26"/>
        <v>0</v>
      </c>
      <c r="G134" s="40"/>
    </row>
    <row r="135" spans="1:7" x14ac:dyDescent="0.25">
      <c r="A135" s="30" t="s">
        <v>428</v>
      </c>
      <c r="B135" s="23" t="s">
        <v>955</v>
      </c>
      <c r="C135" s="41" t="s">
        <v>259</v>
      </c>
      <c r="D135" s="1"/>
      <c r="E135" s="45">
        <v>1.2</v>
      </c>
      <c r="F135" s="20">
        <f t="shared" si="26"/>
        <v>1.284</v>
      </c>
      <c r="G135" s="38">
        <f>ROUND(F135,1)</f>
        <v>1.3</v>
      </c>
    </row>
    <row r="136" spans="1:7" x14ac:dyDescent="0.25">
      <c r="A136" s="13" t="str">
        <f t="shared" ref="A136:A137" si="27">A135</f>
        <v>ARCTOSTAPHYLOS</v>
      </c>
      <c r="B136" s="23" t="str">
        <f t="shared" ref="B136:B137" si="28">B135</f>
        <v xml:space="preserve">Arctostaphylos uva-ursi </v>
      </c>
      <c r="C136" s="41" t="s">
        <v>10</v>
      </c>
      <c r="D136" s="1"/>
      <c r="E136" s="45">
        <v>4.95</v>
      </c>
      <c r="F136" s="20">
        <f t="shared" si="26"/>
        <v>5.2965000000000009</v>
      </c>
      <c r="G136" s="38">
        <f>ROUND(F136,1)</f>
        <v>5.3</v>
      </c>
    </row>
    <row r="137" spans="1:7" x14ac:dyDescent="0.25">
      <c r="A137" s="3" t="str">
        <f t="shared" si="27"/>
        <v>ARCTOSTAPHYLOS</v>
      </c>
      <c r="B137" s="4" t="str">
        <f t="shared" si="28"/>
        <v xml:space="preserve">Arctostaphylos uva-ursi </v>
      </c>
      <c r="C137" s="5"/>
      <c r="D137" s="1"/>
      <c r="E137" s="45">
        <v>0</v>
      </c>
      <c r="F137" s="20">
        <f t="shared" si="26"/>
        <v>0</v>
      </c>
      <c r="G137" s="40"/>
    </row>
    <row r="138" spans="1:7" x14ac:dyDescent="0.25">
      <c r="A138" s="30" t="s">
        <v>711</v>
      </c>
      <c r="B138" s="23" t="s">
        <v>855</v>
      </c>
      <c r="C138" s="41" t="s">
        <v>270</v>
      </c>
      <c r="D138" s="1"/>
      <c r="E138" s="45">
        <v>0.95</v>
      </c>
      <c r="F138" s="20">
        <f t="shared" si="26"/>
        <v>1.0165</v>
      </c>
      <c r="G138" s="38">
        <f>ROUND(F138,1)</f>
        <v>1</v>
      </c>
    </row>
    <row r="139" spans="1:7" x14ac:dyDescent="0.25">
      <c r="A139" s="13" t="str">
        <f t="shared" ref="A139:A140" si="29">A138</f>
        <v>ARMERIA</v>
      </c>
      <c r="B139" s="23" t="s">
        <v>843</v>
      </c>
      <c r="C139" s="41" t="s">
        <v>262</v>
      </c>
      <c r="D139" s="1"/>
      <c r="E139" s="45">
        <v>2.2000000000000002</v>
      </c>
      <c r="F139" s="20">
        <f t="shared" si="26"/>
        <v>2.3540000000000005</v>
      </c>
      <c r="G139" s="38">
        <f>ROUND(F139,1)</f>
        <v>2.4</v>
      </c>
    </row>
    <row r="140" spans="1:7" x14ac:dyDescent="0.25">
      <c r="A140" s="3" t="str">
        <f t="shared" si="29"/>
        <v>ARMERIA</v>
      </c>
      <c r="B140" s="4" t="str">
        <f>B139</f>
        <v>Armeria maritima 'Alba'</v>
      </c>
      <c r="C140" s="5"/>
      <c r="D140" s="1"/>
      <c r="E140" s="45">
        <v>0</v>
      </c>
      <c r="F140" s="20">
        <f t="shared" si="26"/>
        <v>0</v>
      </c>
      <c r="G140" s="40"/>
    </row>
    <row r="141" spans="1:7" x14ac:dyDescent="0.25">
      <c r="A141" s="30" t="s">
        <v>429</v>
      </c>
      <c r="B141" s="23" t="s">
        <v>806</v>
      </c>
      <c r="C141" s="41" t="s">
        <v>19</v>
      </c>
      <c r="D141" s="1"/>
      <c r="E141" s="45">
        <v>0.45</v>
      </c>
      <c r="F141" s="20">
        <f t="shared" si="26"/>
        <v>0.48150000000000004</v>
      </c>
      <c r="G141" s="38">
        <f>ROUND(F141,1)</f>
        <v>0.5</v>
      </c>
    </row>
    <row r="142" spans="1:7" x14ac:dyDescent="0.25">
      <c r="A142" s="2" t="str">
        <f t="shared" ref="A142:A144" si="30">A141</f>
        <v>ARONIA</v>
      </c>
      <c r="B142" s="23" t="s">
        <v>34</v>
      </c>
      <c r="C142" s="41" t="s">
        <v>10</v>
      </c>
      <c r="D142" s="1"/>
      <c r="E142" s="45">
        <v>1.47</v>
      </c>
      <c r="F142" s="20">
        <f t="shared" si="26"/>
        <v>1.5729</v>
      </c>
      <c r="G142" s="38">
        <f>ROUND(F142,1)</f>
        <v>1.6</v>
      </c>
    </row>
    <row r="143" spans="1:7" x14ac:dyDescent="0.25">
      <c r="A143" s="15" t="str">
        <f t="shared" si="30"/>
        <v>ARONIA</v>
      </c>
      <c r="B143" s="23" t="s">
        <v>886</v>
      </c>
      <c r="C143" s="41" t="s">
        <v>1</v>
      </c>
      <c r="D143" s="1"/>
      <c r="E143" s="46"/>
      <c r="F143" s="22"/>
      <c r="G143" s="37">
        <v>2.75</v>
      </c>
    </row>
    <row r="144" spans="1:7" x14ac:dyDescent="0.25">
      <c r="A144" s="3" t="str">
        <f t="shared" si="30"/>
        <v>ARONIA</v>
      </c>
      <c r="B144" s="4" t="str">
        <f>B143</f>
        <v>Aronia prunifolia 'Viking'</v>
      </c>
      <c r="C144" s="5"/>
      <c r="D144" s="1"/>
      <c r="E144" s="45">
        <v>0</v>
      </c>
      <c r="F144" s="20">
        <f t="shared" si="26"/>
        <v>0</v>
      </c>
      <c r="G144" s="40"/>
    </row>
    <row r="145" spans="1:7" x14ac:dyDescent="0.25">
      <c r="A145" s="30" t="s">
        <v>430</v>
      </c>
      <c r="B145" s="23" t="s">
        <v>278</v>
      </c>
      <c r="C145" s="41" t="s">
        <v>263</v>
      </c>
      <c r="D145" s="1"/>
      <c r="E145" s="45">
        <v>3.75</v>
      </c>
      <c r="F145" s="20">
        <f t="shared" si="26"/>
        <v>4.0125000000000002</v>
      </c>
      <c r="G145" s="38">
        <f>ROUND(F145,1)</f>
        <v>4</v>
      </c>
    </row>
    <row r="146" spans="1:7" x14ac:dyDescent="0.25">
      <c r="A146" s="3" t="str">
        <f>A145</f>
        <v>ARTEMISIA</v>
      </c>
      <c r="B146" s="4" t="str">
        <f>B145</f>
        <v>Artemisia 'Powis Castle'</v>
      </c>
      <c r="C146" s="5"/>
      <c r="D146" s="1"/>
      <c r="E146" s="45">
        <v>0</v>
      </c>
      <c r="F146" s="20">
        <f t="shared" si="26"/>
        <v>0</v>
      </c>
      <c r="G146" s="40"/>
    </row>
    <row r="147" spans="1:7" x14ac:dyDescent="0.25">
      <c r="A147" s="30" t="s">
        <v>807</v>
      </c>
      <c r="B147" s="23" t="s">
        <v>808</v>
      </c>
      <c r="C147" s="41" t="s">
        <v>259</v>
      </c>
      <c r="D147" s="1"/>
      <c r="E147" s="45">
        <v>0.79</v>
      </c>
      <c r="F147" s="20">
        <f t="shared" si="26"/>
        <v>0.84530000000000005</v>
      </c>
      <c r="G147" s="38">
        <v>0.85</v>
      </c>
    </row>
    <row r="148" spans="1:7" x14ac:dyDescent="0.25">
      <c r="A148" s="3" t="str">
        <f>A147</f>
        <v xml:space="preserve">ASPARRAGUS </v>
      </c>
      <c r="B148" s="4" t="str">
        <f>B147</f>
        <v>Asparragus acutifolius</v>
      </c>
      <c r="C148" s="5"/>
      <c r="D148" s="1"/>
      <c r="E148" s="45">
        <v>0</v>
      </c>
      <c r="F148" s="20">
        <f t="shared" si="26"/>
        <v>0</v>
      </c>
      <c r="G148" s="40"/>
    </row>
    <row r="149" spans="1:7" x14ac:dyDescent="0.25">
      <c r="A149" s="30" t="s">
        <v>431</v>
      </c>
      <c r="B149" s="23" t="s">
        <v>279</v>
      </c>
      <c r="C149" s="41" t="s">
        <v>271</v>
      </c>
      <c r="D149" s="1"/>
      <c r="E149" s="45">
        <v>1</v>
      </c>
      <c r="F149" s="20">
        <f t="shared" si="26"/>
        <v>1.07</v>
      </c>
      <c r="G149" s="38">
        <f>ROUND(F149,1)</f>
        <v>1.1000000000000001</v>
      </c>
    </row>
    <row r="150" spans="1:7" x14ac:dyDescent="0.25">
      <c r="A150" s="2" t="str">
        <f t="shared" ref="A150:A153" si="31">A149</f>
        <v>ASPHODELUS</v>
      </c>
      <c r="B150" s="23" t="str">
        <f>B149</f>
        <v>Asphodelus albus</v>
      </c>
      <c r="C150" s="41" t="s">
        <v>263</v>
      </c>
      <c r="D150" s="1"/>
      <c r="E150" s="45">
        <v>3.75</v>
      </c>
      <c r="F150" s="20">
        <f t="shared" si="26"/>
        <v>4.0125000000000002</v>
      </c>
      <c r="G150" s="38">
        <f>ROUND(F150,1)</f>
        <v>4</v>
      </c>
    </row>
    <row r="151" spans="1:7" x14ac:dyDescent="0.25">
      <c r="A151" s="2" t="str">
        <f t="shared" si="31"/>
        <v>ASPHODELUS</v>
      </c>
      <c r="B151" s="23" t="s">
        <v>280</v>
      </c>
      <c r="C151" s="41" t="s">
        <v>259</v>
      </c>
      <c r="D151" s="1"/>
      <c r="E151" s="45">
        <v>1</v>
      </c>
      <c r="F151" s="20">
        <f t="shared" si="26"/>
        <v>1.07</v>
      </c>
      <c r="G151" s="38">
        <f>ROUND(F151,1)</f>
        <v>1.1000000000000001</v>
      </c>
    </row>
    <row r="152" spans="1:7" x14ac:dyDescent="0.25">
      <c r="A152" s="2" t="str">
        <f t="shared" si="31"/>
        <v>ASPHODELUS</v>
      </c>
      <c r="B152" s="23" t="str">
        <f t="shared" ref="B152:B153" si="32">B151</f>
        <v>Asphodelus fistulosus</v>
      </c>
      <c r="C152" s="41" t="s">
        <v>262</v>
      </c>
      <c r="D152" s="1"/>
      <c r="E152" s="45">
        <v>2.2000000000000002</v>
      </c>
      <c r="F152" s="20">
        <f t="shared" si="26"/>
        <v>2.3540000000000005</v>
      </c>
      <c r="G152" s="38">
        <f>ROUND(F152,1)</f>
        <v>2.4</v>
      </c>
    </row>
    <row r="153" spans="1:7" x14ac:dyDescent="0.25">
      <c r="A153" s="3" t="str">
        <f t="shared" si="31"/>
        <v>ASPHODELUS</v>
      </c>
      <c r="B153" s="4" t="str">
        <f t="shared" si="32"/>
        <v>Asphodelus fistulosus</v>
      </c>
      <c r="C153" s="5"/>
      <c r="D153" s="1"/>
      <c r="E153" s="45">
        <v>0</v>
      </c>
      <c r="F153" s="20">
        <f t="shared" si="26"/>
        <v>0</v>
      </c>
      <c r="G153" s="40"/>
    </row>
    <row r="154" spans="1:7" x14ac:dyDescent="0.25">
      <c r="A154" s="30" t="s">
        <v>432</v>
      </c>
      <c r="B154" s="23" t="s">
        <v>35</v>
      </c>
      <c r="C154" s="41" t="s">
        <v>271</v>
      </c>
      <c r="D154" s="1"/>
      <c r="E154" s="45">
        <v>0.68</v>
      </c>
      <c r="F154" s="20">
        <f t="shared" si="26"/>
        <v>0.72760000000000014</v>
      </c>
      <c r="G154" s="38">
        <v>0.75</v>
      </c>
    </row>
    <row r="155" spans="1:7" x14ac:dyDescent="0.25">
      <c r="A155" s="2" t="str">
        <f t="shared" ref="A155:A156" si="33">A154</f>
        <v>ASTERISCUS</v>
      </c>
      <c r="B155" s="23" t="str">
        <f t="shared" ref="B155:B156" si="34">B154</f>
        <v>Asteriscus maritimus</v>
      </c>
      <c r="C155" s="41" t="s">
        <v>262</v>
      </c>
      <c r="D155" s="1"/>
      <c r="E155" s="45">
        <v>2.1</v>
      </c>
      <c r="F155" s="20">
        <f t="shared" si="26"/>
        <v>2.2470000000000003</v>
      </c>
      <c r="G155" s="38">
        <v>2.25</v>
      </c>
    </row>
    <row r="156" spans="1:7" x14ac:dyDescent="0.25">
      <c r="A156" s="3" t="str">
        <f t="shared" si="33"/>
        <v>ASTERISCUS</v>
      </c>
      <c r="B156" s="4" t="str">
        <f t="shared" si="34"/>
        <v>Asteriscus maritimus</v>
      </c>
      <c r="C156" s="5"/>
      <c r="D156" s="1"/>
      <c r="E156" s="45">
        <v>0</v>
      </c>
      <c r="F156" s="20">
        <f t="shared" si="26"/>
        <v>0</v>
      </c>
      <c r="G156" s="40"/>
    </row>
    <row r="157" spans="1:7" x14ac:dyDescent="0.25">
      <c r="A157" s="30" t="s">
        <v>433</v>
      </c>
      <c r="B157" s="23" t="s">
        <v>388</v>
      </c>
      <c r="C157" s="41" t="s">
        <v>10</v>
      </c>
      <c r="D157" s="1"/>
      <c r="E157" s="45">
        <v>2.7</v>
      </c>
      <c r="F157" s="20">
        <f t="shared" si="26"/>
        <v>2.8890000000000002</v>
      </c>
      <c r="G157" s="38">
        <f>ROUND(F157,1)</f>
        <v>2.9</v>
      </c>
    </row>
    <row r="158" spans="1:7" x14ac:dyDescent="0.25">
      <c r="A158" s="3" t="str">
        <f>A157</f>
        <v>ATHYRIUM</v>
      </c>
      <c r="B158" s="4" t="str">
        <f>B157</f>
        <v>Athyrium filix-femina</v>
      </c>
      <c r="C158" s="5"/>
      <c r="D158" s="1"/>
      <c r="E158" s="45">
        <v>0</v>
      </c>
      <c r="F158" s="20">
        <f t="shared" si="26"/>
        <v>0</v>
      </c>
      <c r="G158" s="40"/>
    </row>
    <row r="159" spans="1:7" x14ac:dyDescent="0.25">
      <c r="A159" s="30" t="s">
        <v>434</v>
      </c>
      <c r="B159" s="23" t="s">
        <v>36</v>
      </c>
      <c r="C159" s="41" t="s">
        <v>271</v>
      </c>
      <c r="D159" s="1"/>
      <c r="E159" s="45">
        <v>0.65</v>
      </c>
      <c r="F159" s="20">
        <f t="shared" si="26"/>
        <v>0.69550000000000012</v>
      </c>
      <c r="G159" s="38">
        <f>ROUND(F159,1)</f>
        <v>0.7</v>
      </c>
    </row>
    <row r="160" spans="1:7" x14ac:dyDescent="0.25">
      <c r="A160" s="2" t="str">
        <f t="shared" ref="A160:A161" si="35">A159</f>
        <v>ATRIPLEX</v>
      </c>
      <c r="B160" s="23" t="str">
        <f t="shared" ref="B160:B161" si="36">B159</f>
        <v>Atriplex halimus</v>
      </c>
      <c r="C160" s="41" t="s">
        <v>263</v>
      </c>
      <c r="D160" s="1" t="s">
        <v>24</v>
      </c>
      <c r="E160" s="45">
        <v>3.05</v>
      </c>
      <c r="F160" s="20">
        <f t="shared" si="26"/>
        <v>3.2635000000000001</v>
      </c>
      <c r="G160" s="38">
        <f>ROUND(F160,1)</f>
        <v>3.3</v>
      </c>
    </row>
    <row r="161" spans="1:7" x14ac:dyDescent="0.25">
      <c r="A161" s="3" t="str">
        <f t="shared" si="35"/>
        <v>ATRIPLEX</v>
      </c>
      <c r="B161" s="4" t="str">
        <f t="shared" si="36"/>
        <v>Atriplex halimus</v>
      </c>
      <c r="C161" s="5"/>
      <c r="D161" s="1"/>
      <c r="E161" s="47">
        <v>0</v>
      </c>
      <c r="F161" s="20">
        <f t="shared" si="26"/>
        <v>0</v>
      </c>
      <c r="G161" s="40"/>
    </row>
    <row r="162" spans="1:7" x14ac:dyDescent="0.25">
      <c r="A162" s="32" t="s">
        <v>856</v>
      </c>
      <c r="B162" s="23" t="s">
        <v>857</v>
      </c>
      <c r="C162" s="41" t="s">
        <v>10</v>
      </c>
      <c r="D162" s="1"/>
      <c r="E162" s="46">
        <v>1.4</v>
      </c>
      <c r="F162" s="20">
        <f t="shared" si="26"/>
        <v>1.498</v>
      </c>
      <c r="G162" s="38">
        <f>ROUND(F162,1)</f>
        <v>1.5</v>
      </c>
    </row>
    <row r="163" spans="1:7" x14ac:dyDescent="0.25">
      <c r="A163" s="3" t="str">
        <f>A162</f>
        <v>AUCUBA</v>
      </c>
      <c r="B163" s="4" t="str">
        <f>B162</f>
        <v>Aucuba japonica Crotonifolia</v>
      </c>
      <c r="C163" s="5"/>
      <c r="D163" s="1"/>
      <c r="E163" s="48"/>
      <c r="F163" s="20">
        <f t="shared" si="26"/>
        <v>0</v>
      </c>
      <c r="G163" s="40"/>
    </row>
    <row r="164" spans="1:7" x14ac:dyDescent="0.25">
      <c r="A164" s="30" t="s">
        <v>435</v>
      </c>
      <c r="B164" s="23" t="s">
        <v>281</v>
      </c>
      <c r="C164" s="41" t="s">
        <v>263</v>
      </c>
      <c r="D164" s="1" t="s">
        <v>282</v>
      </c>
      <c r="E164" s="45">
        <v>3.75</v>
      </c>
      <c r="F164" s="20">
        <f t="shared" si="26"/>
        <v>4.0125000000000002</v>
      </c>
      <c r="G164" s="38">
        <f>ROUND(F164,1)</f>
        <v>4</v>
      </c>
    </row>
    <row r="165" spans="1:7" x14ac:dyDescent="0.25">
      <c r="A165" s="3" t="str">
        <f>A164</f>
        <v>BALLOTA</v>
      </c>
      <c r="B165" s="4" t="str">
        <f>B164</f>
        <v>Ballota pseudodictamnus</v>
      </c>
      <c r="C165" s="5"/>
      <c r="D165" s="1"/>
      <c r="E165" s="45">
        <v>0</v>
      </c>
      <c r="F165" s="20">
        <f t="shared" si="26"/>
        <v>0</v>
      </c>
      <c r="G165" s="40" t="s">
        <v>845</v>
      </c>
    </row>
    <row r="166" spans="1:7" x14ac:dyDescent="0.25">
      <c r="A166" s="30" t="s">
        <v>712</v>
      </c>
      <c r="B166" s="23" t="s">
        <v>747</v>
      </c>
      <c r="C166" s="41" t="s">
        <v>713</v>
      </c>
      <c r="D166" s="1"/>
      <c r="E166" s="45">
        <v>2.2000000000000002</v>
      </c>
      <c r="F166" s="20">
        <f t="shared" si="26"/>
        <v>2.3540000000000005</v>
      </c>
      <c r="G166" s="38">
        <f>ROUND(F166,1)</f>
        <v>2.4</v>
      </c>
    </row>
    <row r="167" spans="1:7" x14ac:dyDescent="0.25">
      <c r="A167" s="2" t="str">
        <f t="shared" ref="A167:A168" si="37">A166</f>
        <v xml:space="preserve">BEGONIA </v>
      </c>
      <c r="B167" s="23" t="s">
        <v>754</v>
      </c>
      <c r="C167" s="41" t="s">
        <v>270</v>
      </c>
      <c r="D167" s="1"/>
      <c r="E167" s="45">
        <v>0.75</v>
      </c>
      <c r="F167" s="20">
        <f t="shared" si="26"/>
        <v>0.80249999999999999</v>
      </c>
      <c r="G167" s="38">
        <f>ROUND(F167,1)</f>
        <v>0.8</v>
      </c>
    </row>
    <row r="168" spans="1:7" x14ac:dyDescent="0.25">
      <c r="A168" s="3" t="str">
        <f t="shared" si="37"/>
        <v xml:space="preserve">BEGONIA </v>
      </c>
      <c r="B168" s="4" t="str">
        <f>B167</f>
        <v>Begonia semperflorens</v>
      </c>
      <c r="C168" s="5"/>
      <c r="D168" s="1"/>
      <c r="E168" s="45">
        <v>0</v>
      </c>
      <c r="F168" s="20">
        <f t="shared" si="26"/>
        <v>0</v>
      </c>
      <c r="G168" s="40" t="s">
        <v>845</v>
      </c>
    </row>
    <row r="169" spans="1:7" x14ac:dyDescent="0.25">
      <c r="A169" s="30" t="s">
        <v>436</v>
      </c>
      <c r="B169" s="23" t="s">
        <v>37</v>
      </c>
      <c r="C169" s="41" t="s">
        <v>0</v>
      </c>
      <c r="D169" s="1"/>
      <c r="E169" s="45">
        <v>1.4</v>
      </c>
      <c r="F169" s="20">
        <f t="shared" si="26"/>
        <v>1.498</v>
      </c>
      <c r="G169" s="38">
        <f>ROUND(F169,1)</f>
        <v>1.5</v>
      </c>
    </row>
    <row r="170" spans="1:7" x14ac:dyDescent="0.25">
      <c r="A170" s="2" t="str">
        <f t="shared" ref="A170:A189" si="38">A169</f>
        <v>BERBERIS</v>
      </c>
      <c r="B170" s="23" t="s">
        <v>38</v>
      </c>
      <c r="C170" s="41" t="s">
        <v>21</v>
      </c>
      <c r="D170" s="1" t="s">
        <v>14</v>
      </c>
      <c r="E170" s="45">
        <v>1.35</v>
      </c>
      <c r="F170" s="20">
        <f t="shared" si="26"/>
        <v>1.4445000000000001</v>
      </c>
      <c r="G170" s="38">
        <v>1.45</v>
      </c>
    </row>
    <row r="171" spans="1:7" x14ac:dyDescent="0.25">
      <c r="A171" s="2" t="str">
        <f t="shared" si="38"/>
        <v>BERBERIS</v>
      </c>
      <c r="B171" s="23" t="str">
        <f t="shared" ref="B171:B172" si="39">B170</f>
        <v>Berberis julianae</v>
      </c>
      <c r="C171" s="41" t="s">
        <v>10</v>
      </c>
      <c r="D171" s="1"/>
      <c r="E171" s="45">
        <v>1.58</v>
      </c>
      <c r="F171" s="20">
        <f t="shared" si="26"/>
        <v>1.6906000000000001</v>
      </c>
      <c r="G171" s="38">
        <f>ROUND(F171,1)</f>
        <v>1.7</v>
      </c>
    </row>
    <row r="172" spans="1:7" x14ac:dyDescent="0.25">
      <c r="A172" s="2" t="str">
        <f t="shared" si="38"/>
        <v>BERBERIS</v>
      </c>
      <c r="B172" s="23" t="str">
        <f t="shared" si="39"/>
        <v>Berberis julianae</v>
      </c>
      <c r="C172" s="41" t="s">
        <v>3</v>
      </c>
      <c r="D172" s="1" t="s">
        <v>2</v>
      </c>
      <c r="E172" s="45">
        <v>4</v>
      </c>
      <c r="F172" s="20">
        <f t="shared" si="26"/>
        <v>4.28</v>
      </c>
      <c r="G172" s="38">
        <f>ROUND(F172,1)</f>
        <v>4.3</v>
      </c>
    </row>
    <row r="173" spans="1:7" x14ac:dyDescent="0.25">
      <c r="A173" s="2" t="str">
        <f t="shared" si="38"/>
        <v>BERBERIS</v>
      </c>
      <c r="B173" s="23" t="s">
        <v>39</v>
      </c>
      <c r="C173" s="41" t="s">
        <v>10</v>
      </c>
      <c r="D173" s="1"/>
      <c r="E173" s="45">
        <v>1.38</v>
      </c>
      <c r="F173" s="20">
        <f t="shared" si="26"/>
        <v>1.4765999999999999</v>
      </c>
      <c r="G173" s="38">
        <f>ROUND(F173,1)</f>
        <v>1.5</v>
      </c>
    </row>
    <row r="174" spans="1:7" x14ac:dyDescent="0.25">
      <c r="A174" s="2" t="str">
        <f t="shared" si="38"/>
        <v>BERBERIS</v>
      </c>
      <c r="B174" s="23" t="s">
        <v>40</v>
      </c>
      <c r="C174" s="41" t="s">
        <v>10</v>
      </c>
      <c r="D174" s="1"/>
      <c r="E174" s="45">
        <v>1.38</v>
      </c>
      <c r="F174" s="20">
        <f t="shared" si="26"/>
        <v>1.4765999999999999</v>
      </c>
      <c r="G174" s="38">
        <f>ROUND(F174,1)</f>
        <v>1.5</v>
      </c>
    </row>
    <row r="175" spans="1:7" x14ac:dyDescent="0.25">
      <c r="A175" s="2" t="str">
        <f t="shared" si="38"/>
        <v>BERBERIS</v>
      </c>
      <c r="B175" s="23" t="s">
        <v>41</v>
      </c>
      <c r="C175" s="41" t="s">
        <v>19</v>
      </c>
      <c r="D175" s="6" t="s">
        <v>284</v>
      </c>
      <c r="E175" s="45">
        <v>0.42</v>
      </c>
      <c r="F175" s="20">
        <f t="shared" si="26"/>
        <v>0.44940000000000002</v>
      </c>
      <c r="G175" s="38">
        <v>0.45</v>
      </c>
    </row>
    <row r="176" spans="1:7" x14ac:dyDescent="0.25">
      <c r="A176" s="2" t="str">
        <f t="shared" si="38"/>
        <v>BERBERIS</v>
      </c>
      <c r="B176" s="23" t="str">
        <f>B175</f>
        <v>Berberis thunbergii</v>
      </c>
      <c r="C176" s="41" t="s">
        <v>21</v>
      </c>
      <c r="D176" s="1" t="s">
        <v>2</v>
      </c>
      <c r="E176" s="45">
        <v>0.99</v>
      </c>
      <c r="F176" s="20">
        <f t="shared" si="26"/>
        <v>1.0593000000000001</v>
      </c>
      <c r="G176" s="38">
        <f>ROUND(F176,1)</f>
        <v>1.1000000000000001</v>
      </c>
    </row>
    <row r="177" spans="1:7" x14ac:dyDescent="0.25">
      <c r="A177" s="2" t="str">
        <f t="shared" si="38"/>
        <v>BERBERIS</v>
      </c>
      <c r="B177" s="23" t="s">
        <v>43</v>
      </c>
      <c r="C177" s="41" t="s">
        <v>19</v>
      </c>
      <c r="D177" s="6" t="s">
        <v>267</v>
      </c>
      <c r="E177" s="45">
        <v>0.42</v>
      </c>
      <c r="F177" s="20">
        <f t="shared" si="26"/>
        <v>0.44940000000000002</v>
      </c>
      <c r="G177" s="38">
        <v>0.45</v>
      </c>
    </row>
    <row r="178" spans="1:7" x14ac:dyDescent="0.25">
      <c r="A178" s="2" t="str">
        <f t="shared" si="38"/>
        <v>BERBERIS</v>
      </c>
      <c r="B178" s="23" t="str">
        <f t="shared" ref="B178:B180" si="40">B177</f>
        <v>Berberis thunbergii 'Atropurpurea'</v>
      </c>
      <c r="C178" s="41" t="s">
        <v>21</v>
      </c>
      <c r="D178" s="1" t="s">
        <v>2</v>
      </c>
      <c r="E178" s="45">
        <v>0.99</v>
      </c>
      <c r="F178" s="20">
        <f t="shared" si="26"/>
        <v>1.0593000000000001</v>
      </c>
      <c r="G178" s="38">
        <f>ROUND(F178,1)</f>
        <v>1.1000000000000001</v>
      </c>
    </row>
    <row r="179" spans="1:7" x14ac:dyDescent="0.25">
      <c r="A179" s="2" t="str">
        <f t="shared" si="38"/>
        <v>BERBERIS</v>
      </c>
      <c r="B179" s="23" t="str">
        <f t="shared" si="40"/>
        <v>Berberis thunbergii 'Atropurpurea'</v>
      </c>
      <c r="C179" s="41" t="s">
        <v>10</v>
      </c>
      <c r="D179" s="1"/>
      <c r="E179" s="45">
        <v>1.1499999999999999</v>
      </c>
      <c r="F179" s="20">
        <f t="shared" si="26"/>
        <v>1.2304999999999999</v>
      </c>
      <c r="G179" s="38">
        <f>ROUND(F179,1)</f>
        <v>1.2</v>
      </c>
    </row>
    <row r="180" spans="1:7" x14ac:dyDescent="0.25">
      <c r="A180" s="2" t="str">
        <f t="shared" si="38"/>
        <v>BERBERIS</v>
      </c>
      <c r="B180" s="23" t="str">
        <f t="shared" si="40"/>
        <v>Berberis thunbergii 'Atropurpurea'</v>
      </c>
      <c r="C180" s="41" t="s">
        <v>268</v>
      </c>
      <c r="D180" s="1" t="s">
        <v>7</v>
      </c>
      <c r="E180" s="45">
        <v>4.45</v>
      </c>
      <c r="F180" s="20">
        <f t="shared" si="26"/>
        <v>4.7615000000000007</v>
      </c>
      <c r="G180" s="38">
        <f>ROUND(F180,1)</f>
        <v>4.8</v>
      </c>
    </row>
    <row r="181" spans="1:7" x14ac:dyDescent="0.25">
      <c r="A181" s="2" t="str">
        <f t="shared" si="38"/>
        <v>BERBERIS</v>
      </c>
      <c r="B181" s="23" t="s">
        <v>42</v>
      </c>
      <c r="C181" s="41" t="s">
        <v>0</v>
      </c>
      <c r="D181" s="9"/>
      <c r="E181" s="45">
        <v>1.25</v>
      </c>
      <c r="F181" s="20">
        <f t="shared" si="26"/>
        <v>1.3375000000000001</v>
      </c>
      <c r="G181" s="38">
        <f>ROUND(F181,1)</f>
        <v>1.3</v>
      </c>
    </row>
    <row r="182" spans="1:7" x14ac:dyDescent="0.25">
      <c r="A182" s="2" t="str">
        <f t="shared" si="38"/>
        <v>BERBERIS</v>
      </c>
      <c r="B182" s="23" t="str">
        <f t="shared" ref="B182:B183" si="41">B181</f>
        <v>Berberis thunbergii 'Atropurpurea Nana'</v>
      </c>
      <c r="C182" s="41" t="s">
        <v>263</v>
      </c>
      <c r="D182" s="1" t="s">
        <v>2</v>
      </c>
      <c r="E182" s="45">
        <v>4.0999999999999996</v>
      </c>
      <c r="F182" s="20">
        <f t="shared" si="26"/>
        <v>4.3869999999999996</v>
      </c>
      <c r="G182" s="38">
        <f>ROUND(F182,1)</f>
        <v>4.4000000000000004</v>
      </c>
    </row>
    <row r="183" spans="1:7" x14ac:dyDescent="0.25">
      <c r="A183" s="2" t="str">
        <f t="shared" si="38"/>
        <v>BERBERIS</v>
      </c>
      <c r="B183" s="23" t="str">
        <f t="shared" si="41"/>
        <v>Berberis thunbergii 'Atropurpurea Nana'</v>
      </c>
      <c r="C183" s="41" t="s">
        <v>3</v>
      </c>
      <c r="D183" s="1" t="s">
        <v>7</v>
      </c>
      <c r="E183" s="45">
        <v>4.75</v>
      </c>
      <c r="F183" s="20">
        <f t="shared" si="26"/>
        <v>5.0825000000000005</v>
      </c>
      <c r="G183" s="38">
        <f>ROUND(F183,1)</f>
        <v>5.0999999999999996</v>
      </c>
    </row>
    <row r="184" spans="1:7" x14ac:dyDescent="0.25">
      <c r="A184" s="2" t="str">
        <f t="shared" si="38"/>
        <v>BERBERIS</v>
      </c>
      <c r="B184" s="23" t="s">
        <v>283</v>
      </c>
      <c r="C184" s="41" t="s">
        <v>10</v>
      </c>
      <c r="D184" s="1"/>
      <c r="E184" s="45">
        <v>1.38</v>
      </c>
      <c r="F184" s="20">
        <f t="shared" si="26"/>
        <v>1.4765999999999999</v>
      </c>
      <c r="G184" s="38">
        <f>ROUND(F184,1)</f>
        <v>1.5</v>
      </c>
    </row>
    <row r="185" spans="1:7" x14ac:dyDescent="0.25">
      <c r="A185" s="2" t="str">
        <f t="shared" si="38"/>
        <v>BERBERIS</v>
      </c>
      <c r="B185" s="23" t="str">
        <f>B184</f>
        <v>Berberis thunbergii 'Red Rocket'</v>
      </c>
      <c r="C185" s="41" t="s">
        <v>268</v>
      </c>
      <c r="D185" s="1" t="s">
        <v>7</v>
      </c>
      <c r="E185" s="45">
        <v>4.45</v>
      </c>
      <c r="F185" s="20">
        <f t="shared" si="26"/>
        <v>4.7615000000000007</v>
      </c>
      <c r="G185" s="38">
        <f>ROUND(F185,1)</f>
        <v>4.8</v>
      </c>
    </row>
    <row r="186" spans="1:7" x14ac:dyDescent="0.25">
      <c r="A186" s="2" t="str">
        <f t="shared" si="38"/>
        <v>BERBERIS</v>
      </c>
      <c r="B186" s="23" t="s">
        <v>44</v>
      </c>
      <c r="C186" s="41" t="s">
        <v>19</v>
      </c>
      <c r="D186" s="6" t="s">
        <v>284</v>
      </c>
      <c r="E186" s="45">
        <v>0.46</v>
      </c>
      <c r="F186" s="20">
        <f t="shared" si="26"/>
        <v>0.49220000000000003</v>
      </c>
      <c r="G186" s="38">
        <f>ROUND(F186,1)</f>
        <v>0.5</v>
      </c>
    </row>
    <row r="187" spans="1:7" x14ac:dyDescent="0.25">
      <c r="A187" s="2" t="str">
        <f t="shared" si="38"/>
        <v>BERBERIS</v>
      </c>
      <c r="B187" s="23" t="str">
        <f t="shared" ref="B187:B189" si="42">B186</f>
        <v>Berberis vulgaris</v>
      </c>
      <c r="C187" s="41" t="s">
        <v>271</v>
      </c>
      <c r="D187" s="6" t="s">
        <v>267</v>
      </c>
      <c r="E187" s="45">
        <v>0.72</v>
      </c>
      <c r="F187" s="20">
        <f t="shared" si="26"/>
        <v>0.77039999999999997</v>
      </c>
      <c r="G187" s="38">
        <f>ROUND(F187,1)</f>
        <v>0.8</v>
      </c>
    </row>
    <row r="188" spans="1:7" x14ac:dyDescent="0.25">
      <c r="A188" s="2" t="str">
        <f t="shared" si="38"/>
        <v>BERBERIS</v>
      </c>
      <c r="B188" s="23" t="str">
        <f t="shared" si="42"/>
        <v>Berberis vulgaris</v>
      </c>
      <c r="C188" s="41" t="s">
        <v>3</v>
      </c>
      <c r="D188" s="6" t="s">
        <v>7</v>
      </c>
      <c r="E188" s="45">
        <v>3.75</v>
      </c>
      <c r="F188" s="20">
        <f t="shared" si="26"/>
        <v>4.0125000000000002</v>
      </c>
      <c r="G188" s="38">
        <f>ROUND(F188,1)</f>
        <v>4</v>
      </c>
    </row>
    <row r="189" spans="1:7" x14ac:dyDescent="0.25">
      <c r="A189" s="3" t="str">
        <f t="shared" si="38"/>
        <v>BERBERIS</v>
      </c>
      <c r="B189" s="4" t="str">
        <f t="shared" si="42"/>
        <v>Berberis vulgaris</v>
      </c>
      <c r="C189" s="5"/>
      <c r="D189" s="6"/>
      <c r="E189" s="45">
        <v>0</v>
      </c>
      <c r="F189" s="20">
        <f t="shared" si="26"/>
        <v>0</v>
      </c>
      <c r="G189" s="40" t="s">
        <v>845</v>
      </c>
    </row>
    <row r="190" spans="1:7" x14ac:dyDescent="0.25">
      <c r="A190" s="30" t="s">
        <v>703</v>
      </c>
      <c r="B190" s="23" t="s">
        <v>285</v>
      </c>
      <c r="C190" s="41" t="s">
        <v>10</v>
      </c>
      <c r="D190" s="1"/>
      <c r="E190" s="45">
        <v>1.05</v>
      </c>
      <c r="F190" s="20">
        <f t="shared" si="26"/>
        <v>1.1235000000000002</v>
      </c>
      <c r="G190" s="38">
        <f>ROUND(F190,1)</f>
        <v>1.1000000000000001</v>
      </c>
    </row>
    <row r="191" spans="1:7" x14ac:dyDescent="0.25">
      <c r="A191" s="8" t="str">
        <f t="shared" ref="A191:A192" si="43">A190</f>
        <v>BERGENIA</v>
      </c>
      <c r="B191" s="23" t="str">
        <f t="shared" ref="B191:B192" si="44">B190</f>
        <v>Bergenia crassifolia</v>
      </c>
      <c r="C191" s="41" t="s">
        <v>263</v>
      </c>
      <c r="D191" s="1"/>
      <c r="E191" s="45">
        <v>3.35</v>
      </c>
      <c r="F191" s="20">
        <f t="shared" si="26"/>
        <v>3.5845000000000002</v>
      </c>
      <c r="G191" s="38">
        <f>ROUND(F191,1)</f>
        <v>3.6</v>
      </c>
    </row>
    <row r="192" spans="1:7" x14ac:dyDescent="0.25">
      <c r="A192" s="3" t="str">
        <f t="shared" si="43"/>
        <v>BERGENIA</v>
      </c>
      <c r="B192" s="4" t="str">
        <f t="shared" si="44"/>
        <v>Bergenia crassifolia</v>
      </c>
      <c r="C192" s="5"/>
      <c r="D192" s="1"/>
      <c r="E192" s="45">
        <v>0</v>
      </c>
      <c r="F192" s="20">
        <f t="shared" si="26"/>
        <v>0</v>
      </c>
      <c r="G192" s="40"/>
    </row>
    <row r="193" spans="1:7" x14ac:dyDescent="0.25">
      <c r="A193" s="30" t="s">
        <v>702</v>
      </c>
      <c r="B193" s="23" t="s">
        <v>956</v>
      </c>
      <c r="C193" s="41" t="s">
        <v>19</v>
      </c>
      <c r="D193" s="1" t="s">
        <v>14</v>
      </c>
      <c r="E193" s="45">
        <v>0.3</v>
      </c>
      <c r="F193" s="20">
        <f t="shared" si="26"/>
        <v>0.32100000000000001</v>
      </c>
      <c r="G193" s="38">
        <v>0.33</v>
      </c>
    </row>
    <row r="194" spans="1:7" x14ac:dyDescent="0.25">
      <c r="A194" s="2" t="str">
        <f t="shared" ref="A194:A204" si="45">A193</f>
        <v>BETULA</v>
      </c>
      <c r="B194" s="23" t="str">
        <f t="shared" ref="B194:B199" si="46">B193</f>
        <v xml:space="preserve">Betula alba </v>
      </c>
      <c r="C194" s="41" t="s">
        <v>19</v>
      </c>
      <c r="D194" s="1" t="s">
        <v>20</v>
      </c>
      <c r="E194" s="45">
        <v>0.46</v>
      </c>
      <c r="F194" s="20">
        <f t="shared" ref="F194:F252" si="47">PRODUCT(E194*1.07)</f>
        <v>0.49220000000000003</v>
      </c>
      <c r="G194" s="38">
        <f>ROUND(F194,1)</f>
        <v>0.5</v>
      </c>
    </row>
    <row r="195" spans="1:7" x14ac:dyDescent="0.25">
      <c r="A195" s="2" t="str">
        <f t="shared" si="45"/>
        <v>BETULA</v>
      </c>
      <c r="B195" s="23" t="str">
        <f t="shared" si="46"/>
        <v xml:space="preserve">Betula alba </v>
      </c>
      <c r="C195" s="41" t="s">
        <v>21</v>
      </c>
      <c r="D195" s="1" t="s">
        <v>272</v>
      </c>
      <c r="E195" s="45">
        <v>1.05</v>
      </c>
      <c r="F195" s="20">
        <f t="shared" si="47"/>
        <v>1.1235000000000002</v>
      </c>
      <c r="G195" s="38">
        <v>1.1499999999999999</v>
      </c>
    </row>
    <row r="196" spans="1:7" x14ac:dyDescent="0.25">
      <c r="A196" s="2" t="str">
        <f t="shared" si="45"/>
        <v>BETULA</v>
      </c>
      <c r="B196" s="23" t="str">
        <f t="shared" si="46"/>
        <v xml:space="preserve">Betula alba </v>
      </c>
      <c r="C196" s="41" t="s">
        <v>21</v>
      </c>
      <c r="D196" s="1" t="s">
        <v>286</v>
      </c>
      <c r="E196" s="45">
        <v>1.3</v>
      </c>
      <c r="F196" s="20">
        <f t="shared" si="47"/>
        <v>1.3910000000000002</v>
      </c>
      <c r="G196" s="38">
        <f>ROUND(F196,1)</f>
        <v>1.4</v>
      </c>
    </row>
    <row r="197" spans="1:7" x14ac:dyDescent="0.25">
      <c r="A197" s="2" t="str">
        <f t="shared" si="45"/>
        <v>BETULA</v>
      </c>
      <c r="B197" s="23" t="str">
        <f t="shared" si="46"/>
        <v xml:space="preserve">Betula alba </v>
      </c>
      <c r="C197" s="41" t="s">
        <v>23</v>
      </c>
      <c r="D197" s="1" t="s">
        <v>2</v>
      </c>
      <c r="E197" s="45">
        <v>0.7</v>
      </c>
      <c r="F197" s="20">
        <f t="shared" si="47"/>
        <v>0.749</v>
      </c>
      <c r="G197" s="38">
        <v>0.75</v>
      </c>
    </row>
    <row r="198" spans="1:7" x14ac:dyDescent="0.25">
      <c r="A198" s="2" t="str">
        <f t="shared" si="45"/>
        <v>BETULA</v>
      </c>
      <c r="B198" s="23" t="str">
        <f t="shared" si="46"/>
        <v xml:space="preserve">Betula alba </v>
      </c>
      <c r="C198" s="41" t="s">
        <v>3</v>
      </c>
      <c r="D198" s="1" t="s">
        <v>274</v>
      </c>
      <c r="E198" s="45">
        <v>4.0999999999999996</v>
      </c>
      <c r="F198" s="20">
        <f t="shared" si="47"/>
        <v>4.3869999999999996</v>
      </c>
      <c r="G198" s="38">
        <f>ROUND(F198,1)</f>
        <v>4.4000000000000004</v>
      </c>
    </row>
    <row r="199" spans="1:7" x14ac:dyDescent="0.25">
      <c r="A199" s="2" t="str">
        <f t="shared" si="45"/>
        <v>BETULA</v>
      </c>
      <c r="B199" s="23" t="str">
        <f t="shared" si="46"/>
        <v xml:space="preserve">Betula alba </v>
      </c>
      <c r="C199" s="41" t="s">
        <v>8</v>
      </c>
      <c r="D199" s="1" t="s">
        <v>317</v>
      </c>
      <c r="E199" s="45">
        <v>19.899999999999999</v>
      </c>
      <c r="F199" s="20">
        <f t="shared" si="47"/>
        <v>21.292999999999999</v>
      </c>
      <c r="G199" s="38">
        <f>ROUND(F199,1)</f>
        <v>21.3</v>
      </c>
    </row>
    <row r="200" spans="1:7" x14ac:dyDescent="0.25">
      <c r="A200" s="2" t="str">
        <f t="shared" si="45"/>
        <v>BETULA</v>
      </c>
      <c r="B200" s="23" t="s">
        <v>714</v>
      </c>
      <c r="C200" s="41" t="s">
        <v>19</v>
      </c>
      <c r="D200" s="1" t="s">
        <v>14</v>
      </c>
      <c r="E200" s="45">
        <v>0.3</v>
      </c>
      <c r="F200" s="20">
        <f t="shared" si="47"/>
        <v>0.32100000000000001</v>
      </c>
      <c r="G200" s="38">
        <v>0.33</v>
      </c>
    </row>
    <row r="201" spans="1:7" x14ac:dyDescent="0.25">
      <c r="A201" s="2" t="str">
        <f t="shared" si="45"/>
        <v>BETULA</v>
      </c>
      <c r="B201" s="23" t="str">
        <f t="shared" ref="B201:B204" si="48">B200</f>
        <v>Betula pubescens</v>
      </c>
      <c r="C201" s="41" t="s">
        <v>19</v>
      </c>
      <c r="D201" s="1" t="s">
        <v>20</v>
      </c>
      <c r="E201" s="45">
        <v>0.46</v>
      </c>
      <c r="F201" s="20">
        <f t="shared" si="47"/>
        <v>0.49220000000000003</v>
      </c>
      <c r="G201" s="38">
        <f>ROUND(F201,1)</f>
        <v>0.5</v>
      </c>
    </row>
    <row r="202" spans="1:7" x14ac:dyDescent="0.25">
      <c r="A202" s="2" t="str">
        <f t="shared" si="45"/>
        <v>BETULA</v>
      </c>
      <c r="B202" s="23" t="str">
        <f t="shared" si="48"/>
        <v>Betula pubescens</v>
      </c>
      <c r="C202" s="41" t="s">
        <v>21</v>
      </c>
      <c r="D202" s="1" t="s">
        <v>272</v>
      </c>
      <c r="E202" s="45">
        <v>1.05</v>
      </c>
      <c r="F202" s="20">
        <f t="shared" si="47"/>
        <v>1.1235000000000002</v>
      </c>
      <c r="G202" s="38">
        <v>1.1499999999999999</v>
      </c>
    </row>
    <row r="203" spans="1:7" x14ac:dyDescent="0.25">
      <c r="A203" s="2" t="str">
        <f t="shared" si="45"/>
        <v>BETULA</v>
      </c>
      <c r="B203" s="23" t="str">
        <f t="shared" si="48"/>
        <v>Betula pubescens</v>
      </c>
      <c r="C203" s="41" t="s">
        <v>271</v>
      </c>
      <c r="D203" s="1"/>
      <c r="E203" s="45">
        <v>0.77</v>
      </c>
      <c r="F203" s="20">
        <f t="shared" si="47"/>
        <v>0.82390000000000008</v>
      </c>
      <c r="G203" s="38">
        <v>0.82</v>
      </c>
    </row>
    <row r="204" spans="1:7" x14ac:dyDescent="0.25">
      <c r="A204" s="3" t="str">
        <f t="shared" si="45"/>
        <v>BETULA</v>
      </c>
      <c r="B204" s="4" t="str">
        <f t="shared" si="48"/>
        <v>Betula pubescens</v>
      </c>
      <c r="C204" s="5"/>
      <c r="D204" s="1"/>
      <c r="E204" s="45">
        <v>0</v>
      </c>
      <c r="F204" s="20">
        <f t="shared" si="47"/>
        <v>0</v>
      </c>
      <c r="G204" s="40"/>
    </row>
    <row r="205" spans="1:7" x14ac:dyDescent="0.25">
      <c r="A205" s="30" t="s">
        <v>437</v>
      </c>
      <c r="B205" s="23" t="s">
        <v>389</v>
      </c>
      <c r="C205" s="41" t="s">
        <v>10</v>
      </c>
      <c r="D205" s="1"/>
      <c r="E205" s="45">
        <v>2.75</v>
      </c>
      <c r="F205" s="20">
        <f t="shared" si="47"/>
        <v>2.9425000000000003</v>
      </c>
      <c r="G205" s="38">
        <f>ROUND(F205,1)</f>
        <v>2.9</v>
      </c>
    </row>
    <row r="206" spans="1:7" x14ac:dyDescent="0.25">
      <c r="A206" s="3" t="str">
        <f>A205</f>
        <v>BLECHNUM</v>
      </c>
      <c r="B206" s="4" t="str">
        <f>B205</f>
        <v>Blechnum spicant</v>
      </c>
      <c r="C206" s="5"/>
      <c r="D206" s="1"/>
      <c r="E206" s="45">
        <v>0</v>
      </c>
      <c r="F206" s="20">
        <f t="shared" si="47"/>
        <v>0</v>
      </c>
      <c r="G206" s="40"/>
    </row>
    <row r="207" spans="1:7" x14ac:dyDescent="0.25">
      <c r="A207" s="30" t="s">
        <v>438</v>
      </c>
      <c r="B207" s="23" t="s">
        <v>287</v>
      </c>
      <c r="C207" s="41" t="s">
        <v>0</v>
      </c>
      <c r="D207" s="1"/>
      <c r="E207" s="45">
        <v>1.48</v>
      </c>
      <c r="F207" s="20">
        <f t="shared" si="47"/>
        <v>1.5836000000000001</v>
      </c>
      <c r="G207" s="38">
        <f>ROUND(F207,1)</f>
        <v>1.6</v>
      </c>
    </row>
    <row r="208" spans="1:7" x14ac:dyDescent="0.25">
      <c r="A208" s="2" t="str">
        <f t="shared" ref="A208:A210" si="49">A207</f>
        <v>BORONIA</v>
      </c>
      <c r="B208" s="23" t="str">
        <f t="shared" ref="B208:B210" si="50">B207</f>
        <v xml:space="preserve">Boronia crenulata </v>
      </c>
      <c r="C208" s="41" t="s">
        <v>3</v>
      </c>
      <c r="D208" s="1"/>
      <c r="E208" s="45">
        <v>4.75</v>
      </c>
      <c r="F208" s="20">
        <f t="shared" si="47"/>
        <v>5.0825000000000005</v>
      </c>
      <c r="G208" s="38">
        <f>ROUND(F208,1)</f>
        <v>5.0999999999999996</v>
      </c>
    </row>
    <row r="209" spans="1:7" x14ac:dyDescent="0.25">
      <c r="A209" s="2" t="str">
        <f t="shared" si="49"/>
        <v>BORONIA</v>
      </c>
      <c r="B209" s="23" t="str">
        <f t="shared" si="50"/>
        <v xml:space="preserve">Boronia crenulata </v>
      </c>
      <c r="C209" s="41" t="s">
        <v>8</v>
      </c>
      <c r="D209" s="1"/>
      <c r="E209" s="45">
        <v>16.75</v>
      </c>
      <c r="F209" s="20">
        <f t="shared" si="47"/>
        <v>17.922499999999999</v>
      </c>
      <c r="G209" s="38">
        <f>ROUND(F209,1)</f>
        <v>17.899999999999999</v>
      </c>
    </row>
    <row r="210" spans="1:7" x14ac:dyDescent="0.25">
      <c r="A210" s="3" t="str">
        <f t="shared" si="49"/>
        <v>BORONIA</v>
      </c>
      <c r="B210" s="4" t="str">
        <f t="shared" si="50"/>
        <v xml:space="preserve">Boronia crenulata </v>
      </c>
      <c r="C210" s="5"/>
      <c r="D210" s="1"/>
      <c r="E210" s="45">
        <v>0</v>
      </c>
      <c r="F210" s="20">
        <f t="shared" si="47"/>
        <v>0</v>
      </c>
      <c r="G210" s="40"/>
    </row>
    <row r="211" spans="1:7" x14ac:dyDescent="0.25">
      <c r="A211" s="30" t="s">
        <v>439</v>
      </c>
      <c r="B211" s="23" t="s">
        <v>288</v>
      </c>
      <c r="C211" s="41" t="s">
        <v>4</v>
      </c>
      <c r="D211" s="1" t="s">
        <v>274</v>
      </c>
      <c r="E211" s="45">
        <v>17.899999999999999</v>
      </c>
      <c r="F211" s="20">
        <f t="shared" si="47"/>
        <v>19.152999999999999</v>
      </c>
      <c r="G211" s="38">
        <f>ROUND(F211,1)</f>
        <v>19.2</v>
      </c>
    </row>
    <row r="212" spans="1:7" x14ac:dyDescent="0.25">
      <c r="A212" s="3" t="str">
        <f>A211</f>
        <v>BOUGAINVILLEA</v>
      </c>
      <c r="B212" s="4" t="str">
        <f>B211</f>
        <v>Bougainvillea sanderiana</v>
      </c>
      <c r="C212" s="5"/>
      <c r="D212" s="1"/>
      <c r="E212" s="45">
        <v>0</v>
      </c>
      <c r="F212" s="20">
        <f t="shared" si="47"/>
        <v>0</v>
      </c>
      <c r="G212" s="40"/>
    </row>
    <row r="213" spans="1:7" x14ac:dyDescent="0.25">
      <c r="A213" s="30" t="s">
        <v>440</v>
      </c>
      <c r="B213" s="23" t="s">
        <v>45</v>
      </c>
      <c r="C213" s="41" t="s">
        <v>271</v>
      </c>
      <c r="D213" s="1"/>
      <c r="E213" s="45">
        <v>0.74</v>
      </c>
      <c r="F213" s="20">
        <f t="shared" si="47"/>
        <v>0.79180000000000006</v>
      </c>
      <c r="G213" s="38">
        <f>ROUND(F213,1)</f>
        <v>0.8</v>
      </c>
    </row>
    <row r="214" spans="1:7" x14ac:dyDescent="0.25">
      <c r="A214" s="2" t="str">
        <f t="shared" ref="A214:A215" si="51">A213</f>
        <v>BRACHYPODIUM</v>
      </c>
      <c r="B214" s="23" t="s">
        <v>46</v>
      </c>
      <c r="C214" s="41" t="s">
        <v>271</v>
      </c>
      <c r="D214" s="1"/>
      <c r="E214" s="45">
        <v>0.74</v>
      </c>
      <c r="F214" s="20">
        <f t="shared" si="47"/>
        <v>0.79180000000000006</v>
      </c>
      <c r="G214" s="38">
        <f>ROUND(F214,1)</f>
        <v>0.8</v>
      </c>
    </row>
    <row r="215" spans="1:7" x14ac:dyDescent="0.25">
      <c r="A215" s="3" t="str">
        <f t="shared" si="51"/>
        <v>BRACHYPODIUM</v>
      </c>
      <c r="B215" s="4" t="str">
        <f>B214</f>
        <v>Brachypodium retusum</v>
      </c>
      <c r="C215" s="5"/>
      <c r="D215" s="1"/>
      <c r="E215" s="45">
        <v>0</v>
      </c>
      <c r="F215" s="20">
        <f t="shared" si="47"/>
        <v>0</v>
      </c>
      <c r="G215" s="40"/>
    </row>
    <row r="216" spans="1:7" x14ac:dyDescent="0.25">
      <c r="A216" s="30" t="s">
        <v>715</v>
      </c>
      <c r="B216" s="23" t="s">
        <v>716</v>
      </c>
      <c r="C216" s="41" t="s">
        <v>0</v>
      </c>
      <c r="D216" s="1"/>
      <c r="E216" s="45">
        <v>1.42</v>
      </c>
      <c r="F216" s="20">
        <f t="shared" si="47"/>
        <v>1.5194000000000001</v>
      </c>
      <c r="G216" s="38">
        <f>ROUND(F216,1)</f>
        <v>1.5</v>
      </c>
    </row>
    <row r="217" spans="1:7" x14ac:dyDescent="0.25">
      <c r="A217" s="2" t="str">
        <f t="shared" ref="A217:A219" si="52">A216</f>
        <v>BULBINE</v>
      </c>
      <c r="B217" s="23" t="str">
        <f t="shared" ref="B217:B219" si="53">B216</f>
        <v xml:space="preserve">Bulbine frutescens </v>
      </c>
      <c r="C217" s="41" t="s">
        <v>1</v>
      </c>
      <c r="D217" s="1"/>
      <c r="E217" s="45"/>
      <c r="F217" s="20"/>
      <c r="G217" s="38">
        <v>2.7</v>
      </c>
    </row>
    <row r="218" spans="1:7" x14ac:dyDescent="0.25">
      <c r="A218" s="2" t="str">
        <f t="shared" si="52"/>
        <v>BULBINE</v>
      </c>
      <c r="B218" s="23" t="str">
        <f t="shared" si="53"/>
        <v xml:space="preserve">Bulbine frutescens </v>
      </c>
      <c r="C218" s="41" t="s">
        <v>263</v>
      </c>
      <c r="D218" s="1" t="s">
        <v>2</v>
      </c>
      <c r="E218" s="45">
        <v>3.7</v>
      </c>
      <c r="F218" s="20">
        <f t="shared" si="47"/>
        <v>3.9590000000000005</v>
      </c>
      <c r="G218" s="38">
        <v>3.95</v>
      </c>
    </row>
    <row r="219" spans="1:7" x14ac:dyDescent="0.25">
      <c r="A219" s="3" t="str">
        <f t="shared" si="52"/>
        <v>BULBINE</v>
      </c>
      <c r="B219" s="4" t="str">
        <f t="shared" si="53"/>
        <v xml:space="preserve">Bulbine frutescens </v>
      </c>
      <c r="C219" s="5"/>
      <c r="D219" s="1"/>
      <c r="E219" s="45">
        <v>0</v>
      </c>
      <c r="F219" s="20">
        <f t="shared" si="47"/>
        <v>0</v>
      </c>
      <c r="G219" s="40"/>
    </row>
    <row r="220" spans="1:7" x14ac:dyDescent="0.25">
      <c r="A220" s="30" t="s">
        <v>755</v>
      </c>
      <c r="B220" s="23" t="s">
        <v>756</v>
      </c>
      <c r="C220" s="41" t="s">
        <v>259</v>
      </c>
      <c r="D220" s="6"/>
      <c r="E220" s="45">
        <v>0.9</v>
      </c>
      <c r="F220" s="20">
        <f t="shared" si="47"/>
        <v>0.96300000000000008</v>
      </c>
      <c r="G220" s="38">
        <f>ROUND(F220,1)</f>
        <v>1</v>
      </c>
    </row>
    <row r="221" spans="1:7" x14ac:dyDescent="0.25">
      <c r="A221" s="2" t="str">
        <f t="shared" ref="A221:A222" si="54">A220</f>
        <v>BUPLEURUM</v>
      </c>
      <c r="B221" s="23" t="str">
        <f t="shared" ref="B221:B222" si="55">B220</f>
        <v>Bupleurum fruticosum</v>
      </c>
      <c r="C221" s="41" t="s">
        <v>3</v>
      </c>
      <c r="D221" s="6" t="s">
        <v>282</v>
      </c>
      <c r="E221" s="45">
        <v>4.5</v>
      </c>
      <c r="F221" s="20">
        <f t="shared" si="47"/>
        <v>4.8150000000000004</v>
      </c>
      <c r="G221" s="38">
        <f>ROUND(F221,1)</f>
        <v>4.8</v>
      </c>
    </row>
    <row r="222" spans="1:7" x14ac:dyDescent="0.25">
      <c r="A222" s="3" t="str">
        <f t="shared" si="54"/>
        <v>BUPLEURUM</v>
      </c>
      <c r="B222" s="4" t="str">
        <f t="shared" si="55"/>
        <v>Bupleurum fruticosum</v>
      </c>
      <c r="C222" s="5"/>
      <c r="D222" s="1"/>
      <c r="E222" s="45">
        <v>0</v>
      </c>
      <c r="F222" s="20">
        <f t="shared" si="47"/>
        <v>0</v>
      </c>
      <c r="G222" s="40"/>
    </row>
    <row r="223" spans="1:7" x14ac:dyDescent="0.25">
      <c r="A223" s="30" t="s">
        <v>441</v>
      </c>
      <c r="B223" s="23" t="s">
        <v>390</v>
      </c>
      <c r="C223" s="41" t="s">
        <v>10</v>
      </c>
      <c r="D223" s="1"/>
      <c r="E223" s="45">
        <v>2.75</v>
      </c>
      <c r="F223" s="20">
        <f t="shared" si="47"/>
        <v>2.9425000000000003</v>
      </c>
      <c r="G223" s="38">
        <f>ROUND(F223,1)</f>
        <v>2.9</v>
      </c>
    </row>
    <row r="224" spans="1:7" x14ac:dyDescent="0.25">
      <c r="A224" s="3" t="str">
        <f>A223</f>
        <v>BUTOMUS</v>
      </c>
      <c r="B224" s="4" t="str">
        <f>B223</f>
        <v>Butomus umbellatus</v>
      </c>
      <c r="C224" s="5"/>
      <c r="D224" s="1"/>
      <c r="E224" s="45">
        <v>0</v>
      </c>
      <c r="F224" s="20">
        <f t="shared" si="47"/>
        <v>0</v>
      </c>
      <c r="G224" s="40"/>
    </row>
    <row r="225" spans="1:7" x14ac:dyDescent="0.25">
      <c r="A225" s="30" t="s">
        <v>442</v>
      </c>
      <c r="B225" s="23" t="s">
        <v>47</v>
      </c>
      <c r="C225" s="41" t="s">
        <v>259</v>
      </c>
      <c r="D225" s="1"/>
      <c r="E225" s="45">
        <v>0.8</v>
      </c>
      <c r="F225" s="20">
        <f t="shared" si="47"/>
        <v>0.85600000000000009</v>
      </c>
      <c r="G225" s="38">
        <f>ROUND(F225,1)</f>
        <v>0.9</v>
      </c>
    </row>
    <row r="226" spans="1:7" x14ac:dyDescent="0.25">
      <c r="A226" s="2" t="str">
        <f t="shared" ref="A226:A236" si="56">A225</f>
        <v>BUXUS</v>
      </c>
      <c r="B226" s="23" t="str">
        <f t="shared" ref="B226:B229" si="57">B225</f>
        <v>Buxus sempervirens</v>
      </c>
      <c r="C226" s="41" t="s">
        <v>0</v>
      </c>
      <c r="D226" s="1"/>
      <c r="E226" s="45">
        <v>1.2</v>
      </c>
      <c r="F226" s="20">
        <f t="shared" si="47"/>
        <v>1.284</v>
      </c>
      <c r="G226" s="38">
        <f>ROUND(F226,1)</f>
        <v>1.3</v>
      </c>
    </row>
    <row r="227" spans="1:7" x14ac:dyDescent="0.25">
      <c r="A227" s="2" t="str">
        <f t="shared" si="56"/>
        <v>BUXUS</v>
      </c>
      <c r="B227" s="23" t="str">
        <f t="shared" si="57"/>
        <v>Buxus sempervirens</v>
      </c>
      <c r="C227" s="41" t="s">
        <v>717</v>
      </c>
      <c r="D227" s="1" t="s">
        <v>2</v>
      </c>
      <c r="E227" s="45">
        <v>2.0499999999999998</v>
      </c>
      <c r="F227" s="20">
        <f t="shared" si="47"/>
        <v>2.1934999999999998</v>
      </c>
      <c r="G227" s="38">
        <f>ROUND(F227,1)</f>
        <v>2.2000000000000002</v>
      </c>
    </row>
    <row r="228" spans="1:7" x14ac:dyDescent="0.25">
      <c r="A228" s="2" t="str">
        <f t="shared" si="56"/>
        <v>BUXUS</v>
      </c>
      <c r="B228" s="23" t="str">
        <f t="shared" si="57"/>
        <v>Buxus sempervirens</v>
      </c>
      <c r="C228" s="41" t="s">
        <v>3</v>
      </c>
      <c r="D228" s="1" t="s">
        <v>7</v>
      </c>
      <c r="E228" s="45">
        <v>4.45</v>
      </c>
      <c r="F228" s="20">
        <f t="shared" si="47"/>
        <v>4.7615000000000007</v>
      </c>
      <c r="G228" s="38">
        <f>ROUND(F228,1)</f>
        <v>4.8</v>
      </c>
    </row>
    <row r="229" spans="1:7" x14ac:dyDescent="0.25">
      <c r="A229" s="2" t="str">
        <f t="shared" si="56"/>
        <v>BUXUS</v>
      </c>
      <c r="B229" s="23" t="str">
        <f t="shared" si="57"/>
        <v>Buxus sempervirens</v>
      </c>
      <c r="C229" s="41" t="s">
        <v>8</v>
      </c>
      <c r="D229" s="1" t="s">
        <v>290</v>
      </c>
      <c r="E229" s="45">
        <v>13.5</v>
      </c>
      <c r="F229" s="20">
        <f t="shared" si="47"/>
        <v>14.445</v>
      </c>
      <c r="G229" s="38">
        <f>ROUND(F229,1)</f>
        <v>14.4</v>
      </c>
    </row>
    <row r="230" spans="1:7" x14ac:dyDescent="0.25">
      <c r="A230" s="2" t="str">
        <f t="shared" si="56"/>
        <v>BUXUS</v>
      </c>
      <c r="B230" s="23" t="s">
        <v>48</v>
      </c>
      <c r="C230" s="41" t="s">
        <v>10</v>
      </c>
      <c r="D230" s="1"/>
      <c r="E230" s="45">
        <v>1.2</v>
      </c>
      <c r="F230" s="20">
        <f t="shared" si="47"/>
        <v>1.284</v>
      </c>
      <c r="G230" s="38">
        <f>ROUND(F230,1)</f>
        <v>1.3</v>
      </c>
    </row>
    <row r="231" spans="1:7" x14ac:dyDescent="0.25">
      <c r="A231" s="2" t="str">
        <f t="shared" si="56"/>
        <v>BUXUS</v>
      </c>
      <c r="B231" s="23" t="str">
        <f>B230</f>
        <v>Buxus sempervirens 'Faulkner'</v>
      </c>
      <c r="C231" s="41" t="s">
        <v>3</v>
      </c>
      <c r="D231" s="1" t="s">
        <v>2</v>
      </c>
      <c r="E231" s="45">
        <v>4.1500000000000004</v>
      </c>
      <c r="F231" s="20">
        <f t="shared" si="47"/>
        <v>4.440500000000001</v>
      </c>
      <c r="G231" s="38">
        <f>ROUND(F231,1)</f>
        <v>4.4000000000000004</v>
      </c>
    </row>
    <row r="232" spans="1:7" x14ac:dyDescent="0.25">
      <c r="A232" s="2" t="str">
        <f t="shared" si="56"/>
        <v>BUXUS</v>
      </c>
      <c r="B232" s="23" t="s">
        <v>49</v>
      </c>
      <c r="C232" s="41" t="s">
        <v>277</v>
      </c>
      <c r="D232" s="1"/>
      <c r="E232" s="45">
        <v>1.25</v>
      </c>
      <c r="F232" s="20">
        <f t="shared" si="47"/>
        <v>1.3375000000000001</v>
      </c>
      <c r="G232" s="38">
        <v>1.4</v>
      </c>
    </row>
    <row r="233" spans="1:7" x14ac:dyDescent="0.25">
      <c r="A233" s="2" t="str">
        <f t="shared" si="56"/>
        <v>BUXUS</v>
      </c>
      <c r="B233" s="23" t="str">
        <f>B232</f>
        <v>Buxus sempervirens 'Suffruticosa'</v>
      </c>
      <c r="C233" s="41" t="s">
        <v>8</v>
      </c>
      <c r="D233" s="1" t="s">
        <v>7</v>
      </c>
      <c r="E233" s="45">
        <v>12.75</v>
      </c>
      <c r="F233" s="20">
        <f t="shared" si="47"/>
        <v>13.6425</v>
      </c>
      <c r="G233" s="38">
        <f>ROUND(F233,1)</f>
        <v>13.6</v>
      </c>
    </row>
    <row r="234" spans="1:7" x14ac:dyDescent="0.25">
      <c r="A234" s="3" t="str">
        <f t="shared" si="56"/>
        <v>BUXUS</v>
      </c>
      <c r="B234" s="23" t="s">
        <v>757</v>
      </c>
      <c r="C234" s="41" t="s">
        <v>10</v>
      </c>
      <c r="D234" s="1"/>
      <c r="E234" s="45">
        <v>1.25</v>
      </c>
      <c r="F234" s="20">
        <f t="shared" si="47"/>
        <v>1.3375000000000001</v>
      </c>
      <c r="G234" s="38">
        <f>ROUND(F234,1)</f>
        <v>1.3</v>
      </c>
    </row>
    <row r="235" spans="1:7" x14ac:dyDescent="0.25">
      <c r="A235" s="3" t="str">
        <f t="shared" si="56"/>
        <v>BUXUS</v>
      </c>
      <c r="B235" s="23" t="str">
        <f t="shared" ref="B235:B236" si="58">B234</f>
        <v>Buxus sempervirens 'Variegata'</v>
      </c>
      <c r="C235" s="41" t="s">
        <v>263</v>
      </c>
      <c r="D235" s="1" t="s">
        <v>7</v>
      </c>
      <c r="E235" s="45">
        <v>4.1500000000000004</v>
      </c>
      <c r="F235" s="20">
        <f t="shared" si="47"/>
        <v>4.440500000000001</v>
      </c>
      <c r="G235" s="38">
        <f>ROUND(F235,1)</f>
        <v>4.4000000000000004</v>
      </c>
    </row>
    <row r="236" spans="1:7" x14ac:dyDescent="0.25">
      <c r="A236" s="3" t="str">
        <f t="shared" si="56"/>
        <v>BUXUS</v>
      </c>
      <c r="B236" s="4" t="str">
        <f t="shared" si="58"/>
        <v>Buxus sempervirens 'Variegata'</v>
      </c>
      <c r="C236" s="5"/>
      <c r="D236" s="1"/>
      <c r="E236" s="45">
        <v>0</v>
      </c>
      <c r="F236" s="20">
        <f t="shared" si="47"/>
        <v>0</v>
      </c>
      <c r="G236" s="40"/>
    </row>
    <row r="237" spans="1:7" x14ac:dyDescent="0.25">
      <c r="A237" s="30" t="s">
        <v>443</v>
      </c>
      <c r="B237" s="23" t="s">
        <v>291</v>
      </c>
      <c r="C237" s="41" t="s">
        <v>353</v>
      </c>
      <c r="D237" s="1"/>
      <c r="E237" s="45">
        <v>1.3</v>
      </c>
      <c r="F237" s="20">
        <f t="shared" si="47"/>
        <v>1.3910000000000002</v>
      </c>
      <c r="G237" s="38">
        <f>ROUND(F237,1)</f>
        <v>1.4</v>
      </c>
    </row>
    <row r="238" spans="1:7" x14ac:dyDescent="0.25">
      <c r="A238" s="2" t="str">
        <f t="shared" ref="A238:A243" si="59">A237</f>
        <v>CALAMAGROSTIS</v>
      </c>
      <c r="B238" s="23" t="str">
        <f t="shared" ref="B238:B240" si="60">B237</f>
        <v>Calamagrostis x acutiflora 'Karl Foerster'</v>
      </c>
      <c r="C238" s="41" t="s">
        <v>1</v>
      </c>
      <c r="D238" s="1"/>
      <c r="E238" s="45"/>
      <c r="F238" s="20"/>
      <c r="G238" s="38">
        <v>2.9</v>
      </c>
    </row>
    <row r="239" spans="1:7" x14ac:dyDescent="0.25">
      <c r="A239" s="2" t="str">
        <f t="shared" si="59"/>
        <v>CALAMAGROSTIS</v>
      </c>
      <c r="B239" s="23" t="str">
        <f t="shared" si="60"/>
        <v>Calamagrostis x acutiflora 'Karl Foerster'</v>
      </c>
      <c r="C239" s="41" t="s">
        <v>263</v>
      </c>
      <c r="D239" s="1"/>
      <c r="E239" s="45">
        <v>3.75</v>
      </c>
      <c r="F239" s="20">
        <f t="shared" si="47"/>
        <v>4.0125000000000002</v>
      </c>
      <c r="G239" s="38">
        <f>ROUND(F239,1)</f>
        <v>4</v>
      </c>
    </row>
    <row r="240" spans="1:7" x14ac:dyDescent="0.25">
      <c r="A240" s="2" t="str">
        <f t="shared" si="59"/>
        <v>CALAMAGROSTIS</v>
      </c>
      <c r="B240" s="23" t="str">
        <f t="shared" si="60"/>
        <v>Calamagrostis x acutiflora 'Karl Foerster'</v>
      </c>
      <c r="C240" s="41" t="s">
        <v>3</v>
      </c>
      <c r="D240" s="1"/>
      <c r="E240" s="45">
        <v>4.0999999999999996</v>
      </c>
      <c r="F240" s="20">
        <f t="shared" si="47"/>
        <v>4.3869999999999996</v>
      </c>
      <c r="G240" s="38">
        <f>ROUND(F240,1)</f>
        <v>4.4000000000000004</v>
      </c>
    </row>
    <row r="241" spans="1:7" x14ac:dyDescent="0.25">
      <c r="A241" s="2" t="str">
        <f t="shared" si="59"/>
        <v>CALAMAGROSTIS</v>
      </c>
      <c r="B241" s="23" t="s">
        <v>758</v>
      </c>
      <c r="C241" s="41" t="s">
        <v>1</v>
      </c>
      <c r="D241" s="1"/>
      <c r="E241" s="45"/>
      <c r="F241" s="20"/>
      <c r="G241" s="38">
        <v>2.9</v>
      </c>
    </row>
    <row r="242" spans="1:7" x14ac:dyDescent="0.25">
      <c r="A242" s="2" t="str">
        <f t="shared" si="59"/>
        <v>CALAMAGROSTIS</v>
      </c>
      <c r="B242" s="24" t="str">
        <f t="shared" ref="B242:B243" si="61">B241</f>
        <v>Calamagrostis x acutiflora 'Overdam'</v>
      </c>
      <c r="C242" s="41" t="s">
        <v>263</v>
      </c>
      <c r="D242" s="1"/>
      <c r="E242" s="45">
        <v>3.75</v>
      </c>
      <c r="F242" s="20">
        <f t="shared" si="47"/>
        <v>4.0125000000000002</v>
      </c>
      <c r="G242" s="38">
        <f>ROUND(F242,1)</f>
        <v>4</v>
      </c>
    </row>
    <row r="243" spans="1:7" x14ac:dyDescent="0.25">
      <c r="A243" s="3" t="str">
        <f t="shared" si="59"/>
        <v>CALAMAGROSTIS</v>
      </c>
      <c r="B243" s="4" t="str">
        <f t="shared" si="61"/>
        <v>Calamagrostis x acutiflora 'Overdam'</v>
      </c>
      <c r="C243" s="5"/>
      <c r="D243" s="1"/>
      <c r="E243" s="45">
        <v>0</v>
      </c>
      <c r="F243" s="20">
        <f t="shared" si="47"/>
        <v>0</v>
      </c>
      <c r="G243" s="40"/>
    </row>
    <row r="244" spans="1:7" x14ac:dyDescent="0.25">
      <c r="A244" s="30" t="s">
        <v>444</v>
      </c>
      <c r="B244" s="23" t="s">
        <v>50</v>
      </c>
      <c r="C244" s="41" t="s">
        <v>270</v>
      </c>
      <c r="D244" s="1"/>
      <c r="E244" s="45">
        <v>0.84</v>
      </c>
      <c r="F244" s="20">
        <f t="shared" si="47"/>
        <v>0.89880000000000004</v>
      </c>
      <c r="G244" s="38">
        <f>ROUND(F244,1)</f>
        <v>0.9</v>
      </c>
    </row>
    <row r="245" spans="1:7" x14ac:dyDescent="0.25">
      <c r="A245" s="3" t="str">
        <f>A244</f>
        <v>CALENDULA</v>
      </c>
      <c r="B245" s="4" t="str">
        <f>B244</f>
        <v>Calendula officinalis</v>
      </c>
      <c r="C245" s="5"/>
      <c r="D245" s="1"/>
      <c r="E245" s="45">
        <v>0</v>
      </c>
      <c r="F245" s="20">
        <f t="shared" si="47"/>
        <v>0</v>
      </c>
      <c r="G245" s="40"/>
    </row>
    <row r="246" spans="1:7" x14ac:dyDescent="0.25">
      <c r="A246" s="30" t="s">
        <v>446</v>
      </c>
      <c r="B246" s="23" t="s">
        <v>391</v>
      </c>
      <c r="C246" s="41" t="s">
        <v>10</v>
      </c>
      <c r="D246" s="1"/>
      <c r="E246" s="45">
        <v>2.75</v>
      </c>
      <c r="F246" s="20">
        <f t="shared" si="47"/>
        <v>2.9425000000000003</v>
      </c>
      <c r="G246" s="38">
        <f>ROUND(F246,1)</f>
        <v>2.9</v>
      </c>
    </row>
    <row r="247" spans="1:7" x14ac:dyDescent="0.25">
      <c r="A247" s="3" t="str">
        <f>A246</f>
        <v>CALLA</v>
      </c>
      <c r="B247" s="4" t="str">
        <f>B246</f>
        <v>Calla palustris</v>
      </c>
      <c r="C247" s="5"/>
      <c r="D247" s="1"/>
      <c r="E247" s="45">
        <v>0</v>
      </c>
      <c r="F247" s="20">
        <f t="shared" si="47"/>
        <v>0</v>
      </c>
      <c r="G247" s="40"/>
    </row>
    <row r="248" spans="1:7" x14ac:dyDescent="0.25">
      <c r="A248" s="30" t="s">
        <v>445</v>
      </c>
      <c r="B248" s="23" t="s">
        <v>292</v>
      </c>
      <c r="C248" s="41" t="s">
        <v>0</v>
      </c>
      <c r="D248" s="1"/>
      <c r="E248" s="45">
        <v>1.1000000000000001</v>
      </c>
      <c r="F248" s="20">
        <f t="shared" si="47"/>
        <v>1.1770000000000003</v>
      </c>
      <c r="G248" s="38">
        <f>ROUND(F248,1)</f>
        <v>1.2</v>
      </c>
    </row>
    <row r="249" spans="1:7" x14ac:dyDescent="0.25">
      <c r="A249" s="2" t="str">
        <f t="shared" ref="A249:A255" si="62">A248</f>
        <v>CALLISTEMON</v>
      </c>
      <c r="B249" s="23" t="str">
        <f t="shared" ref="B249:B250" si="63">B248</f>
        <v>Callistemon citrinus 'Splendens'</v>
      </c>
      <c r="C249" s="41" t="s">
        <v>3</v>
      </c>
      <c r="D249" s="1" t="s">
        <v>5</v>
      </c>
      <c r="E249" s="45">
        <v>4.5</v>
      </c>
      <c r="F249" s="20">
        <f t="shared" si="47"/>
        <v>4.8150000000000004</v>
      </c>
      <c r="G249" s="38">
        <f>ROUND(F249,1)</f>
        <v>4.8</v>
      </c>
    </row>
    <row r="250" spans="1:7" x14ac:dyDescent="0.25">
      <c r="A250" s="2" t="str">
        <f t="shared" si="62"/>
        <v>CALLISTEMON</v>
      </c>
      <c r="B250" s="23" t="str">
        <f t="shared" si="63"/>
        <v>Callistemon citrinus 'Splendens'</v>
      </c>
      <c r="C250" s="41" t="s">
        <v>305</v>
      </c>
      <c r="D250" s="1" t="s">
        <v>290</v>
      </c>
      <c r="E250" s="45">
        <v>14.2</v>
      </c>
      <c r="F250" s="20">
        <f t="shared" si="47"/>
        <v>15.194000000000001</v>
      </c>
      <c r="G250" s="38">
        <f>ROUND(F250,1)</f>
        <v>15.2</v>
      </c>
    </row>
    <row r="251" spans="1:7" x14ac:dyDescent="0.25">
      <c r="A251" s="2" t="str">
        <f t="shared" si="62"/>
        <v>CALLISTEMON</v>
      </c>
      <c r="B251" s="23" t="s">
        <v>51</v>
      </c>
      <c r="C251" s="41" t="s">
        <v>0</v>
      </c>
      <c r="D251" s="1"/>
      <c r="E251" s="45">
        <v>1.1499999999999999</v>
      </c>
      <c r="F251" s="20">
        <f t="shared" si="47"/>
        <v>1.2304999999999999</v>
      </c>
      <c r="G251" s="38">
        <f>ROUND(F251,1)</f>
        <v>1.2</v>
      </c>
    </row>
    <row r="252" spans="1:7" x14ac:dyDescent="0.25">
      <c r="A252" s="2" t="str">
        <f t="shared" si="62"/>
        <v>CALLISTEMON</v>
      </c>
      <c r="B252" s="23" t="str">
        <f t="shared" ref="B252:B253" si="64">B251</f>
        <v>Callistemon laevis</v>
      </c>
      <c r="C252" s="41" t="s">
        <v>3</v>
      </c>
      <c r="D252" s="1" t="s">
        <v>7</v>
      </c>
      <c r="E252" s="45">
        <v>4.0999999999999996</v>
      </c>
      <c r="F252" s="20">
        <f t="shared" si="47"/>
        <v>4.3869999999999996</v>
      </c>
      <c r="G252" s="38">
        <f>ROUND(F252,1)</f>
        <v>4.4000000000000004</v>
      </c>
    </row>
    <row r="253" spans="1:7" x14ac:dyDescent="0.25">
      <c r="A253" s="2" t="str">
        <f t="shared" si="62"/>
        <v>CALLISTEMON</v>
      </c>
      <c r="B253" s="23" t="str">
        <f t="shared" si="64"/>
        <v>Callistemon laevis</v>
      </c>
      <c r="C253" s="41" t="s">
        <v>8</v>
      </c>
      <c r="D253" s="1" t="s">
        <v>25</v>
      </c>
      <c r="E253" s="45">
        <v>13.5</v>
      </c>
      <c r="F253" s="20">
        <f t="shared" ref="F253:F317" si="65">PRODUCT(E253*1.07)</f>
        <v>14.445</v>
      </c>
      <c r="G253" s="38">
        <f>ROUND(F253,1)</f>
        <v>14.4</v>
      </c>
    </row>
    <row r="254" spans="1:7" x14ac:dyDescent="0.25">
      <c r="A254" s="2" t="str">
        <f t="shared" si="62"/>
        <v>CALLISTEMON</v>
      </c>
      <c r="B254" s="23" t="s">
        <v>846</v>
      </c>
      <c r="C254" s="41" t="s">
        <v>0</v>
      </c>
      <c r="D254" s="1"/>
      <c r="E254" s="45">
        <v>1.1000000000000001</v>
      </c>
      <c r="F254" s="20">
        <f t="shared" si="65"/>
        <v>1.1770000000000003</v>
      </c>
      <c r="G254" s="38">
        <f>ROUND(F254,1)</f>
        <v>1.2</v>
      </c>
    </row>
    <row r="255" spans="1:7" x14ac:dyDescent="0.25">
      <c r="A255" s="3" t="str">
        <f t="shared" si="62"/>
        <v>CALLISTEMON</v>
      </c>
      <c r="B255" s="4" t="str">
        <f>B254</f>
        <v>Callistemon viminalis 'Captain Cook'</v>
      </c>
      <c r="C255" s="5"/>
      <c r="D255" s="1"/>
      <c r="E255" s="45">
        <v>0</v>
      </c>
      <c r="F255" s="20">
        <f t="shared" si="65"/>
        <v>0</v>
      </c>
      <c r="G255" s="40"/>
    </row>
    <row r="256" spans="1:7" x14ac:dyDescent="0.25">
      <c r="A256" s="30" t="s">
        <v>447</v>
      </c>
      <c r="B256" s="23" t="s">
        <v>957</v>
      </c>
      <c r="C256" s="41" t="s">
        <v>259</v>
      </c>
      <c r="D256" s="1"/>
      <c r="E256" s="45">
        <v>0.79</v>
      </c>
      <c r="F256" s="20">
        <f t="shared" si="65"/>
        <v>0.84530000000000005</v>
      </c>
      <c r="G256" s="38">
        <v>0.85</v>
      </c>
    </row>
    <row r="257" spans="1:7" x14ac:dyDescent="0.25">
      <c r="A257" s="2" t="str">
        <f t="shared" ref="A257:A259" si="66">A256</f>
        <v>CALLUNA</v>
      </c>
      <c r="B257" s="23" t="str">
        <f>B256</f>
        <v xml:space="preserve">Calluna vulgaris </v>
      </c>
      <c r="C257" s="41" t="s">
        <v>263</v>
      </c>
      <c r="D257" s="1"/>
      <c r="E257" s="45">
        <v>3.75</v>
      </c>
      <c r="F257" s="20">
        <f t="shared" si="65"/>
        <v>4.0125000000000002</v>
      </c>
      <c r="G257" s="38">
        <f>ROUND(F257,1)</f>
        <v>4</v>
      </c>
    </row>
    <row r="258" spans="1:7" x14ac:dyDescent="0.25">
      <c r="A258" s="2" t="str">
        <f t="shared" si="66"/>
        <v>CALLUNA</v>
      </c>
      <c r="B258" s="23" t="s">
        <v>958</v>
      </c>
      <c r="C258" s="41" t="s">
        <v>10</v>
      </c>
      <c r="D258" s="1"/>
      <c r="E258" s="45">
        <v>2</v>
      </c>
      <c r="F258" s="20">
        <f t="shared" si="65"/>
        <v>2.14</v>
      </c>
      <c r="G258" s="38">
        <f>ROUND(F258,1)</f>
        <v>2.1</v>
      </c>
    </row>
    <row r="259" spans="1:7" x14ac:dyDescent="0.25">
      <c r="A259" s="3" t="str">
        <f t="shared" si="66"/>
        <v>CALLUNA</v>
      </c>
      <c r="B259" s="4" t="str">
        <f>B258</f>
        <v xml:space="preserve">Calluna vulgaris (Variedades) </v>
      </c>
      <c r="C259" s="5"/>
      <c r="D259" s="1"/>
      <c r="E259" s="45">
        <v>0</v>
      </c>
      <c r="F259" s="20">
        <f t="shared" si="65"/>
        <v>0</v>
      </c>
      <c r="G259" s="40"/>
    </row>
    <row r="260" spans="1:7" x14ac:dyDescent="0.25">
      <c r="A260" s="30" t="s">
        <v>740</v>
      </c>
      <c r="B260" s="23" t="s">
        <v>741</v>
      </c>
      <c r="C260" s="41" t="s">
        <v>10</v>
      </c>
      <c r="D260" s="1"/>
      <c r="E260" s="45">
        <v>2.5</v>
      </c>
      <c r="F260" s="20">
        <f t="shared" si="65"/>
        <v>2.6750000000000003</v>
      </c>
      <c r="G260" s="38">
        <f>ROUND(F260,1)</f>
        <v>2.7</v>
      </c>
    </row>
    <row r="261" spans="1:7" x14ac:dyDescent="0.25">
      <c r="A261" s="3" t="str">
        <f>A260</f>
        <v>CALTHA</v>
      </c>
      <c r="B261" s="4" t="str">
        <f>B260</f>
        <v>Caltha palustris</v>
      </c>
      <c r="C261" s="5"/>
      <c r="D261" s="1"/>
      <c r="E261" s="45">
        <v>0</v>
      </c>
      <c r="F261" s="20">
        <f t="shared" si="65"/>
        <v>0</v>
      </c>
      <c r="G261" s="40"/>
    </row>
    <row r="262" spans="1:7" x14ac:dyDescent="0.25">
      <c r="A262" s="30" t="s">
        <v>448</v>
      </c>
      <c r="B262" s="23" t="s">
        <v>959</v>
      </c>
      <c r="C262" s="41" t="s">
        <v>10</v>
      </c>
      <c r="D262" s="1"/>
      <c r="E262" s="45">
        <v>0.95</v>
      </c>
      <c r="F262" s="20">
        <f t="shared" si="65"/>
        <v>1.0165</v>
      </c>
      <c r="G262" s="38">
        <f>ROUND(F262,1)</f>
        <v>1</v>
      </c>
    </row>
    <row r="263" spans="1:7" x14ac:dyDescent="0.25">
      <c r="A263" s="2" t="str">
        <f t="shared" ref="A263:A264" si="67">A262</f>
        <v>CAMPANULA</v>
      </c>
      <c r="B263" s="23" t="str">
        <f t="shared" ref="B263:B264" si="68">B262</f>
        <v>Campanula portenschlagiana</v>
      </c>
      <c r="C263" s="41" t="s">
        <v>263</v>
      </c>
      <c r="D263" s="1"/>
      <c r="E263" s="45">
        <v>3.25</v>
      </c>
      <c r="F263" s="20">
        <f t="shared" si="65"/>
        <v>3.4775</v>
      </c>
      <c r="G263" s="38">
        <f>ROUND(F263,1)</f>
        <v>3.5</v>
      </c>
    </row>
    <row r="264" spans="1:7" x14ac:dyDescent="0.25">
      <c r="A264" s="3" t="str">
        <f t="shared" si="67"/>
        <v>CAMPANULA</v>
      </c>
      <c r="B264" s="4" t="str">
        <f t="shared" si="68"/>
        <v>Campanula portenschlagiana</v>
      </c>
      <c r="C264" s="5"/>
      <c r="D264" s="1"/>
      <c r="E264" s="45">
        <v>0</v>
      </c>
      <c r="F264" s="20">
        <f t="shared" si="65"/>
        <v>0</v>
      </c>
      <c r="G264" s="40"/>
    </row>
    <row r="265" spans="1:7" x14ac:dyDescent="0.25">
      <c r="A265" s="30" t="s">
        <v>449</v>
      </c>
      <c r="B265" s="23" t="s">
        <v>718</v>
      </c>
      <c r="C265" s="41" t="s">
        <v>271</v>
      </c>
      <c r="D265" s="1"/>
      <c r="E265" s="45">
        <v>1.1000000000000001</v>
      </c>
      <c r="F265" s="20">
        <f t="shared" si="65"/>
        <v>1.1770000000000003</v>
      </c>
      <c r="G265" s="38">
        <f>ROUND(F265,1)</f>
        <v>1.2</v>
      </c>
    </row>
    <row r="266" spans="1:7" x14ac:dyDescent="0.25">
      <c r="A266" s="2" t="str">
        <f t="shared" ref="A266:A286" si="69">A265</f>
        <v>CAREX</v>
      </c>
      <c r="B266" s="23" t="str">
        <f>B265</f>
        <v xml:space="preserve">Carex buchananii </v>
      </c>
      <c r="C266" s="41" t="s">
        <v>263</v>
      </c>
      <c r="D266" s="1"/>
      <c r="E266" s="45">
        <v>3.35</v>
      </c>
      <c r="F266" s="20">
        <f t="shared" si="65"/>
        <v>3.5845000000000002</v>
      </c>
      <c r="G266" s="38">
        <f>ROUND(F266,1)</f>
        <v>3.6</v>
      </c>
    </row>
    <row r="267" spans="1:7" x14ac:dyDescent="0.25">
      <c r="A267" s="8" t="str">
        <f t="shared" si="69"/>
        <v>CAREX</v>
      </c>
      <c r="B267" s="23" t="s">
        <v>293</v>
      </c>
      <c r="C267" s="41" t="s">
        <v>1</v>
      </c>
      <c r="D267" s="1"/>
      <c r="E267" s="45">
        <v>2.85</v>
      </c>
      <c r="F267" s="20">
        <f t="shared" si="65"/>
        <v>3.0495000000000001</v>
      </c>
      <c r="G267" s="38">
        <f>ROUND(F267,1)</f>
        <v>3</v>
      </c>
    </row>
    <row r="268" spans="1:7" x14ac:dyDescent="0.25">
      <c r="A268" s="2" t="str">
        <f t="shared" si="69"/>
        <v>CAREX</v>
      </c>
      <c r="B268" s="23" t="s">
        <v>294</v>
      </c>
      <c r="C268" s="41" t="s">
        <v>23</v>
      </c>
      <c r="D268" s="1"/>
      <c r="E268" s="45">
        <v>0.92</v>
      </c>
      <c r="F268" s="20">
        <f t="shared" si="65"/>
        <v>0.98440000000000005</v>
      </c>
      <c r="G268" s="38">
        <f>ROUND(F268,1)</f>
        <v>1</v>
      </c>
    </row>
    <row r="269" spans="1:7" x14ac:dyDescent="0.25">
      <c r="A269" s="2" t="str">
        <f t="shared" si="69"/>
        <v>CAREX</v>
      </c>
      <c r="B269" s="23" t="str">
        <f>B268</f>
        <v>Carex comans 'Bronze'</v>
      </c>
      <c r="C269" s="41" t="s">
        <v>263</v>
      </c>
      <c r="D269" s="1"/>
      <c r="E269" s="45">
        <v>3.75</v>
      </c>
      <c r="F269" s="20">
        <f t="shared" si="65"/>
        <v>4.0125000000000002</v>
      </c>
      <c r="G269" s="38">
        <f>ROUND(F269,1)</f>
        <v>4</v>
      </c>
    </row>
    <row r="270" spans="1:7" x14ac:dyDescent="0.25">
      <c r="A270" s="2" t="str">
        <f t="shared" si="69"/>
        <v>CAREX</v>
      </c>
      <c r="B270" s="23" t="s">
        <v>858</v>
      </c>
      <c r="C270" s="41" t="s">
        <v>270</v>
      </c>
      <c r="D270" s="1"/>
      <c r="E270" s="45">
        <v>0.85</v>
      </c>
      <c r="F270" s="20">
        <f t="shared" si="65"/>
        <v>0.90949999999999998</v>
      </c>
      <c r="G270" s="38">
        <v>0.95</v>
      </c>
    </row>
    <row r="271" spans="1:7" x14ac:dyDescent="0.25">
      <c r="A271" s="2" t="str">
        <f t="shared" si="69"/>
        <v>CAREX</v>
      </c>
      <c r="B271" s="23" t="str">
        <f>B270</f>
        <v>Carex comans 'Bronze Curls'</v>
      </c>
      <c r="C271" s="41" t="s">
        <v>263</v>
      </c>
      <c r="D271" s="1"/>
      <c r="E271" s="45">
        <v>2.9</v>
      </c>
      <c r="F271" s="20">
        <f t="shared" si="65"/>
        <v>3.1030000000000002</v>
      </c>
      <c r="G271" s="38">
        <f>ROUND(F271,1)</f>
        <v>3.1</v>
      </c>
    </row>
    <row r="272" spans="1:7" x14ac:dyDescent="0.25">
      <c r="A272" s="2" t="str">
        <f t="shared" si="69"/>
        <v>CAREX</v>
      </c>
      <c r="B272" s="23" t="s">
        <v>295</v>
      </c>
      <c r="C272" s="41" t="s">
        <v>1</v>
      </c>
      <c r="D272" s="1"/>
      <c r="E272" s="45">
        <v>2.85</v>
      </c>
      <c r="F272" s="20">
        <f t="shared" si="65"/>
        <v>3.0495000000000001</v>
      </c>
      <c r="G272" s="38">
        <f>ROUND(F272,1)</f>
        <v>3</v>
      </c>
    </row>
    <row r="273" spans="1:7" x14ac:dyDescent="0.25">
      <c r="A273" s="2" t="str">
        <f t="shared" si="69"/>
        <v>CAREX</v>
      </c>
      <c r="B273" s="23" t="s">
        <v>296</v>
      </c>
      <c r="C273" s="41" t="s">
        <v>10</v>
      </c>
      <c r="D273" s="1"/>
      <c r="E273" s="45"/>
      <c r="F273" s="20"/>
      <c r="G273" s="38">
        <v>1.5</v>
      </c>
    </row>
    <row r="274" spans="1:7" x14ac:dyDescent="0.25">
      <c r="A274" s="2" t="str">
        <f t="shared" si="69"/>
        <v>CAREX</v>
      </c>
      <c r="B274" s="23" t="str">
        <f t="shared" ref="B274:B275" si="70">B273</f>
        <v>Carex morrowii 'Ice Dance'</v>
      </c>
      <c r="C274" s="41" t="s">
        <v>1</v>
      </c>
      <c r="D274" s="1" t="s">
        <v>2</v>
      </c>
      <c r="E274" s="45">
        <v>2.85</v>
      </c>
      <c r="F274" s="20">
        <f t="shared" si="65"/>
        <v>3.0495000000000001</v>
      </c>
      <c r="G274" s="38">
        <f>ROUND(F274,1)</f>
        <v>3</v>
      </c>
    </row>
    <row r="275" spans="1:7" x14ac:dyDescent="0.25">
      <c r="A275" s="2" t="str">
        <f t="shared" si="69"/>
        <v>CAREX</v>
      </c>
      <c r="B275" s="23" t="str">
        <f t="shared" si="70"/>
        <v>Carex morrowii 'Ice Dance'</v>
      </c>
      <c r="C275" s="41" t="s">
        <v>263</v>
      </c>
      <c r="D275" s="1" t="s">
        <v>7</v>
      </c>
      <c r="E275" s="45">
        <v>3.7</v>
      </c>
      <c r="F275" s="20">
        <f t="shared" si="65"/>
        <v>3.9590000000000005</v>
      </c>
      <c r="G275" s="38">
        <f>ROUND(F275,1)</f>
        <v>4</v>
      </c>
    </row>
    <row r="276" spans="1:7" x14ac:dyDescent="0.25">
      <c r="A276" s="2" t="str">
        <f t="shared" si="69"/>
        <v>CAREX</v>
      </c>
      <c r="B276" s="23" t="s">
        <v>297</v>
      </c>
      <c r="C276" s="41" t="s">
        <v>23</v>
      </c>
      <c r="D276" s="1"/>
      <c r="E276" s="45">
        <v>1</v>
      </c>
      <c r="F276" s="20">
        <f t="shared" si="65"/>
        <v>1.07</v>
      </c>
      <c r="G276" s="38">
        <f>ROUND(F276,1)</f>
        <v>1.1000000000000001</v>
      </c>
    </row>
    <row r="277" spans="1:7" x14ac:dyDescent="0.25">
      <c r="A277" s="2" t="str">
        <f t="shared" si="69"/>
        <v>CAREX</v>
      </c>
      <c r="B277" s="23" t="str">
        <f t="shared" ref="B277:B279" si="71">B276</f>
        <v>Carex oshimensis 'Evergold'</v>
      </c>
      <c r="C277" s="41" t="s">
        <v>0</v>
      </c>
      <c r="D277" s="1"/>
      <c r="E277" s="45">
        <v>1.85</v>
      </c>
      <c r="F277" s="20">
        <f t="shared" si="65"/>
        <v>1.9795000000000003</v>
      </c>
      <c r="G277" s="38">
        <f>ROUND(F277,1)</f>
        <v>2</v>
      </c>
    </row>
    <row r="278" spans="1:7" x14ac:dyDescent="0.25">
      <c r="A278" s="2" t="str">
        <f t="shared" si="69"/>
        <v>CAREX</v>
      </c>
      <c r="B278" s="23" t="str">
        <f t="shared" si="71"/>
        <v>Carex oshimensis 'Evergold'</v>
      </c>
      <c r="C278" s="41" t="s">
        <v>262</v>
      </c>
      <c r="D278" s="1"/>
      <c r="E278" s="45">
        <v>2.5</v>
      </c>
      <c r="F278" s="20">
        <f t="shared" si="65"/>
        <v>2.6750000000000003</v>
      </c>
      <c r="G278" s="38">
        <f>ROUND(F278,1)</f>
        <v>2.7</v>
      </c>
    </row>
    <row r="279" spans="1:7" x14ac:dyDescent="0.25">
      <c r="A279" s="2" t="str">
        <f t="shared" si="69"/>
        <v>CAREX</v>
      </c>
      <c r="B279" s="23" t="str">
        <f t="shared" si="71"/>
        <v>Carex oshimensis 'Evergold'</v>
      </c>
      <c r="C279" s="41" t="s">
        <v>263</v>
      </c>
      <c r="D279" s="1"/>
      <c r="E279" s="45">
        <v>3.7</v>
      </c>
      <c r="F279" s="20">
        <f t="shared" si="65"/>
        <v>3.9590000000000005</v>
      </c>
      <c r="G279" s="38">
        <f>ROUND(F279,1)</f>
        <v>4</v>
      </c>
    </row>
    <row r="280" spans="1:7" x14ac:dyDescent="0.25">
      <c r="A280" s="2" t="str">
        <f t="shared" si="69"/>
        <v>CAREX</v>
      </c>
      <c r="B280" s="23" t="s">
        <v>52</v>
      </c>
      <c r="C280" s="41" t="s">
        <v>23</v>
      </c>
      <c r="D280" s="1"/>
      <c r="E280" s="45">
        <v>0.79</v>
      </c>
      <c r="F280" s="20">
        <f t="shared" si="65"/>
        <v>0.84530000000000005</v>
      </c>
      <c r="G280" s="38">
        <v>0.85</v>
      </c>
    </row>
    <row r="281" spans="1:7" x14ac:dyDescent="0.25">
      <c r="A281" s="2" t="str">
        <f t="shared" si="69"/>
        <v>CAREX</v>
      </c>
      <c r="B281" s="23" t="str">
        <f>B280</f>
        <v>Carex pendula</v>
      </c>
      <c r="C281" s="41" t="s">
        <v>1</v>
      </c>
      <c r="D281" s="1"/>
      <c r="E281" s="45">
        <v>2.85</v>
      </c>
      <c r="F281" s="20">
        <f t="shared" si="65"/>
        <v>3.0495000000000001</v>
      </c>
      <c r="G281" s="38">
        <f>ROUND(F281,1)</f>
        <v>3</v>
      </c>
    </row>
    <row r="282" spans="1:7" x14ac:dyDescent="0.25">
      <c r="A282" s="2" t="str">
        <f t="shared" si="69"/>
        <v>CAREX</v>
      </c>
      <c r="B282" s="23" t="s">
        <v>392</v>
      </c>
      <c r="C282" s="41" t="s">
        <v>10</v>
      </c>
      <c r="D282" s="1"/>
      <c r="E282" s="45">
        <v>2.75</v>
      </c>
      <c r="F282" s="20">
        <f t="shared" si="65"/>
        <v>2.9425000000000003</v>
      </c>
      <c r="G282" s="38">
        <f>ROUND(F282,1)</f>
        <v>2.9</v>
      </c>
    </row>
    <row r="283" spans="1:7" x14ac:dyDescent="0.25">
      <c r="A283" s="2" t="str">
        <f t="shared" si="69"/>
        <v>CAREX</v>
      </c>
      <c r="B283" s="23" t="s">
        <v>298</v>
      </c>
      <c r="C283" s="41" t="s">
        <v>271</v>
      </c>
      <c r="D283" s="1"/>
      <c r="E283" s="45">
        <v>1</v>
      </c>
      <c r="F283" s="20">
        <f t="shared" si="65"/>
        <v>1.07</v>
      </c>
      <c r="G283" s="38">
        <f>ROUND(F283,1)</f>
        <v>1.1000000000000001</v>
      </c>
    </row>
    <row r="284" spans="1:7" x14ac:dyDescent="0.25">
      <c r="A284" s="2" t="str">
        <f t="shared" si="69"/>
        <v>CAREX</v>
      </c>
      <c r="B284" s="23" t="str">
        <f t="shared" ref="B284:B286" si="72">B283</f>
        <v>Carex testacea</v>
      </c>
      <c r="C284" s="41" t="s">
        <v>1</v>
      </c>
      <c r="D284" s="1"/>
      <c r="E284" s="45">
        <v>2.85</v>
      </c>
      <c r="F284" s="20">
        <f t="shared" si="65"/>
        <v>3.0495000000000001</v>
      </c>
      <c r="G284" s="38">
        <f>ROUND(F284,1)</f>
        <v>3</v>
      </c>
    </row>
    <row r="285" spans="1:7" x14ac:dyDescent="0.25">
      <c r="A285" s="2" t="str">
        <f t="shared" si="69"/>
        <v>CAREX</v>
      </c>
      <c r="B285" s="23" t="str">
        <f t="shared" si="72"/>
        <v>Carex testacea</v>
      </c>
      <c r="C285" s="41" t="s">
        <v>263</v>
      </c>
      <c r="D285" s="1"/>
      <c r="E285" s="45">
        <v>3.3</v>
      </c>
      <c r="F285" s="20">
        <f t="shared" si="65"/>
        <v>3.5310000000000001</v>
      </c>
      <c r="G285" s="38">
        <f>ROUND(F285,1)</f>
        <v>3.5</v>
      </c>
    </row>
    <row r="286" spans="1:7" x14ac:dyDescent="0.25">
      <c r="A286" s="3" t="str">
        <f t="shared" si="69"/>
        <v>CAREX</v>
      </c>
      <c r="B286" s="4" t="str">
        <f t="shared" si="72"/>
        <v>Carex testacea</v>
      </c>
      <c r="C286" s="5"/>
      <c r="D286" s="1"/>
      <c r="E286" s="45">
        <v>0</v>
      </c>
      <c r="F286" s="20">
        <f t="shared" si="65"/>
        <v>0</v>
      </c>
      <c r="G286" s="40"/>
    </row>
    <row r="287" spans="1:7" x14ac:dyDescent="0.25">
      <c r="A287" s="30" t="s">
        <v>450</v>
      </c>
      <c r="B287" s="23" t="s">
        <v>299</v>
      </c>
      <c r="C287" s="41" t="s">
        <v>262</v>
      </c>
      <c r="D287" s="1"/>
      <c r="E287" s="45">
        <v>4.75</v>
      </c>
      <c r="F287" s="20">
        <f t="shared" si="65"/>
        <v>5.0825000000000005</v>
      </c>
      <c r="G287" s="38">
        <v>3.4</v>
      </c>
    </row>
    <row r="288" spans="1:7" x14ac:dyDescent="0.25">
      <c r="A288" s="3" t="str">
        <f>A287</f>
        <v>CARISSA</v>
      </c>
      <c r="B288" s="4" t="str">
        <f>B287</f>
        <v>Carissa macrocarpa</v>
      </c>
      <c r="C288" s="5"/>
      <c r="D288" s="1"/>
      <c r="E288" s="45">
        <v>0</v>
      </c>
      <c r="F288" s="20">
        <f t="shared" si="65"/>
        <v>0</v>
      </c>
      <c r="G288" s="40"/>
    </row>
    <row r="289" spans="1:7" x14ac:dyDescent="0.25">
      <c r="A289" s="30" t="s">
        <v>451</v>
      </c>
      <c r="B289" s="23" t="s">
        <v>960</v>
      </c>
      <c r="C289" s="41" t="s">
        <v>19</v>
      </c>
      <c r="D289" s="1" t="s">
        <v>14</v>
      </c>
      <c r="E289" s="45">
        <v>0.4</v>
      </c>
      <c r="F289" s="20">
        <f t="shared" si="65"/>
        <v>0.42800000000000005</v>
      </c>
      <c r="G289" s="38">
        <v>0.45</v>
      </c>
    </row>
    <row r="290" spans="1:7" x14ac:dyDescent="0.25">
      <c r="A290" s="2" t="str">
        <f t="shared" ref="A290:A294" si="73">A289</f>
        <v>CARPINUS</v>
      </c>
      <c r="B290" s="23" t="str">
        <f t="shared" ref="B290:B294" si="74">B289</f>
        <v xml:space="preserve">Carpinus betulus </v>
      </c>
      <c r="C290" s="41" t="s">
        <v>19</v>
      </c>
      <c r="D290" s="1" t="s">
        <v>20</v>
      </c>
      <c r="E290" s="45">
        <v>0.6</v>
      </c>
      <c r="F290" s="20">
        <f t="shared" si="65"/>
        <v>0.64200000000000002</v>
      </c>
      <c r="G290" s="38">
        <v>0.65</v>
      </c>
    </row>
    <row r="291" spans="1:7" x14ac:dyDescent="0.25">
      <c r="A291" s="2" t="str">
        <f t="shared" si="73"/>
        <v>CARPINUS</v>
      </c>
      <c r="B291" s="23" t="str">
        <f t="shared" si="74"/>
        <v xml:space="preserve">Carpinus betulus </v>
      </c>
      <c r="C291" s="41" t="s">
        <v>21</v>
      </c>
      <c r="D291" s="1" t="s">
        <v>272</v>
      </c>
      <c r="E291" s="45">
        <v>1.25</v>
      </c>
      <c r="F291" s="20">
        <f t="shared" si="65"/>
        <v>1.3375000000000001</v>
      </c>
      <c r="G291" s="38">
        <v>1.35</v>
      </c>
    </row>
    <row r="292" spans="1:7" x14ac:dyDescent="0.25">
      <c r="A292" s="2" t="str">
        <f t="shared" si="73"/>
        <v>CARPINUS</v>
      </c>
      <c r="B292" s="23" t="str">
        <f t="shared" si="74"/>
        <v xml:space="preserve">Carpinus betulus </v>
      </c>
      <c r="C292" s="41" t="s">
        <v>1</v>
      </c>
      <c r="D292" s="1" t="s">
        <v>5</v>
      </c>
      <c r="E292" s="45">
        <v>2.65</v>
      </c>
      <c r="F292" s="20">
        <f t="shared" si="65"/>
        <v>2.8355000000000001</v>
      </c>
      <c r="G292" s="38">
        <f>ROUND(F292,1)</f>
        <v>2.8</v>
      </c>
    </row>
    <row r="293" spans="1:7" x14ac:dyDescent="0.25">
      <c r="A293" s="2" t="str">
        <f t="shared" si="73"/>
        <v>CARPINUS</v>
      </c>
      <c r="B293" s="23" t="str">
        <f t="shared" si="74"/>
        <v xml:space="preserve">Carpinus betulus </v>
      </c>
      <c r="C293" s="41" t="s">
        <v>3</v>
      </c>
      <c r="D293" s="1" t="s">
        <v>25</v>
      </c>
      <c r="E293" s="45">
        <v>3.75</v>
      </c>
      <c r="F293" s="20">
        <f t="shared" si="65"/>
        <v>4.0125000000000002</v>
      </c>
      <c r="G293" s="38">
        <v>5.75</v>
      </c>
    </row>
    <row r="294" spans="1:7" x14ac:dyDescent="0.25">
      <c r="A294" s="3" t="str">
        <f t="shared" si="73"/>
        <v>CARPINUS</v>
      </c>
      <c r="B294" s="4" t="str">
        <f t="shared" si="74"/>
        <v xml:space="preserve">Carpinus betulus </v>
      </c>
      <c r="C294" s="5"/>
      <c r="D294" s="1"/>
      <c r="E294" s="45">
        <v>0</v>
      </c>
      <c r="F294" s="20">
        <f t="shared" si="65"/>
        <v>0</v>
      </c>
      <c r="G294" s="40"/>
    </row>
    <row r="295" spans="1:7" x14ac:dyDescent="0.25">
      <c r="A295" s="30" t="s">
        <v>452</v>
      </c>
      <c r="B295" s="23" t="s">
        <v>300</v>
      </c>
      <c r="C295" s="41" t="s">
        <v>0</v>
      </c>
      <c r="D295" s="1"/>
      <c r="E295" s="45">
        <v>1.25</v>
      </c>
      <c r="F295" s="20">
        <f t="shared" si="65"/>
        <v>1.3375000000000001</v>
      </c>
      <c r="G295" s="38">
        <v>1.4</v>
      </c>
    </row>
    <row r="296" spans="1:7" x14ac:dyDescent="0.25">
      <c r="A296" s="2" t="str">
        <f t="shared" ref="A296:A298" si="75">A295</f>
        <v>CARYOPTERIS</v>
      </c>
      <c r="B296" s="23" t="str">
        <f t="shared" ref="B296:B298" si="76">B295</f>
        <v>Caryopteris clandonensis 'Heavenly Blue'</v>
      </c>
      <c r="C296" s="41" t="s">
        <v>1</v>
      </c>
      <c r="D296" s="1" t="s">
        <v>2</v>
      </c>
      <c r="E296" s="45">
        <v>2.65</v>
      </c>
      <c r="F296" s="20">
        <f t="shared" si="65"/>
        <v>2.8355000000000001</v>
      </c>
      <c r="G296" s="38">
        <f>ROUND(F296,1)</f>
        <v>2.8</v>
      </c>
    </row>
    <row r="297" spans="1:7" x14ac:dyDescent="0.25">
      <c r="A297" s="2" t="str">
        <f t="shared" si="75"/>
        <v>CARYOPTERIS</v>
      </c>
      <c r="B297" s="23" t="str">
        <f t="shared" si="76"/>
        <v>Caryopteris clandonensis 'Heavenly Blue'</v>
      </c>
      <c r="C297" s="41" t="s">
        <v>263</v>
      </c>
      <c r="D297" s="1"/>
      <c r="E297" s="45">
        <v>3.6</v>
      </c>
      <c r="F297" s="20">
        <f t="shared" si="65"/>
        <v>3.8520000000000003</v>
      </c>
      <c r="G297" s="38">
        <f>ROUND(F297,1)</f>
        <v>3.9</v>
      </c>
    </row>
    <row r="298" spans="1:7" x14ac:dyDescent="0.25">
      <c r="A298" s="3" t="str">
        <f t="shared" si="75"/>
        <v>CARYOPTERIS</v>
      </c>
      <c r="B298" s="4" t="str">
        <f t="shared" si="76"/>
        <v>Caryopteris clandonensis 'Heavenly Blue'</v>
      </c>
      <c r="C298" s="5"/>
      <c r="D298" s="1"/>
      <c r="E298" s="45">
        <v>0</v>
      </c>
      <c r="F298" s="20">
        <f t="shared" si="65"/>
        <v>0</v>
      </c>
      <c r="G298" s="40"/>
    </row>
    <row r="299" spans="1:7" x14ac:dyDescent="0.25">
      <c r="A299" s="30" t="s">
        <v>453</v>
      </c>
      <c r="B299" s="23" t="s">
        <v>961</v>
      </c>
      <c r="C299" s="41" t="s">
        <v>19</v>
      </c>
      <c r="D299" s="6" t="s">
        <v>267</v>
      </c>
      <c r="E299" s="45">
        <v>0.65</v>
      </c>
      <c r="F299" s="20">
        <f t="shared" si="65"/>
        <v>0.69550000000000012</v>
      </c>
      <c r="G299" s="38">
        <f>ROUND(F299,1)</f>
        <v>0.7</v>
      </c>
    </row>
    <row r="300" spans="1:7" x14ac:dyDescent="0.25">
      <c r="A300" s="2" t="str">
        <f t="shared" ref="A300:A305" si="77">A299</f>
        <v>CASTANEA</v>
      </c>
      <c r="B300" s="23" t="str">
        <f t="shared" ref="B300:B305" si="78">B299</f>
        <v>Castanea sativa</v>
      </c>
      <c r="C300" s="41" t="s">
        <v>19</v>
      </c>
      <c r="D300" s="1" t="s">
        <v>24</v>
      </c>
      <c r="E300" s="45">
        <v>0.85</v>
      </c>
      <c r="F300" s="20">
        <f t="shared" si="65"/>
        <v>0.90949999999999998</v>
      </c>
      <c r="G300" s="38">
        <f>ROUND(F300,1)</f>
        <v>0.9</v>
      </c>
    </row>
    <row r="301" spans="1:7" x14ac:dyDescent="0.25">
      <c r="A301" s="2" t="str">
        <f t="shared" si="77"/>
        <v>CASTANEA</v>
      </c>
      <c r="B301" s="23" t="str">
        <f t="shared" si="78"/>
        <v>Castanea sativa</v>
      </c>
      <c r="C301" s="41" t="s">
        <v>266</v>
      </c>
      <c r="D301" s="1" t="s">
        <v>272</v>
      </c>
      <c r="E301" s="45">
        <v>1.8</v>
      </c>
      <c r="F301" s="20">
        <f t="shared" si="65"/>
        <v>1.9260000000000002</v>
      </c>
      <c r="G301" s="38">
        <v>1.95</v>
      </c>
    </row>
    <row r="302" spans="1:7" x14ac:dyDescent="0.25">
      <c r="A302" s="2" t="str">
        <f t="shared" si="77"/>
        <v>CASTANEA</v>
      </c>
      <c r="B302" s="23" t="str">
        <f t="shared" si="78"/>
        <v>Castanea sativa</v>
      </c>
      <c r="C302" s="41" t="s">
        <v>23</v>
      </c>
      <c r="D302" s="1"/>
      <c r="E302" s="45">
        <v>0.78</v>
      </c>
      <c r="F302" s="20">
        <f t="shared" si="65"/>
        <v>0.83460000000000012</v>
      </c>
      <c r="G302" s="38">
        <v>0.85</v>
      </c>
    </row>
    <row r="303" spans="1:7" x14ac:dyDescent="0.25">
      <c r="A303" s="2" t="str">
        <f t="shared" si="77"/>
        <v>CASTANEA</v>
      </c>
      <c r="B303" s="23" t="str">
        <f t="shared" si="78"/>
        <v>Castanea sativa</v>
      </c>
      <c r="C303" s="41" t="s">
        <v>3</v>
      </c>
      <c r="D303" s="1" t="s">
        <v>25</v>
      </c>
      <c r="E303" s="45">
        <v>4.0999999999999996</v>
      </c>
      <c r="F303" s="20">
        <f t="shared" si="65"/>
        <v>4.3869999999999996</v>
      </c>
      <c r="G303" s="38">
        <f>ROUND(F303,1)</f>
        <v>4.4000000000000004</v>
      </c>
    </row>
    <row r="304" spans="1:7" x14ac:dyDescent="0.25">
      <c r="A304" s="2" t="str">
        <f t="shared" si="77"/>
        <v>CASTANEA</v>
      </c>
      <c r="B304" s="23" t="str">
        <f t="shared" si="78"/>
        <v>Castanea sativa</v>
      </c>
      <c r="C304" s="41" t="s">
        <v>8</v>
      </c>
      <c r="D304" s="1" t="s">
        <v>314</v>
      </c>
      <c r="E304" s="45">
        <v>15.75</v>
      </c>
      <c r="F304" s="20">
        <f t="shared" si="65"/>
        <v>16.852500000000003</v>
      </c>
      <c r="G304" s="38">
        <f>ROUND(F304,1)</f>
        <v>16.899999999999999</v>
      </c>
    </row>
    <row r="305" spans="1:7" x14ac:dyDescent="0.25">
      <c r="A305" s="3" t="str">
        <f t="shared" si="77"/>
        <v>CASTANEA</v>
      </c>
      <c r="B305" s="4" t="str">
        <f t="shared" si="78"/>
        <v>Castanea sativa</v>
      </c>
      <c r="C305" s="5"/>
      <c r="D305" s="1"/>
      <c r="E305" s="45">
        <v>0</v>
      </c>
      <c r="F305" s="20">
        <f t="shared" si="65"/>
        <v>0</v>
      </c>
      <c r="G305" s="40"/>
    </row>
    <row r="306" spans="1:7" x14ac:dyDescent="0.25">
      <c r="A306" s="30" t="s">
        <v>454</v>
      </c>
      <c r="B306" s="23" t="s">
        <v>962</v>
      </c>
      <c r="C306" s="41" t="s">
        <v>0</v>
      </c>
      <c r="D306" s="1"/>
      <c r="E306" s="45">
        <v>1.05</v>
      </c>
      <c r="F306" s="20">
        <f t="shared" si="65"/>
        <v>1.1235000000000002</v>
      </c>
      <c r="G306" s="38">
        <f>ROUND(F306,1)</f>
        <v>1.1000000000000001</v>
      </c>
    </row>
    <row r="307" spans="1:7" x14ac:dyDescent="0.25">
      <c r="A307" s="3" t="str">
        <f>A306</f>
        <v>CASUARINA</v>
      </c>
      <c r="B307" s="4" t="str">
        <f>B306</f>
        <v>Casuarina cunninghamiana</v>
      </c>
      <c r="C307" s="5"/>
      <c r="D307" s="1"/>
      <c r="E307" s="45">
        <v>0</v>
      </c>
      <c r="F307" s="20">
        <f t="shared" si="65"/>
        <v>0</v>
      </c>
      <c r="G307" s="40"/>
    </row>
    <row r="308" spans="1:7" x14ac:dyDescent="0.25">
      <c r="A308" s="30" t="s">
        <v>455</v>
      </c>
      <c r="B308" s="23" t="s">
        <v>53</v>
      </c>
      <c r="C308" s="41" t="s">
        <v>19</v>
      </c>
      <c r="D308" s="1" t="s">
        <v>14</v>
      </c>
      <c r="E308" s="45">
        <v>0.56999999999999995</v>
      </c>
      <c r="F308" s="20">
        <f t="shared" si="65"/>
        <v>0.6099</v>
      </c>
      <c r="G308" s="38">
        <f>ROUND(F308,1)</f>
        <v>0.6</v>
      </c>
    </row>
    <row r="309" spans="1:7" x14ac:dyDescent="0.25">
      <c r="A309" s="2" t="str">
        <f t="shared" ref="A309:A310" si="79">A308</f>
        <v>CATALPA</v>
      </c>
      <c r="B309" s="23" t="str">
        <f t="shared" ref="B309:B310" si="80">B308</f>
        <v>Catalpa bignonioides</v>
      </c>
      <c r="C309" s="41" t="s">
        <v>21</v>
      </c>
      <c r="D309" s="1" t="s">
        <v>272</v>
      </c>
      <c r="E309" s="45">
        <v>1.4</v>
      </c>
      <c r="F309" s="20">
        <f t="shared" si="65"/>
        <v>1.498</v>
      </c>
      <c r="G309" s="38">
        <f>ROUND(F309,1)</f>
        <v>1.5</v>
      </c>
    </row>
    <row r="310" spans="1:7" x14ac:dyDescent="0.25">
      <c r="A310" s="3" t="str">
        <f t="shared" si="79"/>
        <v>CATALPA</v>
      </c>
      <c r="B310" s="4" t="str">
        <f t="shared" si="80"/>
        <v>Catalpa bignonioides</v>
      </c>
      <c r="C310" s="5"/>
      <c r="D310" s="1"/>
      <c r="E310" s="45">
        <v>0</v>
      </c>
      <c r="F310" s="20">
        <f t="shared" si="65"/>
        <v>0</v>
      </c>
      <c r="G310" s="40"/>
    </row>
    <row r="311" spans="1:7" x14ac:dyDescent="0.25">
      <c r="A311" s="30" t="s">
        <v>456</v>
      </c>
      <c r="B311" s="23" t="s">
        <v>963</v>
      </c>
      <c r="C311" s="41" t="s">
        <v>301</v>
      </c>
      <c r="D311" s="1"/>
      <c r="E311" s="45">
        <v>0.8</v>
      </c>
      <c r="F311" s="20">
        <f t="shared" si="65"/>
        <v>0.85600000000000009</v>
      </c>
      <c r="G311" s="38">
        <f>ROUND(F311,1)</f>
        <v>0.9</v>
      </c>
    </row>
    <row r="312" spans="1:7" x14ac:dyDescent="0.25">
      <c r="A312" s="15" t="str">
        <f>A311</f>
        <v>CATHARANTHUS</v>
      </c>
      <c r="B312" s="16" t="str">
        <f>B311</f>
        <v>Catharanthus roseus</v>
      </c>
      <c r="C312" s="41"/>
      <c r="D312" s="1"/>
      <c r="E312" s="45">
        <v>0</v>
      </c>
      <c r="F312" s="20">
        <f t="shared" si="65"/>
        <v>0</v>
      </c>
      <c r="G312" s="40"/>
    </row>
    <row r="313" spans="1:7" x14ac:dyDescent="0.25">
      <c r="A313" s="32" t="s">
        <v>457</v>
      </c>
      <c r="B313" s="23" t="s">
        <v>964</v>
      </c>
      <c r="C313" s="41" t="s">
        <v>0</v>
      </c>
      <c r="D313" s="1"/>
      <c r="E313" s="45"/>
      <c r="F313" s="20"/>
      <c r="G313" s="38">
        <v>1.3</v>
      </c>
    </row>
    <row r="314" spans="1:7" x14ac:dyDescent="0.25">
      <c r="A314" s="10" t="str">
        <f t="shared" ref="A314:A319" si="81">A313</f>
        <v>CEANOTHUS</v>
      </c>
      <c r="B314" s="23" t="s">
        <v>302</v>
      </c>
      <c r="C314" s="41" t="s">
        <v>0</v>
      </c>
      <c r="D314" s="1"/>
      <c r="E314" s="45">
        <v>1.2</v>
      </c>
      <c r="F314" s="20">
        <f t="shared" si="65"/>
        <v>1.284</v>
      </c>
      <c r="G314" s="38">
        <f>ROUND(F314,1)</f>
        <v>1.3</v>
      </c>
    </row>
    <row r="315" spans="1:7" x14ac:dyDescent="0.25">
      <c r="A315" s="2" t="str">
        <f t="shared" si="81"/>
        <v>CEANOTHUS</v>
      </c>
      <c r="B315" s="23" t="str">
        <f>B314</f>
        <v>Ceanothus griseus 'Yankee Point'</v>
      </c>
      <c r="C315" s="41" t="s">
        <v>3</v>
      </c>
      <c r="D315" s="1"/>
      <c r="E315" s="45">
        <v>4.45</v>
      </c>
      <c r="F315" s="20">
        <f t="shared" si="65"/>
        <v>4.7615000000000007</v>
      </c>
      <c r="G315" s="38">
        <f>ROUND(F315,1)</f>
        <v>4.8</v>
      </c>
    </row>
    <row r="316" spans="1:7" x14ac:dyDescent="0.25">
      <c r="A316" s="2" t="str">
        <f t="shared" si="81"/>
        <v>CEANOTHUS</v>
      </c>
      <c r="B316" s="23" t="s">
        <v>54</v>
      </c>
      <c r="C316" s="41" t="s">
        <v>0</v>
      </c>
      <c r="D316" s="1"/>
      <c r="E316" s="45">
        <v>1.2</v>
      </c>
      <c r="F316" s="20">
        <f t="shared" si="65"/>
        <v>1.284</v>
      </c>
      <c r="G316" s="38">
        <f>ROUND(F316,1)</f>
        <v>1.3</v>
      </c>
    </row>
    <row r="317" spans="1:7" x14ac:dyDescent="0.25">
      <c r="A317" s="2" t="str">
        <f t="shared" si="81"/>
        <v>CEANOTHUS</v>
      </c>
      <c r="B317" s="23" t="str">
        <f t="shared" ref="B317:B319" si="82">B316</f>
        <v>Ceanothus thyrsiflorus var. repens</v>
      </c>
      <c r="C317" s="41" t="s">
        <v>1</v>
      </c>
      <c r="D317" s="1" t="s">
        <v>276</v>
      </c>
      <c r="E317" s="45">
        <v>2.65</v>
      </c>
      <c r="F317" s="20">
        <f t="shared" si="65"/>
        <v>2.8355000000000001</v>
      </c>
      <c r="G317" s="38">
        <f>ROUND(F317,1)</f>
        <v>2.8</v>
      </c>
    </row>
    <row r="318" spans="1:7" x14ac:dyDescent="0.25">
      <c r="A318" s="2" t="str">
        <f t="shared" si="81"/>
        <v>CEANOTHUS</v>
      </c>
      <c r="B318" s="23" t="str">
        <f t="shared" si="82"/>
        <v>Ceanothus thyrsiflorus var. repens</v>
      </c>
      <c r="C318" s="41" t="s">
        <v>3</v>
      </c>
      <c r="D318" s="1" t="s">
        <v>276</v>
      </c>
      <c r="E318" s="45">
        <v>4.0999999999999996</v>
      </c>
      <c r="F318" s="20">
        <f t="shared" ref="F318:F381" si="83">PRODUCT(E318*1.07)</f>
        <v>4.3869999999999996</v>
      </c>
      <c r="G318" s="38">
        <f>ROUND(F318,1)</f>
        <v>4.4000000000000004</v>
      </c>
    </row>
    <row r="319" spans="1:7" x14ac:dyDescent="0.25">
      <c r="A319" s="3" t="str">
        <f t="shared" si="81"/>
        <v>CEANOTHUS</v>
      </c>
      <c r="B319" s="4" t="str">
        <f t="shared" si="82"/>
        <v>Ceanothus thyrsiflorus var. repens</v>
      </c>
      <c r="C319" s="5"/>
      <c r="D319" s="1"/>
      <c r="E319" s="45">
        <v>0</v>
      </c>
      <c r="F319" s="20">
        <f t="shared" si="83"/>
        <v>0</v>
      </c>
      <c r="G319" s="40"/>
    </row>
    <row r="320" spans="1:7" x14ac:dyDescent="0.25">
      <c r="A320" s="30" t="s">
        <v>458</v>
      </c>
      <c r="B320" s="23" t="s">
        <v>55</v>
      </c>
      <c r="C320" s="41" t="s">
        <v>21</v>
      </c>
      <c r="D320" s="6" t="s">
        <v>267</v>
      </c>
      <c r="E320" s="45">
        <v>1.42</v>
      </c>
      <c r="F320" s="20">
        <f t="shared" si="83"/>
        <v>1.5194000000000001</v>
      </c>
      <c r="G320" s="38">
        <v>1.55</v>
      </c>
    </row>
    <row r="321" spans="1:7" x14ac:dyDescent="0.25">
      <c r="A321" s="2" t="str">
        <f t="shared" ref="A321:A324" si="84">A320</f>
        <v xml:space="preserve">CEDRUS </v>
      </c>
      <c r="B321" s="23" t="str">
        <f t="shared" ref="B321:B322" si="85">B320</f>
        <v>Cedrus deodara</v>
      </c>
      <c r="C321" s="41" t="s">
        <v>17</v>
      </c>
      <c r="D321" s="6" t="s">
        <v>284</v>
      </c>
      <c r="E321" s="45">
        <v>2.0499999999999998</v>
      </c>
      <c r="F321" s="20">
        <f t="shared" si="83"/>
        <v>2.1934999999999998</v>
      </c>
      <c r="G321" s="38">
        <f>ROUND(F321,1)</f>
        <v>2.2000000000000002</v>
      </c>
    </row>
    <row r="322" spans="1:7" x14ac:dyDescent="0.25">
      <c r="A322" s="2" t="str">
        <f t="shared" si="84"/>
        <v xml:space="preserve">CEDRUS </v>
      </c>
      <c r="B322" s="23" t="str">
        <f t="shared" si="85"/>
        <v>Cedrus deodara</v>
      </c>
      <c r="C322" s="41" t="s">
        <v>262</v>
      </c>
      <c r="D322" s="6" t="s">
        <v>2</v>
      </c>
      <c r="E322" s="45">
        <v>2.75</v>
      </c>
      <c r="F322" s="20">
        <f t="shared" si="83"/>
        <v>2.9425000000000003</v>
      </c>
      <c r="G322" s="38">
        <f>ROUND(F322,1)</f>
        <v>2.9</v>
      </c>
    </row>
    <row r="323" spans="1:7" x14ac:dyDescent="0.25">
      <c r="A323" s="2" t="str">
        <f t="shared" si="84"/>
        <v xml:space="preserve">CEDRUS </v>
      </c>
      <c r="B323" s="23" t="s">
        <v>303</v>
      </c>
      <c r="C323" s="41" t="s">
        <v>259</v>
      </c>
      <c r="D323" s="6"/>
      <c r="E323" s="45">
        <v>1.5</v>
      </c>
      <c r="F323" s="20">
        <f t="shared" si="83"/>
        <v>1.605</v>
      </c>
      <c r="G323" s="38">
        <f>ROUND(F323,1)</f>
        <v>1.6</v>
      </c>
    </row>
    <row r="324" spans="1:7" x14ac:dyDescent="0.25">
      <c r="A324" s="3" t="str">
        <f t="shared" si="84"/>
        <v xml:space="preserve">CEDRUS </v>
      </c>
      <c r="B324" s="4" t="str">
        <f>B323</f>
        <v>Cedrus libani ssp. atlantica</v>
      </c>
      <c r="C324" s="5"/>
      <c r="D324" s="1"/>
      <c r="E324" s="45">
        <v>0</v>
      </c>
      <c r="F324" s="20">
        <f t="shared" si="83"/>
        <v>0</v>
      </c>
      <c r="G324" s="40"/>
    </row>
    <row r="325" spans="1:7" x14ac:dyDescent="0.25">
      <c r="A325" s="30" t="s">
        <v>459</v>
      </c>
      <c r="B325" s="23" t="s">
        <v>56</v>
      </c>
      <c r="C325" s="41" t="s">
        <v>23</v>
      </c>
      <c r="D325" s="1"/>
      <c r="E325" s="45">
        <v>0.68</v>
      </c>
      <c r="F325" s="20">
        <f t="shared" si="83"/>
        <v>0.72760000000000014</v>
      </c>
      <c r="G325" s="38">
        <f>ROUND(F325,1)</f>
        <v>0.7</v>
      </c>
    </row>
    <row r="326" spans="1:7" x14ac:dyDescent="0.25">
      <c r="A326" s="2" t="str">
        <f t="shared" ref="A326:A328" si="86">A325</f>
        <v>CELTIS</v>
      </c>
      <c r="B326" s="23" t="str">
        <f t="shared" ref="B326:B328" si="87">B325</f>
        <v>Celtis australis</v>
      </c>
      <c r="C326" s="41" t="s">
        <v>3</v>
      </c>
      <c r="D326" s="1" t="s">
        <v>25</v>
      </c>
      <c r="E326" s="45">
        <v>4.0999999999999996</v>
      </c>
      <c r="F326" s="20">
        <f t="shared" si="83"/>
        <v>4.3869999999999996</v>
      </c>
      <c r="G326" s="38">
        <f>ROUND(F326,1)</f>
        <v>4.4000000000000004</v>
      </c>
    </row>
    <row r="327" spans="1:7" x14ac:dyDescent="0.25">
      <c r="A327" s="2" t="str">
        <f t="shared" si="86"/>
        <v>CELTIS</v>
      </c>
      <c r="B327" s="23" t="str">
        <f t="shared" si="87"/>
        <v>Celtis australis</v>
      </c>
      <c r="C327" s="41" t="s">
        <v>8</v>
      </c>
      <c r="D327" s="1" t="s">
        <v>314</v>
      </c>
      <c r="E327" s="45">
        <v>19</v>
      </c>
      <c r="F327" s="20">
        <f t="shared" si="83"/>
        <v>20.330000000000002</v>
      </c>
      <c r="G327" s="38">
        <f>ROUND(F327,1)</f>
        <v>20.3</v>
      </c>
    </row>
    <row r="328" spans="1:7" x14ac:dyDescent="0.25">
      <c r="A328" s="15" t="str">
        <f t="shared" si="86"/>
        <v>CELTIS</v>
      </c>
      <c r="B328" s="16" t="str">
        <f t="shared" si="87"/>
        <v>Celtis australis</v>
      </c>
      <c r="C328" s="41"/>
      <c r="D328" s="1"/>
      <c r="E328" s="45">
        <v>0</v>
      </c>
      <c r="F328" s="20">
        <f t="shared" si="83"/>
        <v>0</v>
      </c>
      <c r="G328" s="40"/>
    </row>
    <row r="329" spans="1:7" x14ac:dyDescent="0.25">
      <c r="A329" s="32" t="s">
        <v>759</v>
      </c>
      <c r="B329" s="23" t="s">
        <v>760</v>
      </c>
      <c r="C329" s="41" t="s">
        <v>0</v>
      </c>
      <c r="D329" s="1"/>
      <c r="E329" s="45"/>
      <c r="F329" s="20"/>
      <c r="G329" s="38">
        <v>1.25</v>
      </c>
    </row>
    <row r="330" spans="1:7" x14ac:dyDescent="0.25">
      <c r="A330" t="str">
        <f t="shared" ref="A330:A331" si="88">A329</f>
        <v>CENTRANTHUS</v>
      </c>
      <c r="B330" s="23" t="str">
        <f t="shared" ref="B330:B331" si="89">B329</f>
        <v>Centranthus ruber 'Albus'</v>
      </c>
      <c r="C330" s="41" t="s">
        <v>268</v>
      </c>
      <c r="D330" s="1"/>
      <c r="E330" s="45">
        <v>3.9</v>
      </c>
      <c r="F330" s="20">
        <f t="shared" si="83"/>
        <v>4.173</v>
      </c>
      <c r="G330" s="38">
        <f>ROUND(F330,1)</f>
        <v>4.2</v>
      </c>
    </row>
    <row r="331" spans="1:7" x14ac:dyDescent="0.25">
      <c r="A331" s="3" t="str">
        <f t="shared" si="88"/>
        <v>CENTRANTHUS</v>
      </c>
      <c r="B331" s="4" t="str">
        <f t="shared" si="89"/>
        <v>Centranthus ruber 'Albus'</v>
      </c>
      <c r="C331" s="5"/>
      <c r="D331" s="1"/>
      <c r="E331" s="45">
        <v>0</v>
      </c>
      <c r="F331" s="20">
        <f t="shared" si="83"/>
        <v>0</v>
      </c>
      <c r="G331" s="40"/>
    </row>
    <row r="332" spans="1:7" x14ac:dyDescent="0.25">
      <c r="A332" s="30" t="s">
        <v>460</v>
      </c>
      <c r="B332" s="23" t="s">
        <v>57</v>
      </c>
      <c r="C332" s="41" t="s">
        <v>270</v>
      </c>
      <c r="D332" s="1"/>
      <c r="E332" s="45">
        <v>0.85</v>
      </c>
      <c r="F332" s="20">
        <f t="shared" si="83"/>
        <v>0.90949999999999998</v>
      </c>
      <c r="G332" s="38">
        <f>ROUND(F332,1)</f>
        <v>0.9</v>
      </c>
    </row>
    <row r="333" spans="1:7" x14ac:dyDescent="0.25">
      <c r="A333" s="2" t="str">
        <f t="shared" ref="A333:A334" si="90">A332</f>
        <v>CERASTIUM</v>
      </c>
      <c r="B333" s="23" t="str">
        <f t="shared" ref="B333:B334" si="91">B332</f>
        <v>Cerastium tomentosum</v>
      </c>
      <c r="C333" s="41" t="s">
        <v>263</v>
      </c>
      <c r="D333" s="1"/>
      <c r="E333" s="45">
        <v>2.75</v>
      </c>
      <c r="F333" s="20">
        <f t="shared" si="83"/>
        <v>2.9425000000000003</v>
      </c>
      <c r="G333" s="38">
        <v>2.95</v>
      </c>
    </row>
    <row r="334" spans="1:7" x14ac:dyDescent="0.25">
      <c r="A334" s="3" t="str">
        <f t="shared" si="90"/>
        <v>CERASTIUM</v>
      </c>
      <c r="B334" s="4" t="str">
        <f t="shared" si="91"/>
        <v>Cerastium tomentosum</v>
      </c>
      <c r="C334" s="5"/>
      <c r="D334" s="1"/>
      <c r="E334" s="45">
        <v>0</v>
      </c>
      <c r="F334" s="20">
        <f t="shared" si="83"/>
        <v>0</v>
      </c>
      <c r="G334" s="40"/>
    </row>
    <row r="335" spans="1:7" x14ac:dyDescent="0.25">
      <c r="A335" s="30" t="s">
        <v>461</v>
      </c>
      <c r="B335" s="23" t="s">
        <v>304</v>
      </c>
      <c r="C335" s="41" t="s">
        <v>259</v>
      </c>
      <c r="D335" s="6" t="s">
        <v>267</v>
      </c>
      <c r="E335" s="45">
        <v>0.78</v>
      </c>
      <c r="F335" s="20">
        <f t="shared" si="83"/>
        <v>0.83460000000000012</v>
      </c>
      <c r="G335" s="38">
        <v>0.85</v>
      </c>
    </row>
    <row r="336" spans="1:7" x14ac:dyDescent="0.25">
      <c r="A336" s="2" t="str">
        <f t="shared" ref="A336:A337" si="92">A335</f>
        <v>CERATONIA</v>
      </c>
      <c r="B336" s="23" t="str">
        <f t="shared" ref="B336:B337" si="93">B335</f>
        <v>Ceratonia siliqua</v>
      </c>
      <c r="C336" s="41" t="s">
        <v>1</v>
      </c>
      <c r="D336" s="1" t="s">
        <v>2</v>
      </c>
      <c r="E336" s="45">
        <v>3.05</v>
      </c>
      <c r="F336" s="20">
        <f t="shared" si="83"/>
        <v>3.2635000000000001</v>
      </c>
      <c r="G336" s="38">
        <f>ROUND(F336,1)</f>
        <v>3.3</v>
      </c>
    </row>
    <row r="337" spans="1:7" x14ac:dyDescent="0.25">
      <c r="A337" s="3" t="str">
        <f t="shared" si="92"/>
        <v>CERATONIA</v>
      </c>
      <c r="B337" s="4" t="str">
        <f t="shared" si="93"/>
        <v>Ceratonia siliqua</v>
      </c>
      <c r="C337" s="5"/>
      <c r="D337" s="1"/>
      <c r="E337" s="45">
        <v>0</v>
      </c>
      <c r="F337" s="20">
        <f t="shared" si="83"/>
        <v>0</v>
      </c>
      <c r="G337" s="40"/>
    </row>
    <row r="338" spans="1:7" x14ac:dyDescent="0.25">
      <c r="A338" s="30" t="s">
        <v>462</v>
      </c>
      <c r="B338" s="23" t="s">
        <v>965</v>
      </c>
      <c r="C338" s="41" t="s">
        <v>262</v>
      </c>
      <c r="D338" s="1"/>
      <c r="E338" s="45">
        <v>2.5499999999999998</v>
      </c>
      <c r="F338" s="20">
        <f t="shared" si="83"/>
        <v>2.7284999999999999</v>
      </c>
      <c r="G338" s="38">
        <f>ROUND(F338,1)</f>
        <v>2.7</v>
      </c>
    </row>
    <row r="339" spans="1:7" x14ac:dyDescent="0.25">
      <c r="A339" s="2" t="str">
        <f t="shared" ref="A339:A340" si="94">A338</f>
        <v>CERATOSTIGMA</v>
      </c>
      <c r="B339" s="23" t="str">
        <f t="shared" ref="B339:B340" si="95">B338</f>
        <v xml:space="preserve">Ceratostigma plumbaginoides </v>
      </c>
      <c r="C339" s="41" t="s">
        <v>263</v>
      </c>
      <c r="D339" s="1"/>
      <c r="E339" s="45">
        <v>3.65</v>
      </c>
      <c r="F339" s="20">
        <f t="shared" si="83"/>
        <v>3.9055</v>
      </c>
      <c r="G339" s="38">
        <v>4.0999999999999996</v>
      </c>
    </row>
    <row r="340" spans="1:7" x14ac:dyDescent="0.25">
      <c r="A340" s="3" t="str">
        <f t="shared" si="94"/>
        <v>CERATOSTIGMA</v>
      </c>
      <c r="B340" s="4" t="str">
        <f t="shared" si="95"/>
        <v xml:space="preserve">Ceratostigma plumbaginoides </v>
      </c>
      <c r="C340" s="5"/>
      <c r="D340" s="1"/>
      <c r="E340" s="45">
        <v>0</v>
      </c>
      <c r="F340" s="20">
        <f t="shared" si="83"/>
        <v>0</v>
      </c>
      <c r="G340" s="40"/>
    </row>
    <row r="341" spans="1:7" x14ac:dyDescent="0.25">
      <c r="A341" s="30" t="s">
        <v>463</v>
      </c>
      <c r="B341" s="23" t="s">
        <v>966</v>
      </c>
      <c r="C341" s="41" t="s">
        <v>271</v>
      </c>
      <c r="D341" s="6" t="s">
        <v>267</v>
      </c>
      <c r="E341" s="45">
        <v>0.75</v>
      </c>
      <c r="F341" s="20">
        <f t="shared" si="83"/>
        <v>0.80249999999999999</v>
      </c>
      <c r="G341" s="38">
        <f>ROUND(F341,1)</f>
        <v>0.8</v>
      </c>
    </row>
    <row r="342" spans="1:7" x14ac:dyDescent="0.25">
      <c r="A342" s="2" t="str">
        <f t="shared" ref="A342:A343" si="96">A341</f>
        <v>CERCIS</v>
      </c>
      <c r="B342" s="23" t="str">
        <f t="shared" ref="B342:B343" si="97">B341</f>
        <v>Cercis siliquastrum</v>
      </c>
      <c r="C342" s="41" t="s">
        <v>0</v>
      </c>
      <c r="D342" s="1"/>
      <c r="E342" s="45">
        <v>1.05</v>
      </c>
      <c r="F342" s="20">
        <f t="shared" si="83"/>
        <v>1.1235000000000002</v>
      </c>
      <c r="G342" s="38">
        <f>ROUND(F342,1)</f>
        <v>1.1000000000000001</v>
      </c>
    </row>
    <row r="343" spans="1:7" x14ac:dyDescent="0.25">
      <c r="A343" s="3" t="str">
        <f t="shared" si="96"/>
        <v>CERCIS</v>
      </c>
      <c r="B343" s="4" t="str">
        <f t="shared" si="97"/>
        <v>Cercis siliquastrum</v>
      </c>
      <c r="C343" s="5"/>
      <c r="D343" s="1"/>
      <c r="E343" s="45">
        <v>0</v>
      </c>
      <c r="F343" s="20">
        <f t="shared" si="83"/>
        <v>0</v>
      </c>
      <c r="G343" s="40"/>
    </row>
    <row r="344" spans="1:7" x14ac:dyDescent="0.25">
      <c r="A344" s="30" t="s">
        <v>809</v>
      </c>
      <c r="B344" s="23" t="s">
        <v>849</v>
      </c>
      <c r="C344" s="41" t="s">
        <v>3</v>
      </c>
      <c r="D344" s="1" t="s">
        <v>340</v>
      </c>
      <c r="E344" s="45">
        <v>4.0999999999999996</v>
      </c>
      <c r="F344" s="20">
        <f t="shared" si="83"/>
        <v>4.3869999999999996</v>
      </c>
      <c r="G344" s="38">
        <f>ROUND(F344,1)</f>
        <v>4.4000000000000004</v>
      </c>
    </row>
    <row r="345" spans="1:7" x14ac:dyDescent="0.25">
      <c r="A345" s="3" t="str">
        <f>A344</f>
        <v xml:space="preserve">CHAENOMELLES </v>
      </c>
      <c r="B345" s="4" t="str">
        <f>B344</f>
        <v>Chaenomelles superba (Variedades)</v>
      </c>
      <c r="C345" s="5"/>
      <c r="D345" s="1"/>
      <c r="E345" s="45">
        <v>0</v>
      </c>
      <c r="F345" s="20">
        <f t="shared" si="83"/>
        <v>0</v>
      </c>
      <c r="G345" s="40"/>
    </row>
    <row r="346" spans="1:7" x14ac:dyDescent="0.25">
      <c r="A346" s="30" t="s">
        <v>464</v>
      </c>
      <c r="B346" s="23" t="s">
        <v>78</v>
      </c>
      <c r="C346" s="41" t="s">
        <v>10</v>
      </c>
      <c r="D346" s="1"/>
      <c r="E346" s="45">
        <v>1.35</v>
      </c>
      <c r="F346" s="20">
        <f t="shared" si="83"/>
        <v>1.4445000000000001</v>
      </c>
      <c r="G346" s="38">
        <f>ROUND(F346,1)</f>
        <v>1.4</v>
      </c>
    </row>
    <row r="347" spans="1:7" x14ac:dyDescent="0.25">
      <c r="A347" s="2" t="str">
        <f t="shared" ref="A347:A348" si="98">A346</f>
        <v>CHAMAECYPARIS</v>
      </c>
      <c r="B347" s="23" t="s">
        <v>79</v>
      </c>
      <c r="C347" s="41" t="s">
        <v>10</v>
      </c>
      <c r="D347" s="1"/>
      <c r="E347" s="45">
        <v>1.35</v>
      </c>
      <c r="F347" s="20">
        <f t="shared" si="83"/>
        <v>1.4445000000000001</v>
      </c>
      <c r="G347" s="38">
        <f>ROUND(F347,1)</f>
        <v>1.4</v>
      </c>
    </row>
    <row r="348" spans="1:7" x14ac:dyDescent="0.25">
      <c r="A348" s="3" t="str">
        <f t="shared" si="98"/>
        <v>CHAMAECYPARIS</v>
      </c>
      <c r="B348" s="10" t="str">
        <f>B347</f>
        <v>Chamaecyparis lawsoniana 'Ellwoodii'</v>
      </c>
      <c r="D348" s="11"/>
      <c r="E348" s="45">
        <v>0</v>
      </c>
      <c r="F348" s="20">
        <f t="shared" si="83"/>
        <v>0</v>
      </c>
      <c r="G348" s="40"/>
    </row>
    <row r="349" spans="1:7" x14ac:dyDescent="0.25">
      <c r="A349" s="30" t="s">
        <v>465</v>
      </c>
      <c r="B349" s="25" t="s">
        <v>967</v>
      </c>
      <c r="C349" s="41"/>
      <c r="D349" s="1"/>
      <c r="E349" s="45">
        <v>0</v>
      </c>
      <c r="F349" s="20">
        <f t="shared" si="83"/>
        <v>0</v>
      </c>
      <c r="G349" s="38"/>
    </row>
    <row r="350" spans="1:7" x14ac:dyDescent="0.25">
      <c r="A350" s="2" t="str">
        <f t="shared" ref="A350:A353" si="99">A349</f>
        <v>CHAMAEROPS</v>
      </c>
      <c r="B350" s="23" t="s">
        <v>968</v>
      </c>
      <c r="C350" s="41" t="s">
        <v>259</v>
      </c>
      <c r="D350" s="1"/>
      <c r="E350" s="45">
        <v>0.85</v>
      </c>
      <c r="F350" s="20">
        <f t="shared" si="83"/>
        <v>0.90949999999999998</v>
      </c>
      <c r="G350" s="38">
        <v>0.92</v>
      </c>
    </row>
    <row r="351" spans="1:7" x14ac:dyDescent="0.25">
      <c r="A351" s="2" t="str">
        <f t="shared" si="99"/>
        <v>CHAMAEROPS</v>
      </c>
      <c r="B351" s="23" t="str">
        <f t="shared" ref="B351:B353" si="100">B350</f>
        <v xml:space="preserve">Chamaerops humilis </v>
      </c>
      <c r="C351" s="41" t="s">
        <v>277</v>
      </c>
      <c r="D351" s="1"/>
      <c r="E351" s="45">
        <v>1.3</v>
      </c>
      <c r="F351" s="20">
        <f t="shared" si="83"/>
        <v>1.3910000000000002</v>
      </c>
      <c r="G351" s="38">
        <f>ROUND(F351,1)</f>
        <v>1.4</v>
      </c>
    </row>
    <row r="352" spans="1:7" x14ac:dyDescent="0.25">
      <c r="A352" s="7" t="str">
        <f t="shared" si="99"/>
        <v>CHAMAEROPS</v>
      </c>
      <c r="B352" s="23" t="str">
        <f t="shared" si="100"/>
        <v xml:space="preserve">Chamaerops humilis </v>
      </c>
      <c r="C352" s="41" t="s">
        <v>3</v>
      </c>
      <c r="D352" s="1" t="s">
        <v>2</v>
      </c>
      <c r="E352" s="45">
        <v>4.45</v>
      </c>
      <c r="F352" s="20">
        <f t="shared" si="83"/>
        <v>4.7615000000000007</v>
      </c>
      <c r="G352" s="38">
        <f>ROUND(F352,1)</f>
        <v>4.8</v>
      </c>
    </row>
    <row r="353" spans="1:7" x14ac:dyDescent="0.25">
      <c r="A353" s="3" t="str">
        <f t="shared" si="99"/>
        <v>CHAMAEROPS</v>
      </c>
      <c r="B353" s="4" t="str">
        <f t="shared" si="100"/>
        <v xml:space="preserve">Chamaerops humilis </v>
      </c>
      <c r="C353" s="5"/>
      <c r="D353" s="1"/>
      <c r="E353" s="47">
        <v>0</v>
      </c>
      <c r="F353" s="21">
        <f t="shared" si="83"/>
        <v>0</v>
      </c>
      <c r="G353" s="52"/>
    </row>
    <row r="354" spans="1:7" x14ac:dyDescent="0.25">
      <c r="A354" s="30" t="s">
        <v>810</v>
      </c>
      <c r="B354" s="23" t="s">
        <v>887</v>
      </c>
      <c r="C354" s="41" t="s">
        <v>10</v>
      </c>
      <c r="D354" s="1"/>
      <c r="E354" s="46"/>
      <c r="F354" s="22"/>
      <c r="G354" s="37">
        <v>1.65</v>
      </c>
    </row>
    <row r="355" spans="1:7" x14ac:dyDescent="0.25">
      <c r="A355" s="10" t="str">
        <f t="shared" ref="A355:A356" si="101">A354</f>
        <v>CHOISYA</v>
      </c>
      <c r="B355" s="23" t="s">
        <v>811</v>
      </c>
      <c r="C355" s="41" t="s">
        <v>263</v>
      </c>
      <c r="D355" s="1" t="s">
        <v>2</v>
      </c>
      <c r="E355" s="46">
        <v>4.45</v>
      </c>
      <c r="F355" s="22">
        <f t="shared" si="83"/>
        <v>4.7615000000000007</v>
      </c>
      <c r="G355" s="37">
        <f>ROUND(F355,1)</f>
        <v>4.8</v>
      </c>
    </row>
    <row r="356" spans="1:7" x14ac:dyDescent="0.25">
      <c r="A356" s="3" t="str">
        <f t="shared" si="101"/>
        <v>CHOISYA</v>
      </c>
      <c r="B356" s="4" t="str">
        <f>B355</f>
        <v>Choisya ternata 'Aztec Pearl'</v>
      </c>
      <c r="C356" s="5"/>
      <c r="D356" s="1"/>
      <c r="E356" s="45">
        <v>0</v>
      </c>
      <c r="F356" s="20">
        <f t="shared" si="83"/>
        <v>0</v>
      </c>
      <c r="G356" s="40"/>
    </row>
    <row r="357" spans="1:7" x14ac:dyDescent="0.25">
      <c r="A357" s="30" t="s">
        <v>761</v>
      </c>
      <c r="B357" s="23" t="s">
        <v>762</v>
      </c>
      <c r="C357" s="41" t="s">
        <v>0</v>
      </c>
      <c r="D357" s="1"/>
      <c r="E357" s="45">
        <v>1.1000000000000001</v>
      </c>
      <c r="F357" s="20">
        <f t="shared" si="83"/>
        <v>1.1770000000000003</v>
      </c>
      <c r="G357" s="38">
        <f>ROUND(F357,1)</f>
        <v>1.2</v>
      </c>
    </row>
    <row r="358" spans="1:7" x14ac:dyDescent="0.25">
      <c r="A358" s="3" t="str">
        <f>A357</f>
        <v xml:space="preserve">CHORISIA </v>
      </c>
      <c r="B358" s="4" t="str">
        <f>B357</f>
        <v>Chorisia speciosa</v>
      </c>
      <c r="C358" s="5"/>
      <c r="D358" s="1"/>
      <c r="E358" s="45">
        <v>0</v>
      </c>
      <c r="F358" s="20">
        <f t="shared" si="83"/>
        <v>0</v>
      </c>
      <c r="G358" s="40"/>
    </row>
    <row r="359" spans="1:7" x14ac:dyDescent="0.25">
      <c r="A359" s="30" t="s">
        <v>466</v>
      </c>
      <c r="B359" s="23" t="s">
        <v>969</v>
      </c>
      <c r="C359" s="41" t="s">
        <v>259</v>
      </c>
      <c r="D359" s="1"/>
      <c r="E359" s="45">
        <v>0.75</v>
      </c>
      <c r="F359" s="20">
        <f t="shared" si="83"/>
        <v>0.80249999999999999</v>
      </c>
      <c r="G359" s="38">
        <f>ROUND(F359,1)</f>
        <v>0.8</v>
      </c>
    </row>
    <row r="360" spans="1:7" x14ac:dyDescent="0.25">
      <c r="A360" s="2" t="str">
        <f t="shared" ref="A360:A361" si="102">A359</f>
        <v>CINERARIA</v>
      </c>
      <c r="B360" s="23" t="str">
        <f t="shared" ref="B360:B361" si="103">B359</f>
        <v>Cineraria maritima</v>
      </c>
      <c r="C360" s="41" t="s">
        <v>301</v>
      </c>
      <c r="D360" s="1" t="s">
        <v>276</v>
      </c>
      <c r="E360" s="45">
        <v>0.88</v>
      </c>
      <c r="F360" s="20">
        <f t="shared" si="83"/>
        <v>0.9416000000000001</v>
      </c>
      <c r="G360" s="38">
        <f>ROUND(F360,1)</f>
        <v>0.9</v>
      </c>
    </row>
    <row r="361" spans="1:7" x14ac:dyDescent="0.25">
      <c r="A361" s="3" t="str">
        <f t="shared" si="102"/>
        <v>CINERARIA</v>
      </c>
      <c r="B361" s="4" t="str">
        <f t="shared" si="103"/>
        <v>Cineraria maritima</v>
      </c>
      <c r="C361" s="5"/>
      <c r="D361" s="1"/>
      <c r="E361" s="45">
        <v>0</v>
      </c>
      <c r="F361" s="20">
        <f t="shared" si="83"/>
        <v>0</v>
      </c>
      <c r="G361" s="40"/>
    </row>
    <row r="362" spans="1:7" x14ac:dyDescent="0.25">
      <c r="A362" s="30" t="s">
        <v>467</v>
      </c>
      <c r="B362" s="23" t="s">
        <v>970</v>
      </c>
      <c r="C362" s="41" t="s">
        <v>271</v>
      </c>
      <c r="D362" s="1"/>
      <c r="E362" s="45">
        <v>0.68</v>
      </c>
      <c r="F362" s="20">
        <f t="shared" si="83"/>
        <v>0.72760000000000014</v>
      </c>
      <c r="G362" s="38">
        <v>0.73</v>
      </c>
    </row>
    <row r="363" spans="1:7" x14ac:dyDescent="0.25">
      <c r="A363" s="2" t="str">
        <f t="shared" ref="A363:A393" si="104">A362</f>
        <v>CISTUS</v>
      </c>
      <c r="B363" s="23" t="str">
        <f>B362</f>
        <v xml:space="preserve">Cistus albidus   </v>
      </c>
      <c r="C363" s="41" t="s">
        <v>263</v>
      </c>
      <c r="D363" s="1" t="s">
        <v>2</v>
      </c>
      <c r="E363" s="45">
        <v>3.6</v>
      </c>
      <c r="F363" s="20">
        <f t="shared" si="83"/>
        <v>3.8520000000000003</v>
      </c>
      <c r="G363" s="38">
        <f>ROUND(F363,1)</f>
        <v>3.9</v>
      </c>
    </row>
    <row r="364" spans="1:7" x14ac:dyDescent="0.25">
      <c r="A364" s="2" t="str">
        <f t="shared" si="104"/>
        <v>CISTUS</v>
      </c>
      <c r="B364" s="23" t="s">
        <v>306</v>
      </c>
      <c r="C364" s="41" t="s">
        <v>0</v>
      </c>
      <c r="D364" s="1"/>
      <c r="E364" s="45">
        <v>1.3</v>
      </c>
      <c r="F364" s="20">
        <f t="shared" si="83"/>
        <v>1.3910000000000002</v>
      </c>
      <c r="G364" s="38">
        <f>ROUND(F364,1)</f>
        <v>1.4</v>
      </c>
    </row>
    <row r="365" spans="1:7" x14ac:dyDescent="0.25">
      <c r="A365" s="2" t="str">
        <f t="shared" si="104"/>
        <v>CISTUS</v>
      </c>
      <c r="B365" s="23" t="str">
        <f>B364</f>
        <v>Cistus x corbariensis</v>
      </c>
      <c r="C365" s="41" t="s">
        <v>1</v>
      </c>
      <c r="D365" s="1" t="s">
        <v>2</v>
      </c>
      <c r="E365" s="45">
        <v>2.65</v>
      </c>
      <c r="F365" s="20">
        <f t="shared" si="83"/>
        <v>2.8355000000000001</v>
      </c>
      <c r="G365" s="38">
        <f>ROUND(F365,1)</f>
        <v>2.8</v>
      </c>
    </row>
    <row r="366" spans="1:7" x14ac:dyDescent="0.25">
      <c r="A366" s="2" t="str">
        <f t="shared" si="104"/>
        <v>CISTUS</v>
      </c>
      <c r="B366" s="23" t="s">
        <v>58</v>
      </c>
      <c r="C366" s="41" t="s">
        <v>271</v>
      </c>
      <c r="D366" s="1"/>
      <c r="E366" s="45">
        <v>0.68</v>
      </c>
      <c r="F366" s="20">
        <f t="shared" si="83"/>
        <v>0.72760000000000014</v>
      </c>
      <c r="G366" s="38">
        <v>0.73</v>
      </c>
    </row>
    <row r="367" spans="1:7" x14ac:dyDescent="0.25">
      <c r="A367" s="2" t="str">
        <f t="shared" si="104"/>
        <v>CISTUS</v>
      </c>
      <c r="B367" s="23" t="s">
        <v>847</v>
      </c>
      <c r="C367" s="41" t="s">
        <v>0</v>
      </c>
      <c r="D367" s="1"/>
      <c r="E367" s="45">
        <v>1.1499999999999999</v>
      </c>
      <c r="F367" s="20">
        <f t="shared" si="83"/>
        <v>1.2304999999999999</v>
      </c>
      <c r="G367" s="38">
        <f>ROUND(F367,1)</f>
        <v>1.2</v>
      </c>
    </row>
    <row r="368" spans="1:7" x14ac:dyDescent="0.25">
      <c r="A368" s="2" t="str">
        <f t="shared" si="104"/>
        <v>CISTUS</v>
      </c>
      <c r="B368" s="23" t="s">
        <v>307</v>
      </c>
      <c r="C368" s="41" t="s">
        <v>0</v>
      </c>
      <c r="D368" s="1"/>
      <c r="E368" s="45">
        <v>1.3</v>
      </c>
      <c r="F368" s="20">
        <f t="shared" si="83"/>
        <v>1.3910000000000002</v>
      </c>
      <c r="G368" s="38">
        <f>ROUND(F368,1)</f>
        <v>1.4</v>
      </c>
    </row>
    <row r="369" spans="1:7" x14ac:dyDescent="0.25">
      <c r="A369" s="2" t="str">
        <f t="shared" si="104"/>
        <v>CISTUS</v>
      </c>
      <c r="B369" s="23" t="str">
        <f t="shared" ref="B369:B370" si="105">B368</f>
        <v>Cistus x florentinus</v>
      </c>
      <c r="C369" s="41" t="s">
        <v>1</v>
      </c>
      <c r="D369" s="1" t="s">
        <v>2</v>
      </c>
      <c r="E369" s="45">
        <v>2.65</v>
      </c>
      <c r="F369" s="20">
        <f t="shared" si="83"/>
        <v>2.8355000000000001</v>
      </c>
      <c r="G369" s="38">
        <f>ROUND(F369,1)</f>
        <v>2.8</v>
      </c>
    </row>
    <row r="370" spans="1:7" x14ac:dyDescent="0.25">
      <c r="A370" s="2" t="str">
        <f t="shared" si="104"/>
        <v>CISTUS</v>
      </c>
      <c r="B370" s="23" t="str">
        <f t="shared" si="105"/>
        <v>Cistus x florentinus</v>
      </c>
      <c r="C370" s="41" t="s">
        <v>263</v>
      </c>
      <c r="D370" s="1" t="s">
        <v>7</v>
      </c>
      <c r="E370" s="45">
        <v>3.6</v>
      </c>
      <c r="F370" s="20">
        <f t="shared" si="83"/>
        <v>3.8520000000000003</v>
      </c>
      <c r="G370" s="38">
        <f>ROUND(F370,1)</f>
        <v>3.9</v>
      </c>
    </row>
    <row r="371" spans="1:7" x14ac:dyDescent="0.25">
      <c r="A371" s="2" t="str">
        <f t="shared" si="104"/>
        <v>CISTUS</v>
      </c>
      <c r="B371" s="23" t="s">
        <v>59</v>
      </c>
      <c r="C371" s="41" t="s">
        <v>271</v>
      </c>
      <c r="D371" s="1"/>
      <c r="E371" s="45">
        <v>0.68</v>
      </c>
      <c r="F371" s="20">
        <f t="shared" si="83"/>
        <v>0.72760000000000014</v>
      </c>
      <c r="G371" s="38">
        <v>0.73</v>
      </c>
    </row>
    <row r="372" spans="1:7" x14ac:dyDescent="0.25">
      <c r="A372" s="2" t="str">
        <f t="shared" si="104"/>
        <v>CISTUS</v>
      </c>
      <c r="B372" s="23" t="str">
        <f t="shared" ref="B372:B373" si="106">B371</f>
        <v>Cistus ladanifer</v>
      </c>
      <c r="C372" s="41" t="s">
        <v>289</v>
      </c>
      <c r="D372" s="1" t="s">
        <v>2</v>
      </c>
      <c r="E372" s="45">
        <v>2.0499999999999998</v>
      </c>
      <c r="F372" s="20">
        <f t="shared" si="83"/>
        <v>2.1934999999999998</v>
      </c>
      <c r="G372" s="38">
        <f>ROUND(F372,1)</f>
        <v>2.2000000000000002</v>
      </c>
    </row>
    <row r="373" spans="1:7" x14ac:dyDescent="0.25">
      <c r="A373" s="2" t="str">
        <f t="shared" si="104"/>
        <v>CISTUS</v>
      </c>
      <c r="B373" s="23" t="str">
        <f t="shared" si="106"/>
        <v>Cistus ladanifer</v>
      </c>
      <c r="C373" s="41" t="s">
        <v>268</v>
      </c>
      <c r="D373" s="1" t="s">
        <v>7</v>
      </c>
      <c r="E373" s="45">
        <v>3.55</v>
      </c>
      <c r="F373" s="20">
        <f t="shared" si="83"/>
        <v>3.7985000000000002</v>
      </c>
      <c r="G373" s="38">
        <f>ROUND(F373,1)</f>
        <v>3.8</v>
      </c>
    </row>
    <row r="374" spans="1:7" x14ac:dyDescent="0.25">
      <c r="A374" s="2" t="str">
        <f t="shared" si="104"/>
        <v>CISTUS</v>
      </c>
      <c r="B374" s="23" t="s">
        <v>60</v>
      </c>
      <c r="C374" s="41" t="s">
        <v>271</v>
      </c>
      <c r="D374" s="1"/>
      <c r="E374" s="45">
        <v>0.68</v>
      </c>
      <c r="F374" s="20">
        <f t="shared" si="83"/>
        <v>0.72760000000000014</v>
      </c>
      <c r="G374" s="38">
        <v>0.73</v>
      </c>
    </row>
    <row r="375" spans="1:7" x14ac:dyDescent="0.25">
      <c r="A375" s="2" t="str">
        <f t="shared" si="104"/>
        <v>CISTUS</v>
      </c>
      <c r="B375" s="23" t="str">
        <f>B374</f>
        <v>Cistus laurifolius</v>
      </c>
      <c r="C375" s="41" t="s">
        <v>263</v>
      </c>
      <c r="D375" s="1"/>
      <c r="E375" s="45">
        <v>3.4</v>
      </c>
      <c r="F375" s="20">
        <f t="shared" si="83"/>
        <v>3.6379999999999999</v>
      </c>
      <c r="G375" s="38">
        <v>3.65</v>
      </c>
    </row>
    <row r="376" spans="1:7" x14ac:dyDescent="0.25">
      <c r="A376" s="2" t="str">
        <f t="shared" si="104"/>
        <v>CISTUS</v>
      </c>
      <c r="B376" s="23" t="s">
        <v>971</v>
      </c>
      <c r="C376" s="41" t="s">
        <v>271</v>
      </c>
      <c r="D376" s="1"/>
      <c r="E376" s="45">
        <v>0.68</v>
      </c>
      <c r="F376" s="20">
        <f t="shared" si="83"/>
        <v>0.72760000000000014</v>
      </c>
      <c r="G376" s="38">
        <v>0.73</v>
      </c>
    </row>
    <row r="377" spans="1:7" x14ac:dyDescent="0.25">
      <c r="A377" s="2" t="str">
        <f t="shared" si="104"/>
        <v>CISTUS</v>
      </c>
      <c r="B377" s="23" t="str">
        <f t="shared" ref="B377:B378" si="107">B376</f>
        <v xml:space="preserve">Cistus monspeliensis  </v>
      </c>
      <c r="C377" s="41" t="s">
        <v>0</v>
      </c>
      <c r="D377" s="1"/>
      <c r="E377" s="45">
        <v>1.3</v>
      </c>
      <c r="F377" s="20">
        <f t="shared" si="83"/>
        <v>1.3910000000000002</v>
      </c>
      <c r="G377" s="38">
        <f>ROUND(F377,1)</f>
        <v>1.4</v>
      </c>
    </row>
    <row r="378" spans="1:7" x14ac:dyDescent="0.25">
      <c r="A378" s="2" t="str">
        <f t="shared" si="104"/>
        <v>CISTUS</v>
      </c>
      <c r="B378" s="23" t="str">
        <f t="shared" si="107"/>
        <v xml:space="preserve">Cistus monspeliensis  </v>
      </c>
      <c r="C378" s="41" t="s">
        <v>1</v>
      </c>
      <c r="D378" s="1"/>
      <c r="E378" s="45"/>
      <c r="F378" s="20"/>
      <c r="G378" s="38">
        <v>2.8</v>
      </c>
    </row>
    <row r="379" spans="1:7" x14ac:dyDescent="0.25">
      <c r="A379" s="2" t="str">
        <f t="shared" si="104"/>
        <v>CISTUS</v>
      </c>
      <c r="B379" s="23" t="s">
        <v>974</v>
      </c>
      <c r="C379" s="41" t="s">
        <v>0</v>
      </c>
      <c r="D379" s="1"/>
      <c r="E379" s="45">
        <v>1.3</v>
      </c>
      <c r="F379" s="20">
        <f t="shared" si="83"/>
        <v>1.3910000000000002</v>
      </c>
      <c r="G379" s="38">
        <f>ROUND(F379,1)</f>
        <v>1.4</v>
      </c>
    </row>
    <row r="380" spans="1:7" x14ac:dyDescent="0.25">
      <c r="A380" s="2" t="str">
        <f t="shared" si="104"/>
        <v>CISTUS</v>
      </c>
      <c r="B380" s="23" t="str">
        <f t="shared" ref="B380:B381" si="108">B379</f>
        <v>Cistus x pulverulentus</v>
      </c>
      <c r="C380" s="41" t="s">
        <v>1</v>
      </c>
      <c r="D380" s="1" t="s">
        <v>2</v>
      </c>
      <c r="E380" s="45">
        <v>2.65</v>
      </c>
      <c r="F380" s="20">
        <f t="shared" si="83"/>
        <v>2.8355000000000001</v>
      </c>
      <c r="G380" s="38">
        <f>ROUND(F380,1)</f>
        <v>2.8</v>
      </c>
    </row>
    <row r="381" spans="1:7" x14ac:dyDescent="0.25">
      <c r="A381" s="2" t="str">
        <f t="shared" si="104"/>
        <v>CISTUS</v>
      </c>
      <c r="B381" s="23" t="str">
        <f t="shared" si="108"/>
        <v>Cistus x pulverulentus</v>
      </c>
      <c r="C381" s="41" t="s">
        <v>263</v>
      </c>
      <c r="D381" s="1" t="s">
        <v>2</v>
      </c>
      <c r="E381" s="45">
        <v>3.55</v>
      </c>
      <c r="F381" s="20">
        <f t="shared" si="83"/>
        <v>3.7985000000000002</v>
      </c>
      <c r="G381" s="38">
        <f>ROUND(F381,1)</f>
        <v>3.8</v>
      </c>
    </row>
    <row r="382" spans="1:7" x14ac:dyDescent="0.25">
      <c r="A382" s="2" t="str">
        <f t="shared" si="104"/>
        <v>CISTUS</v>
      </c>
      <c r="B382" s="23" t="s">
        <v>973</v>
      </c>
      <c r="C382" s="41" t="s">
        <v>0</v>
      </c>
      <c r="D382" s="1"/>
      <c r="E382" s="45"/>
      <c r="F382" s="20"/>
      <c r="G382" s="38">
        <v>1.4</v>
      </c>
    </row>
    <row r="383" spans="1:7" x14ac:dyDescent="0.25">
      <c r="A383" s="2" t="str">
        <f t="shared" si="104"/>
        <v>CISTUS</v>
      </c>
      <c r="B383" s="23" t="str">
        <f>B382</f>
        <v>Cistus x pulverulentus 'Sunset'</v>
      </c>
      <c r="C383" s="41" t="s">
        <v>1</v>
      </c>
      <c r="D383" s="1" t="s">
        <v>2</v>
      </c>
      <c r="E383" s="45"/>
      <c r="F383" s="20"/>
      <c r="G383" s="38">
        <v>2.8</v>
      </c>
    </row>
    <row r="384" spans="1:7" x14ac:dyDescent="0.25">
      <c r="A384" s="2" t="str">
        <f t="shared" si="104"/>
        <v>CISTUS</v>
      </c>
      <c r="B384" s="23" t="s">
        <v>308</v>
      </c>
      <c r="C384" s="41" t="s">
        <v>0</v>
      </c>
      <c r="D384" s="1"/>
      <c r="E384" s="45"/>
      <c r="F384" s="20"/>
      <c r="G384" s="38">
        <v>1.4</v>
      </c>
    </row>
    <row r="385" spans="1:7" x14ac:dyDescent="0.25">
      <c r="A385" s="2" t="str">
        <f t="shared" si="104"/>
        <v>CISTUS</v>
      </c>
      <c r="B385" s="24" t="str">
        <f t="shared" ref="B385:B386" si="109">B384</f>
        <v>Cistus x purpureus</v>
      </c>
      <c r="C385" s="41" t="s">
        <v>1</v>
      </c>
      <c r="D385" s="1" t="s">
        <v>24</v>
      </c>
      <c r="E385" s="45">
        <v>2.65</v>
      </c>
      <c r="F385" s="20">
        <f t="shared" ref="F385:F450" si="110">PRODUCT(E385*1.07)</f>
        <v>2.8355000000000001</v>
      </c>
      <c r="G385" s="38">
        <f>ROUND(F385,1)</f>
        <v>2.8</v>
      </c>
    </row>
    <row r="386" spans="1:7" x14ac:dyDescent="0.25">
      <c r="A386" s="2" t="str">
        <f t="shared" si="104"/>
        <v>CISTUS</v>
      </c>
      <c r="B386" s="23" t="str">
        <f t="shared" si="109"/>
        <v>Cistus x purpureus</v>
      </c>
      <c r="C386" s="41" t="s">
        <v>263</v>
      </c>
      <c r="D386" s="1" t="s">
        <v>7</v>
      </c>
      <c r="E386" s="45">
        <v>3.55</v>
      </c>
      <c r="F386" s="20">
        <f t="shared" si="110"/>
        <v>3.7985000000000002</v>
      </c>
      <c r="G386" s="38">
        <f>ROUND(F386,1)</f>
        <v>3.8</v>
      </c>
    </row>
    <row r="387" spans="1:7" x14ac:dyDescent="0.25">
      <c r="A387" s="2" t="str">
        <f t="shared" si="104"/>
        <v>CISTUS</v>
      </c>
      <c r="B387" s="23" t="s">
        <v>972</v>
      </c>
      <c r="C387" s="41" t="s">
        <v>271</v>
      </c>
      <c r="D387" s="1" t="s">
        <v>276</v>
      </c>
      <c r="E387" s="45">
        <v>0.68</v>
      </c>
      <c r="F387" s="20">
        <f t="shared" si="110"/>
        <v>0.72760000000000014</v>
      </c>
      <c r="G387" s="38">
        <v>0.73</v>
      </c>
    </row>
    <row r="388" spans="1:7" x14ac:dyDescent="0.25">
      <c r="A388" s="2" t="str">
        <f t="shared" si="104"/>
        <v>CISTUS</v>
      </c>
      <c r="B388" s="23" t="str">
        <f t="shared" ref="B388:B389" si="111">B387</f>
        <v xml:space="preserve">Cistus salviifolius </v>
      </c>
      <c r="C388" s="41" t="s">
        <v>1</v>
      </c>
      <c r="D388" s="1" t="s">
        <v>2</v>
      </c>
      <c r="E388" s="45">
        <v>2.2000000000000002</v>
      </c>
      <c r="F388" s="20">
        <f t="shared" si="110"/>
        <v>2.3540000000000005</v>
      </c>
      <c r="G388" s="38">
        <v>2.8</v>
      </c>
    </row>
    <row r="389" spans="1:7" x14ac:dyDescent="0.25">
      <c r="A389" s="2" t="str">
        <f t="shared" si="104"/>
        <v>CISTUS</v>
      </c>
      <c r="B389" s="23" t="str">
        <f t="shared" si="111"/>
        <v xml:space="preserve">Cistus salviifolius </v>
      </c>
      <c r="C389" s="41" t="s">
        <v>263</v>
      </c>
      <c r="D389" s="1" t="s">
        <v>2</v>
      </c>
      <c r="E389" s="45">
        <v>3.55</v>
      </c>
      <c r="F389" s="20">
        <f t="shared" si="110"/>
        <v>3.7985000000000002</v>
      </c>
      <c r="G389" s="38">
        <f>ROUND(F389,1)</f>
        <v>3.8</v>
      </c>
    </row>
    <row r="390" spans="1:7" x14ac:dyDescent="0.25">
      <c r="A390" s="2" t="str">
        <f t="shared" si="104"/>
        <v>CISTUS</v>
      </c>
      <c r="B390" s="23" t="s">
        <v>309</v>
      </c>
      <c r="C390" s="41" t="s">
        <v>0</v>
      </c>
      <c r="D390" s="1"/>
      <c r="E390" s="45"/>
      <c r="F390" s="20"/>
      <c r="G390" s="38">
        <v>1.4</v>
      </c>
    </row>
    <row r="391" spans="1:7" x14ac:dyDescent="0.25">
      <c r="A391" s="2" t="str">
        <f t="shared" si="104"/>
        <v>CISTUS</v>
      </c>
      <c r="B391" s="23" t="str">
        <f t="shared" ref="B391:B393" si="112">B390</f>
        <v>Cistus x skanbergii</v>
      </c>
      <c r="C391" s="41" t="s">
        <v>1</v>
      </c>
      <c r="D391" s="1" t="s">
        <v>2</v>
      </c>
      <c r="E391" s="45">
        <v>2.65</v>
      </c>
      <c r="F391" s="20">
        <f t="shared" si="110"/>
        <v>2.8355000000000001</v>
      </c>
      <c r="G391" s="38">
        <f>ROUND(F391,1)</f>
        <v>2.8</v>
      </c>
    </row>
    <row r="392" spans="1:7" x14ac:dyDescent="0.25">
      <c r="A392" s="2" t="str">
        <f t="shared" si="104"/>
        <v>CISTUS</v>
      </c>
      <c r="B392" s="23" t="str">
        <f t="shared" si="112"/>
        <v>Cistus x skanbergii</v>
      </c>
      <c r="C392" s="41" t="s">
        <v>263</v>
      </c>
      <c r="D392" s="1" t="s">
        <v>7</v>
      </c>
      <c r="E392" s="45">
        <v>3.55</v>
      </c>
      <c r="F392" s="20">
        <f t="shared" si="110"/>
        <v>3.7985000000000002</v>
      </c>
      <c r="G392" s="38">
        <f>ROUND(F392,1)</f>
        <v>3.8</v>
      </c>
    </row>
    <row r="393" spans="1:7" x14ac:dyDescent="0.25">
      <c r="A393" s="3" t="str">
        <f t="shared" si="104"/>
        <v>CISTUS</v>
      </c>
      <c r="B393" s="4" t="str">
        <f t="shared" si="112"/>
        <v>Cistus x skanbergii</v>
      </c>
      <c r="C393" s="5"/>
      <c r="D393" s="1"/>
      <c r="E393" s="45">
        <v>0</v>
      </c>
      <c r="F393" s="20">
        <f t="shared" si="110"/>
        <v>0</v>
      </c>
      <c r="G393" s="40"/>
    </row>
    <row r="394" spans="1:7" x14ac:dyDescent="0.25">
      <c r="A394" s="30" t="s">
        <v>468</v>
      </c>
      <c r="B394" s="23" t="s">
        <v>61</v>
      </c>
      <c r="C394" s="41" t="s">
        <v>19</v>
      </c>
      <c r="D394" s="1" t="s">
        <v>14</v>
      </c>
      <c r="E394" s="45">
        <v>0.98</v>
      </c>
      <c r="F394" s="20">
        <f t="shared" si="110"/>
        <v>1.0486</v>
      </c>
      <c r="G394" s="38">
        <v>1.05</v>
      </c>
    </row>
    <row r="395" spans="1:7" x14ac:dyDescent="0.25">
      <c r="A395" s="2" t="str">
        <f t="shared" ref="A395:A396" si="113">A394</f>
        <v>CLEMATIS</v>
      </c>
      <c r="B395" s="23" t="str">
        <f t="shared" ref="B395:B396" si="114">B394</f>
        <v>Clematis vitalba</v>
      </c>
      <c r="C395" s="41" t="s">
        <v>263</v>
      </c>
      <c r="D395" s="1" t="s">
        <v>7</v>
      </c>
      <c r="E395" s="45">
        <v>3.85</v>
      </c>
      <c r="F395" s="20">
        <f t="shared" si="110"/>
        <v>4.1195000000000004</v>
      </c>
      <c r="G395" s="38">
        <f>ROUND(F395,1)</f>
        <v>4.0999999999999996</v>
      </c>
    </row>
    <row r="396" spans="1:7" x14ac:dyDescent="0.25">
      <c r="A396" s="3" t="str">
        <f t="shared" si="113"/>
        <v>CLEMATIS</v>
      </c>
      <c r="B396" s="4" t="str">
        <f t="shared" si="114"/>
        <v>Clematis vitalba</v>
      </c>
      <c r="C396" s="5"/>
      <c r="D396" s="1"/>
      <c r="E396" s="45">
        <v>0</v>
      </c>
      <c r="F396" s="20">
        <f t="shared" si="110"/>
        <v>0</v>
      </c>
      <c r="G396" s="40"/>
    </row>
    <row r="397" spans="1:7" x14ac:dyDescent="0.25">
      <c r="A397" s="30" t="s">
        <v>469</v>
      </c>
      <c r="B397" s="23" t="s">
        <v>62</v>
      </c>
      <c r="C397" s="41" t="s">
        <v>19</v>
      </c>
      <c r="D397" s="1" t="s">
        <v>5</v>
      </c>
      <c r="E397" s="45">
        <v>0.65</v>
      </c>
      <c r="F397" s="20">
        <f t="shared" si="110"/>
        <v>0.69550000000000012</v>
      </c>
      <c r="G397" s="38">
        <f>ROUND(F397,1)</f>
        <v>0.7</v>
      </c>
    </row>
    <row r="398" spans="1:7" x14ac:dyDescent="0.25">
      <c r="A398" s="2" t="str">
        <f t="shared" ref="A398:A399" si="115">A397</f>
        <v>COLUTEA</v>
      </c>
      <c r="B398" s="23" t="str">
        <f t="shared" ref="B398:B399" si="116">B397</f>
        <v>Colutea arborescens</v>
      </c>
      <c r="C398" s="41" t="s">
        <v>23</v>
      </c>
      <c r="D398" s="1" t="s">
        <v>2</v>
      </c>
      <c r="E398" s="45">
        <v>0.71</v>
      </c>
      <c r="F398" s="20">
        <f t="shared" si="110"/>
        <v>0.75970000000000004</v>
      </c>
      <c r="G398" s="38">
        <f>ROUND(F398,1)</f>
        <v>0.8</v>
      </c>
    </row>
    <row r="399" spans="1:7" x14ac:dyDescent="0.25">
      <c r="A399" s="3" t="str">
        <f t="shared" si="115"/>
        <v>COLUTEA</v>
      </c>
      <c r="B399" s="4" t="str">
        <f t="shared" si="116"/>
        <v>Colutea arborescens</v>
      </c>
      <c r="C399" s="5"/>
      <c r="D399" s="1"/>
      <c r="E399" s="45">
        <v>0</v>
      </c>
      <c r="F399" s="20">
        <f t="shared" si="110"/>
        <v>0</v>
      </c>
      <c r="G399" s="40"/>
    </row>
    <row r="400" spans="1:7" x14ac:dyDescent="0.25">
      <c r="A400" s="30" t="s">
        <v>470</v>
      </c>
      <c r="B400" s="23" t="s">
        <v>975</v>
      </c>
      <c r="C400" s="41" t="s">
        <v>23</v>
      </c>
      <c r="D400" s="1"/>
      <c r="E400" s="45">
        <v>0.95</v>
      </c>
      <c r="F400" s="20">
        <f t="shared" si="110"/>
        <v>1.0165</v>
      </c>
      <c r="G400" s="38">
        <f>ROUND(F400,1)</f>
        <v>1</v>
      </c>
    </row>
    <row r="401" spans="1:7" x14ac:dyDescent="0.25">
      <c r="A401" s="2" t="str">
        <f t="shared" ref="A401:A406" si="117">A400</f>
        <v>CONVOLVULUS</v>
      </c>
      <c r="B401" s="23" t="str">
        <f t="shared" ref="B401:B403" si="118">B400</f>
        <v xml:space="preserve">Convolvulus cneorum </v>
      </c>
      <c r="C401" s="41" t="s">
        <v>0</v>
      </c>
      <c r="D401" s="1"/>
      <c r="E401" s="45">
        <v>1.47</v>
      </c>
      <c r="F401" s="20">
        <f t="shared" si="110"/>
        <v>1.5729</v>
      </c>
      <c r="G401" s="38">
        <f>ROUND(F401,1)</f>
        <v>1.6</v>
      </c>
    </row>
    <row r="402" spans="1:7" x14ac:dyDescent="0.25">
      <c r="A402" s="2" t="str">
        <f t="shared" si="117"/>
        <v>CONVOLVULUS</v>
      </c>
      <c r="B402" s="23" t="str">
        <f t="shared" si="118"/>
        <v xml:space="preserve">Convolvulus cneorum </v>
      </c>
      <c r="C402" s="41" t="s">
        <v>1</v>
      </c>
      <c r="D402" s="1"/>
      <c r="E402" s="45"/>
      <c r="F402" s="20"/>
      <c r="G402" s="38">
        <v>2.8</v>
      </c>
    </row>
    <row r="403" spans="1:7" x14ac:dyDescent="0.25">
      <c r="A403" s="2" t="str">
        <f t="shared" si="117"/>
        <v>CONVOLVULUS</v>
      </c>
      <c r="B403" s="23" t="str">
        <f t="shared" si="118"/>
        <v xml:space="preserve">Convolvulus cneorum </v>
      </c>
      <c r="C403" s="41" t="s">
        <v>263</v>
      </c>
      <c r="D403" s="1" t="s">
        <v>276</v>
      </c>
      <c r="E403" s="45">
        <v>3.9</v>
      </c>
      <c r="F403" s="20">
        <f t="shared" si="110"/>
        <v>4.173</v>
      </c>
      <c r="G403" s="38">
        <f>ROUND(F403,1)</f>
        <v>4.2</v>
      </c>
    </row>
    <row r="404" spans="1:7" x14ac:dyDescent="0.25">
      <c r="A404" s="2" t="str">
        <f t="shared" si="117"/>
        <v>CONVOLVULUS</v>
      </c>
      <c r="B404" s="23" t="s">
        <v>888</v>
      </c>
      <c r="C404" s="41" t="s">
        <v>0</v>
      </c>
      <c r="D404" s="1"/>
      <c r="E404" s="45"/>
      <c r="F404" s="20"/>
      <c r="G404" s="38">
        <v>1.25</v>
      </c>
    </row>
    <row r="405" spans="1:7" x14ac:dyDescent="0.25">
      <c r="A405" s="2" t="str">
        <f t="shared" si="117"/>
        <v>CONVOLVULUS</v>
      </c>
      <c r="B405" s="23" t="str">
        <f t="shared" ref="B405:B406" si="119">B404</f>
        <v>Convolvulus mauritanicus</v>
      </c>
      <c r="C405" s="41" t="s">
        <v>1</v>
      </c>
      <c r="D405" s="1" t="s">
        <v>276</v>
      </c>
      <c r="E405" s="45"/>
      <c r="F405" s="20"/>
      <c r="G405" s="38">
        <v>2.8</v>
      </c>
    </row>
    <row r="406" spans="1:7" x14ac:dyDescent="0.25">
      <c r="A406" s="3" t="str">
        <f t="shared" si="117"/>
        <v>CONVOLVULUS</v>
      </c>
      <c r="B406" s="4" t="str">
        <f t="shared" si="119"/>
        <v>Convolvulus mauritanicus</v>
      </c>
      <c r="C406" s="5"/>
      <c r="D406" s="1"/>
      <c r="E406" s="45">
        <v>0</v>
      </c>
      <c r="F406" s="20">
        <f t="shared" si="110"/>
        <v>0</v>
      </c>
      <c r="G406" s="40"/>
    </row>
    <row r="407" spans="1:7" x14ac:dyDescent="0.25">
      <c r="A407" s="30" t="s">
        <v>471</v>
      </c>
      <c r="B407" s="23" t="s">
        <v>859</v>
      </c>
      <c r="C407" s="41" t="s">
        <v>10</v>
      </c>
      <c r="D407" s="1"/>
      <c r="E407" s="45">
        <v>1.2</v>
      </c>
      <c r="F407" s="20">
        <f t="shared" si="110"/>
        <v>1.284</v>
      </c>
      <c r="G407" s="38">
        <f>ROUND(F407,1)</f>
        <v>1.3</v>
      </c>
    </row>
    <row r="408" spans="1:7" x14ac:dyDescent="0.25">
      <c r="A408" s="33" t="str">
        <f t="shared" ref="A408:A409" si="120">A407</f>
        <v>COPROSMA</v>
      </c>
      <c r="B408" s="23" t="s">
        <v>742</v>
      </c>
      <c r="C408" s="41" t="s">
        <v>3</v>
      </c>
      <c r="D408" s="1"/>
      <c r="E408" s="45">
        <v>4.95</v>
      </c>
      <c r="F408" s="20">
        <f t="shared" si="110"/>
        <v>5.2965000000000009</v>
      </c>
      <c r="G408" s="38">
        <f>ROUND(F408,1)</f>
        <v>5.3</v>
      </c>
    </row>
    <row r="409" spans="1:7" x14ac:dyDescent="0.25">
      <c r="A409" s="3" t="str">
        <f t="shared" si="120"/>
        <v>COPROSMA</v>
      </c>
      <c r="B409" s="4" t="str">
        <f>B408</f>
        <v>Coprosma repens 'Marble Queen'</v>
      </c>
      <c r="C409" s="5"/>
      <c r="D409" s="1"/>
      <c r="E409" s="45">
        <v>0</v>
      </c>
      <c r="F409" s="20">
        <f t="shared" si="110"/>
        <v>0</v>
      </c>
      <c r="G409" s="40"/>
    </row>
    <row r="410" spans="1:7" x14ac:dyDescent="0.25">
      <c r="A410" s="30" t="s">
        <v>473</v>
      </c>
      <c r="B410" s="23" t="s">
        <v>472</v>
      </c>
      <c r="C410" s="41" t="s">
        <v>0</v>
      </c>
      <c r="D410" s="1"/>
      <c r="E410" s="45">
        <v>1</v>
      </c>
      <c r="F410" s="20">
        <f t="shared" si="110"/>
        <v>1.07</v>
      </c>
      <c r="G410" s="38">
        <f>ROUND(F410,1)</f>
        <v>1.1000000000000001</v>
      </c>
    </row>
    <row r="411" spans="1:7" x14ac:dyDescent="0.25">
      <c r="A411" s="3" t="str">
        <f>A410</f>
        <v>CORDYLINE</v>
      </c>
      <c r="B411" s="4" t="str">
        <f>B410</f>
        <v>Cordyline australis</v>
      </c>
      <c r="C411" s="5"/>
      <c r="D411" s="1"/>
      <c r="E411" s="45">
        <v>0</v>
      </c>
      <c r="F411" s="20">
        <f t="shared" si="110"/>
        <v>0</v>
      </c>
      <c r="G411" s="40"/>
    </row>
    <row r="412" spans="1:7" x14ac:dyDescent="0.25">
      <c r="A412" s="30" t="s">
        <v>474</v>
      </c>
      <c r="B412" s="23" t="s">
        <v>63</v>
      </c>
      <c r="C412" s="41" t="s">
        <v>263</v>
      </c>
      <c r="D412" s="1" t="s">
        <v>7</v>
      </c>
      <c r="E412" s="45">
        <v>3.95</v>
      </c>
      <c r="F412" s="20">
        <f t="shared" si="110"/>
        <v>4.2265000000000006</v>
      </c>
      <c r="G412" s="38">
        <f>ROUND(F412,1)</f>
        <v>4.2</v>
      </c>
    </row>
    <row r="413" spans="1:7" x14ac:dyDescent="0.25">
      <c r="A413" s="3" t="str">
        <f>A412</f>
        <v>CORIARIA</v>
      </c>
      <c r="B413" s="4" t="str">
        <f>B412</f>
        <v>Coriaria myrtifolia</v>
      </c>
      <c r="C413" s="5"/>
      <c r="D413" s="1"/>
      <c r="E413" s="45">
        <v>0</v>
      </c>
      <c r="F413" s="20">
        <f t="shared" si="110"/>
        <v>0</v>
      </c>
      <c r="G413" s="40"/>
    </row>
    <row r="414" spans="1:7" x14ac:dyDescent="0.25">
      <c r="A414" s="30" t="s">
        <v>475</v>
      </c>
      <c r="B414" s="23" t="s">
        <v>64</v>
      </c>
      <c r="C414" s="41" t="s">
        <v>19</v>
      </c>
      <c r="D414" s="1" t="s">
        <v>14</v>
      </c>
      <c r="E414" s="45">
        <v>0.38</v>
      </c>
      <c r="F414" s="20">
        <f t="shared" si="110"/>
        <v>0.40660000000000002</v>
      </c>
      <c r="G414" s="38">
        <f>ROUND(F414,1)</f>
        <v>0.4</v>
      </c>
    </row>
    <row r="415" spans="1:7" x14ac:dyDescent="0.25">
      <c r="A415" s="2" t="str">
        <f t="shared" ref="A415:A434" si="121">A414</f>
        <v>CORNUS</v>
      </c>
      <c r="B415" s="23" t="str">
        <f t="shared" ref="B415:B417" si="122">B414</f>
        <v>Cornus alba</v>
      </c>
      <c r="C415" s="41" t="s">
        <v>19</v>
      </c>
      <c r="D415" s="1" t="s">
        <v>20</v>
      </c>
      <c r="E415" s="45">
        <v>0.47</v>
      </c>
      <c r="F415" s="20">
        <f t="shared" si="110"/>
        <v>0.50290000000000001</v>
      </c>
      <c r="G415" s="38">
        <f>ROUND(F415,1)</f>
        <v>0.5</v>
      </c>
    </row>
    <row r="416" spans="1:7" x14ac:dyDescent="0.25">
      <c r="A416" s="2" t="str">
        <f t="shared" si="121"/>
        <v>CORNUS</v>
      </c>
      <c r="B416" s="23" t="str">
        <f t="shared" si="122"/>
        <v>Cornus alba</v>
      </c>
      <c r="C416" s="41" t="s">
        <v>21</v>
      </c>
      <c r="D416" s="1" t="s">
        <v>22</v>
      </c>
      <c r="E416" s="45">
        <v>1.25</v>
      </c>
      <c r="F416" s="20">
        <f t="shared" si="110"/>
        <v>1.3375000000000001</v>
      </c>
      <c r="G416" s="38">
        <v>1.35</v>
      </c>
    </row>
    <row r="417" spans="1:7" x14ac:dyDescent="0.25">
      <c r="A417" s="2" t="str">
        <f t="shared" si="121"/>
        <v>CORNUS</v>
      </c>
      <c r="B417" s="23" t="str">
        <f t="shared" si="122"/>
        <v>Cornus alba</v>
      </c>
      <c r="C417" s="41" t="s">
        <v>10</v>
      </c>
      <c r="D417" s="1"/>
      <c r="E417" s="45">
        <v>1.47</v>
      </c>
      <c r="F417" s="20">
        <f t="shared" si="110"/>
        <v>1.5729</v>
      </c>
      <c r="G417" s="38">
        <f>ROUND(F417,1)</f>
        <v>1.6</v>
      </c>
    </row>
    <row r="418" spans="1:7" x14ac:dyDescent="0.25">
      <c r="A418" s="2" t="str">
        <f t="shared" si="121"/>
        <v>CORNUS</v>
      </c>
      <c r="B418" s="23" t="s">
        <v>763</v>
      </c>
      <c r="C418" s="41" t="s">
        <v>1</v>
      </c>
      <c r="D418" s="1"/>
      <c r="E418" s="45"/>
      <c r="F418" s="20"/>
      <c r="G418" s="38">
        <v>2.7</v>
      </c>
    </row>
    <row r="419" spans="1:7" x14ac:dyDescent="0.25">
      <c r="A419" s="2" t="str">
        <f t="shared" si="121"/>
        <v>CORNUS</v>
      </c>
      <c r="B419" s="23" t="str">
        <f>B418</f>
        <v>Cornus alba 'Elegantissima'</v>
      </c>
      <c r="C419" s="41" t="s">
        <v>263</v>
      </c>
      <c r="D419" s="1" t="s">
        <v>7</v>
      </c>
      <c r="E419" s="45">
        <v>4.7300000000000004</v>
      </c>
      <c r="F419" s="20">
        <f t="shared" si="110"/>
        <v>5.0611000000000006</v>
      </c>
      <c r="G419" s="38">
        <f>ROUND(F419,1)</f>
        <v>5.0999999999999996</v>
      </c>
    </row>
    <row r="420" spans="1:7" x14ac:dyDescent="0.25">
      <c r="A420" s="2" t="str">
        <f t="shared" si="121"/>
        <v>CORNUS</v>
      </c>
      <c r="B420" s="23" t="s">
        <v>310</v>
      </c>
      <c r="C420" s="41" t="s">
        <v>311</v>
      </c>
      <c r="D420" s="1" t="s">
        <v>20</v>
      </c>
      <c r="E420" s="45">
        <v>2.85</v>
      </c>
      <c r="F420" s="20">
        <f t="shared" si="110"/>
        <v>3.0495000000000001</v>
      </c>
      <c r="G420" s="38">
        <v>3.1</v>
      </c>
    </row>
    <row r="421" spans="1:7" x14ac:dyDescent="0.25">
      <c r="A421" s="2" t="str">
        <f t="shared" si="121"/>
        <v>CORNUS</v>
      </c>
      <c r="B421" s="23" t="str">
        <f>B420</f>
        <v>Cornus alba 'Gouchaultii'</v>
      </c>
      <c r="C421" s="41" t="s">
        <v>1</v>
      </c>
      <c r="D421" s="1"/>
      <c r="E421" s="45"/>
      <c r="F421" s="20"/>
      <c r="G421" s="38">
        <v>2.7</v>
      </c>
    </row>
    <row r="422" spans="1:7" x14ac:dyDescent="0.25">
      <c r="A422" s="2" t="str">
        <f t="shared" si="121"/>
        <v>CORNUS</v>
      </c>
      <c r="B422" s="23" t="s">
        <v>65</v>
      </c>
      <c r="C422" s="41" t="s">
        <v>311</v>
      </c>
      <c r="D422" s="1" t="s">
        <v>5</v>
      </c>
      <c r="E422" s="45">
        <v>1.57</v>
      </c>
      <c r="F422" s="20">
        <f t="shared" si="110"/>
        <v>1.6799000000000002</v>
      </c>
      <c r="G422" s="38">
        <f>ROUND(F422,1)</f>
        <v>1.7</v>
      </c>
    </row>
    <row r="423" spans="1:7" x14ac:dyDescent="0.25">
      <c r="A423" s="2" t="str">
        <f t="shared" si="121"/>
        <v>CORNUS</v>
      </c>
      <c r="B423" s="23" t="str">
        <f t="shared" ref="B423:B424" si="123">B422</f>
        <v>Cornus alba 'Sibirica'</v>
      </c>
      <c r="C423" s="41" t="s">
        <v>10</v>
      </c>
      <c r="D423" s="1"/>
      <c r="E423" s="45">
        <v>1.47</v>
      </c>
      <c r="F423" s="20">
        <f t="shared" si="110"/>
        <v>1.5729</v>
      </c>
      <c r="G423" s="38">
        <f>ROUND(F423,1)</f>
        <v>1.6</v>
      </c>
    </row>
    <row r="424" spans="1:7" x14ac:dyDescent="0.25">
      <c r="A424" s="2" t="str">
        <f t="shared" si="121"/>
        <v>CORNUS</v>
      </c>
      <c r="B424" s="23" t="str">
        <f t="shared" si="123"/>
        <v>Cornus alba 'Sibirica'</v>
      </c>
      <c r="C424" s="41" t="s">
        <v>3</v>
      </c>
      <c r="D424" s="1" t="s">
        <v>5</v>
      </c>
      <c r="E424" s="45">
        <v>4.0999999999999996</v>
      </c>
      <c r="F424" s="20">
        <f t="shared" si="110"/>
        <v>4.3869999999999996</v>
      </c>
      <c r="G424" s="38">
        <f>ROUND(F424,1)</f>
        <v>4.4000000000000004</v>
      </c>
    </row>
    <row r="425" spans="1:7" x14ac:dyDescent="0.25">
      <c r="A425" s="2" t="str">
        <f t="shared" si="121"/>
        <v>CORNUS</v>
      </c>
      <c r="B425" s="23" t="s">
        <v>66</v>
      </c>
      <c r="C425" s="41" t="s">
        <v>19</v>
      </c>
      <c r="D425" s="1" t="s">
        <v>14</v>
      </c>
      <c r="E425" s="45">
        <v>0.38</v>
      </c>
      <c r="F425" s="20">
        <f t="shared" si="110"/>
        <v>0.40660000000000002</v>
      </c>
      <c r="G425" s="38">
        <f>ROUND(F425,1)</f>
        <v>0.4</v>
      </c>
    </row>
    <row r="426" spans="1:7" x14ac:dyDescent="0.25">
      <c r="A426" s="2" t="str">
        <f t="shared" si="121"/>
        <v>CORNUS</v>
      </c>
      <c r="B426" s="23" t="str">
        <f t="shared" ref="B426:B429" si="124">B425</f>
        <v>Cornus sanguinea</v>
      </c>
      <c r="C426" s="41" t="s">
        <v>19</v>
      </c>
      <c r="D426" s="1" t="s">
        <v>20</v>
      </c>
      <c r="E426" s="45">
        <v>0.47</v>
      </c>
      <c r="F426" s="20">
        <f t="shared" si="110"/>
        <v>0.50290000000000001</v>
      </c>
      <c r="G426" s="38">
        <f>ROUND(F426,1)</f>
        <v>0.5</v>
      </c>
    </row>
    <row r="427" spans="1:7" x14ac:dyDescent="0.25">
      <c r="A427" s="2" t="str">
        <f t="shared" si="121"/>
        <v>CORNUS</v>
      </c>
      <c r="B427" s="23" t="str">
        <f t="shared" si="124"/>
        <v>Cornus sanguinea</v>
      </c>
      <c r="C427" s="41" t="s">
        <v>21</v>
      </c>
      <c r="D427" s="1" t="s">
        <v>22</v>
      </c>
      <c r="E427" s="45">
        <v>1.36</v>
      </c>
      <c r="F427" s="20">
        <f t="shared" si="110"/>
        <v>1.4552000000000003</v>
      </c>
      <c r="G427" s="38">
        <f>ROUND(F427,1)</f>
        <v>1.5</v>
      </c>
    </row>
    <row r="428" spans="1:7" x14ac:dyDescent="0.25">
      <c r="A428" s="2" t="str">
        <f t="shared" si="121"/>
        <v>CORNUS</v>
      </c>
      <c r="B428" s="23" t="str">
        <f t="shared" si="124"/>
        <v>Cornus sanguinea</v>
      </c>
      <c r="C428" s="41" t="s">
        <v>259</v>
      </c>
      <c r="D428" s="1"/>
      <c r="E428" s="45">
        <v>0.68</v>
      </c>
      <c r="F428" s="20">
        <f t="shared" si="110"/>
        <v>0.72760000000000014</v>
      </c>
      <c r="G428" s="38">
        <v>0.73</v>
      </c>
    </row>
    <row r="429" spans="1:7" x14ac:dyDescent="0.25">
      <c r="A429" s="2" t="str">
        <f t="shared" si="121"/>
        <v>CORNUS</v>
      </c>
      <c r="B429" s="23" t="str">
        <f t="shared" si="124"/>
        <v>Cornus sanguinea</v>
      </c>
      <c r="C429" s="41" t="s">
        <v>3</v>
      </c>
      <c r="D429" s="1" t="s">
        <v>5</v>
      </c>
      <c r="E429" s="45">
        <v>4.0999999999999996</v>
      </c>
      <c r="F429" s="20">
        <f t="shared" si="110"/>
        <v>4.3869999999999996</v>
      </c>
      <c r="G429" s="38">
        <f>ROUND(F429,1)</f>
        <v>4.4000000000000004</v>
      </c>
    </row>
    <row r="430" spans="1:7" x14ac:dyDescent="0.25">
      <c r="A430" s="2" t="str">
        <f t="shared" si="121"/>
        <v>CORNUS</v>
      </c>
      <c r="B430" s="23" t="s">
        <v>67</v>
      </c>
      <c r="C430" s="41" t="s">
        <v>1</v>
      </c>
      <c r="D430" s="1" t="s">
        <v>2</v>
      </c>
      <c r="E430" s="45">
        <v>2.65</v>
      </c>
      <c r="F430" s="20">
        <f t="shared" si="110"/>
        <v>2.8355000000000001</v>
      </c>
      <c r="G430" s="38">
        <f>ROUND(F430,1)</f>
        <v>2.8</v>
      </c>
    </row>
    <row r="431" spans="1:7" x14ac:dyDescent="0.25">
      <c r="A431" s="2" t="str">
        <f t="shared" si="121"/>
        <v>CORNUS</v>
      </c>
      <c r="B431" s="23" t="str">
        <f>B430</f>
        <v>Cornus stolonifera 'Flaviramea'</v>
      </c>
      <c r="C431" s="41" t="s">
        <v>3</v>
      </c>
      <c r="D431" s="1" t="s">
        <v>7</v>
      </c>
      <c r="E431" s="45">
        <v>3.9</v>
      </c>
      <c r="F431" s="20">
        <f t="shared" si="110"/>
        <v>4.173</v>
      </c>
      <c r="G431" s="38">
        <f>ROUND(F431,1)</f>
        <v>4.2</v>
      </c>
    </row>
    <row r="432" spans="1:7" x14ac:dyDescent="0.25">
      <c r="A432" s="2" t="str">
        <f t="shared" si="121"/>
        <v>CORNUS</v>
      </c>
      <c r="B432" s="23" t="s">
        <v>68</v>
      </c>
      <c r="C432" s="41" t="s">
        <v>0</v>
      </c>
      <c r="D432" s="6" t="s">
        <v>267</v>
      </c>
      <c r="E432" s="45">
        <v>1.3</v>
      </c>
      <c r="F432" s="20">
        <f t="shared" si="110"/>
        <v>1.3910000000000002</v>
      </c>
      <c r="G432" s="38">
        <f>ROUND(F432,1)</f>
        <v>1.4</v>
      </c>
    </row>
    <row r="433" spans="1:7" x14ac:dyDescent="0.25">
      <c r="A433" s="2" t="str">
        <f t="shared" si="121"/>
        <v>CORNUS</v>
      </c>
      <c r="B433" s="23" t="str">
        <f t="shared" ref="B433:B434" si="125">B432</f>
        <v>Cornus stolonifera 'Kelseyi'</v>
      </c>
      <c r="C433" s="41" t="s">
        <v>1</v>
      </c>
      <c r="D433" s="1" t="s">
        <v>2</v>
      </c>
      <c r="E433" s="45">
        <v>2.65</v>
      </c>
      <c r="F433" s="20">
        <f t="shared" si="110"/>
        <v>2.8355000000000001</v>
      </c>
      <c r="G433" s="38">
        <f>ROUND(F433,1)</f>
        <v>2.8</v>
      </c>
    </row>
    <row r="434" spans="1:7" x14ac:dyDescent="0.25">
      <c r="A434" s="3" t="str">
        <f t="shared" si="121"/>
        <v>CORNUS</v>
      </c>
      <c r="B434" s="4" t="str">
        <f t="shared" si="125"/>
        <v>Cornus stolonifera 'Kelseyi'</v>
      </c>
      <c r="C434" s="5"/>
      <c r="D434" s="1"/>
      <c r="E434" s="45">
        <v>0</v>
      </c>
      <c r="F434" s="20">
        <f t="shared" si="110"/>
        <v>0</v>
      </c>
      <c r="G434" s="40"/>
    </row>
    <row r="435" spans="1:7" x14ac:dyDescent="0.25">
      <c r="A435" s="30" t="s">
        <v>476</v>
      </c>
      <c r="B435" s="26" t="s">
        <v>743</v>
      </c>
      <c r="C435" s="42" t="s">
        <v>271</v>
      </c>
      <c r="D435" s="11"/>
      <c r="E435" s="45">
        <v>0.8</v>
      </c>
      <c r="F435" s="20">
        <f t="shared" si="110"/>
        <v>0.85600000000000009</v>
      </c>
      <c r="G435" s="38">
        <f>ROUND(F435,1)</f>
        <v>0.9</v>
      </c>
    </row>
    <row r="436" spans="1:7" x14ac:dyDescent="0.25">
      <c r="A436" s="30" t="str">
        <f t="shared" ref="A436:A438" si="126">A435</f>
        <v>CORONILLA</v>
      </c>
      <c r="B436" s="23" t="s">
        <v>976</v>
      </c>
      <c r="C436" s="41" t="s">
        <v>259</v>
      </c>
      <c r="D436" s="1"/>
      <c r="E436" s="45">
        <v>0.68</v>
      </c>
      <c r="F436" s="20">
        <f t="shared" si="110"/>
        <v>0.72760000000000014</v>
      </c>
      <c r="G436" s="38">
        <v>0.75</v>
      </c>
    </row>
    <row r="437" spans="1:7" x14ac:dyDescent="0.25">
      <c r="A437" s="2" t="str">
        <f t="shared" si="126"/>
        <v>CORONILLA</v>
      </c>
      <c r="B437" s="23" t="str">
        <f t="shared" ref="B437:B438" si="127">B436</f>
        <v xml:space="preserve">Coronilla glauca </v>
      </c>
      <c r="C437" s="41" t="s">
        <v>263</v>
      </c>
      <c r="D437" s="1" t="s">
        <v>282</v>
      </c>
      <c r="E437" s="45">
        <v>4.0999999999999996</v>
      </c>
      <c r="F437" s="20">
        <f t="shared" si="110"/>
        <v>4.3869999999999996</v>
      </c>
      <c r="G437" s="38">
        <f>ROUND(F437,1)</f>
        <v>4.4000000000000004</v>
      </c>
    </row>
    <row r="438" spans="1:7" x14ac:dyDescent="0.25">
      <c r="A438" s="3" t="str">
        <f t="shared" si="126"/>
        <v>CORONILLA</v>
      </c>
      <c r="B438" s="4" t="str">
        <f t="shared" si="127"/>
        <v xml:space="preserve">Coronilla glauca </v>
      </c>
      <c r="C438" s="5"/>
      <c r="D438" s="1"/>
      <c r="E438" s="45">
        <v>0</v>
      </c>
      <c r="F438" s="20">
        <f t="shared" si="110"/>
        <v>0</v>
      </c>
      <c r="G438" s="40"/>
    </row>
    <row r="439" spans="1:7" x14ac:dyDescent="0.25">
      <c r="A439" s="30" t="s">
        <v>477</v>
      </c>
      <c r="B439" s="23" t="s">
        <v>977</v>
      </c>
      <c r="C439" s="41" t="s">
        <v>19</v>
      </c>
      <c r="D439" s="1" t="s">
        <v>14</v>
      </c>
      <c r="E439" s="45">
        <v>0.53</v>
      </c>
      <c r="F439" s="20">
        <f t="shared" si="110"/>
        <v>0.56710000000000005</v>
      </c>
      <c r="G439" s="38">
        <f>ROUND(F439,1)</f>
        <v>0.6</v>
      </c>
    </row>
    <row r="440" spans="1:7" x14ac:dyDescent="0.25">
      <c r="A440" s="2" t="str">
        <f t="shared" ref="A440:A445" si="128">A439</f>
        <v>CORYLUS</v>
      </c>
      <c r="B440" s="23" t="str">
        <f t="shared" ref="B440:B445" si="129">B439</f>
        <v xml:space="preserve">Corylus avellana </v>
      </c>
      <c r="C440" s="41" t="s">
        <v>19</v>
      </c>
      <c r="D440" s="1" t="s">
        <v>20</v>
      </c>
      <c r="E440" s="45">
        <v>0.67</v>
      </c>
      <c r="F440" s="20">
        <f t="shared" si="110"/>
        <v>0.71690000000000009</v>
      </c>
      <c r="G440" s="38">
        <v>0.72</v>
      </c>
    </row>
    <row r="441" spans="1:7" x14ac:dyDescent="0.25">
      <c r="A441" s="2" t="str">
        <f t="shared" si="128"/>
        <v>CORYLUS</v>
      </c>
      <c r="B441" s="23" t="str">
        <f t="shared" si="129"/>
        <v xml:space="preserve">Corylus avellana </v>
      </c>
      <c r="C441" s="41" t="s">
        <v>21</v>
      </c>
      <c r="D441" s="1" t="s">
        <v>22</v>
      </c>
      <c r="E441" s="45">
        <v>1.35</v>
      </c>
      <c r="F441" s="20">
        <f t="shared" si="110"/>
        <v>1.4445000000000001</v>
      </c>
      <c r="G441" s="38">
        <v>1.45</v>
      </c>
    </row>
    <row r="442" spans="1:7" x14ac:dyDescent="0.25">
      <c r="A442" s="2" t="str">
        <f t="shared" si="128"/>
        <v>CORYLUS</v>
      </c>
      <c r="B442" s="23" t="str">
        <f t="shared" si="129"/>
        <v xml:space="preserve">Corylus avellana </v>
      </c>
      <c r="C442" s="41" t="s">
        <v>23</v>
      </c>
      <c r="D442" s="1"/>
      <c r="E442" s="45">
        <v>0.82</v>
      </c>
      <c r="F442" s="20">
        <f t="shared" si="110"/>
        <v>0.87739999999999996</v>
      </c>
      <c r="G442" s="38">
        <f>ROUND(F442,1)</f>
        <v>0.9</v>
      </c>
    </row>
    <row r="443" spans="1:7" x14ac:dyDescent="0.25">
      <c r="A443" s="2" t="str">
        <f t="shared" si="128"/>
        <v>CORYLUS</v>
      </c>
      <c r="B443" s="23" t="str">
        <f t="shared" si="129"/>
        <v xml:space="preserve">Corylus avellana </v>
      </c>
      <c r="C443" s="41" t="s">
        <v>353</v>
      </c>
      <c r="D443" s="1" t="s">
        <v>384</v>
      </c>
      <c r="E443" s="45">
        <v>1.1000000000000001</v>
      </c>
      <c r="F443" s="20">
        <f t="shared" si="110"/>
        <v>1.1770000000000003</v>
      </c>
      <c r="G443" s="38">
        <f>ROUND(F443,1)</f>
        <v>1.2</v>
      </c>
    </row>
    <row r="444" spans="1:7" x14ac:dyDescent="0.25">
      <c r="A444" s="2" t="str">
        <f t="shared" si="128"/>
        <v>CORYLUS</v>
      </c>
      <c r="B444" s="23" t="str">
        <f t="shared" si="129"/>
        <v xml:space="preserve">Corylus avellana </v>
      </c>
      <c r="C444" s="41" t="s">
        <v>263</v>
      </c>
      <c r="D444" s="1" t="s">
        <v>5</v>
      </c>
      <c r="E444" s="45">
        <v>4.0999999999999996</v>
      </c>
      <c r="F444" s="20">
        <f t="shared" si="110"/>
        <v>4.3869999999999996</v>
      </c>
      <c r="G444" s="38">
        <f>ROUND(F444,1)</f>
        <v>4.4000000000000004</v>
      </c>
    </row>
    <row r="445" spans="1:7" x14ac:dyDescent="0.25">
      <c r="A445" s="3" t="str">
        <f t="shared" si="128"/>
        <v>CORYLUS</v>
      </c>
      <c r="B445" s="4" t="str">
        <f t="shared" si="129"/>
        <v xml:space="preserve">Corylus avellana </v>
      </c>
      <c r="C445" s="5"/>
      <c r="D445" s="1"/>
      <c r="E445" s="45">
        <v>0</v>
      </c>
      <c r="F445" s="20">
        <f t="shared" si="110"/>
        <v>0</v>
      </c>
      <c r="G445" s="40"/>
    </row>
    <row r="446" spans="1:7" x14ac:dyDescent="0.25">
      <c r="A446" s="30" t="s">
        <v>478</v>
      </c>
      <c r="B446" s="23" t="s">
        <v>978</v>
      </c>
      <c r="C446" s="41" t="s">
        <v>0</v>
      </c>
      <c r="D446" s="1"/>
      <c r="E446" s="45">
        <v>1.1000000000000001</v>
      </c>
      <c r="F446" s="20">
        <f t="shared" si="110"/>
        <v>1.1770000000000003</v>
      </c>
      <c r="G446" s="38">
        <f>ROUND(F446,1)</f>
        <v>1.2</v>
      </c>
    </row>
    <row r="447" spans="1:7" x14ac:dyDescent="0.25">
      <c r="A447" s="2" t="str">
        <f t="shared" ref="A447:A473" si="130">A446</f>
        <v>COTONEASTER</v>
      </c>
      <c r="B447" s="23" t="str">
        <f t="shared" ref="B447:B448" si="131">B446</f>
        <v xml:space="preserve">Cotoneaster dammeri 'Coral Beauty' </v>
      </c>
      <c r="C447" s="41" t="s">
        <v>289</v>
      </c>
      <c r="D447" s="1" t="s">
        <v>24</v>
      </c>
      <c r="E447" s="45">
        <v>2.2000000000000002</v>
      </c>
      <c r="F447" s="20">
        <f t="shared" si="110"/>
        <v>2.3540000000000005</v>
      </c>
      <c r="G447" s="38">
        <f>ROUND(F447,1)</f>
        <v>2.4</v>
      </c>
    </row>
    <row r="448" spans="1:7" x14ac:dyDescent="0.25">
      <c r="A448" s="2" t="str">
        <f t="shared" si="130"/>
        <v>COTONEASTER</v>
      </c>
      <c r="B448" s="23" t="str">
        <f t="shared" si="131"/>
        <v xml:space="preserve">Cotoneaster dammeri 'Coral Beauty' </v>
      </c>
      <c r="C448" s="41" t="s">
        <v>3</v>
      </c>
      <c r="D448" s="1" t="s">
        <v>7</v>
      </c>
      <c r="E448" s="45">
        <v>3.6</v>
      </c>
      <c r="F448" s="20">
        <f t="shared" si="110"/>
        <v>3.8520000000000003</v>
      </c>
      <c r="G448" s="38">
        <f>ROUND(F448,1)</f>
        <v>3.9</v>
      </c>
    </row>
    <row r="449" spans="1:7" x14ac:dyDescent="0.25">
      <c r="A449" s="2" t="str">
        <f t="shared" si="130"/>
        <v>COTONEASTER</v>
      </c>
      <c r="B449" s="25" t="s">
        <v>979</v>
      </c>
      <c r="C449" s="41" t="s">
        <v>0</v>
      </c>
      <c r="D449" s="1" t="s">
        <v>2</v>
      </c>
      <c r="E449" s="45">
        <v>1.1499999999999999</v>
      </c>
      <c r="F449" s="20">
        <f t="shared" si="110"/>
        <v>1.2304999999999999</v>
      </c>
      <c r="G449" s="38">
        <f>ROUND(F449,1)</f>
        <v>1.2</v>
      </c>
    </row>
    <row r="450" spans="1:7" x14ac:dyDescent="0.25">
      <c r="A450" s="2" t="str">
        <f t="shared" si="130"/>
        <v>COTONEASTER</v>
      </c>
      <c r="B450" s="23" t="str">
        <f>B449</f>
        <v>Cotoneaster dammeri radicans</v>
      </c>
      <c r="C450" s="41" t="s">
        <v>1</v>
      </c>
      <c r="D450" s="1" t="s">
        <v>7</v>
      </c>
      <c r="E450" s="45">
        <v>2.2999999999999998</v>
      </c>
      <c r="F450" s="20">
        <f t="shared" si="110"/>
        <v>2.4609999999999999</v>
      </c>
      <c r="G450" s="38">
        <v>2.4</v>
      </c>
    </row>
    <row r="451" spans="1:7" x14ac:dyDescent="0.25">
      <c r="A451" s="2" t="str">
        <f t="shared" si="130"/>
        <v>COTONEASTER</v>
      </c>
      <c r="B451" s="23" t="s">
        <v>980</v>
      </c>
      <c r="C451" s="41" t="s">
        <v>0</v>
      </c>
      <c r="D451" s="1"/>
      <c r="E451" s="45">
        <v>1.1499999999999999</v>
      </c>
      <c r="F451" s="20">
        <f t="shared" ref="F451:F514" si="132">PRODUCT(E451*1.07)</f>
        <v>1.2304999999999999</v>
      </c>
      <c r="G451" s="38">
        <f>ROUND(F451,1)</f>
        <v>1.2</v>
      </c>
    </row>
    <row r="452" spans="1:7" x14ac:dyDescent="0.25">
      <c r="A452" s="2" t="str">
        <f t="shared" si="130"/>
        <v>COTONEASTER</v>
      </c>
      <c r="B452" s="23" t="str">
        <f>B451</f>
        <v>Cotoneaster dammeri 'Royal Carpet'</v>
      </c>
      <c r="C452" s="41" t="s">
        <v>1</v>
      </c>
      <c r="D452" s="1"/>
      <c r="E452" s="45"/>
      <c r="F452" s="20"/>
      <c r="G452" s="38">
        <v>2.6</v>
      </c>
    </row>
    <row r="453" spans="1:7" x14ac:dyDescent="0.25">
      <c r="A453" s="2" t="str">
        <f t="shared" si="130"/>
        <v>COTONEASTER</v>
      </c>
      <c r="B453" s="23" t="s">
        <v>981</v>
      </c>
      <c r="C453" s="41" t="s">
        <v>0</v>
      </c>
      <c r="D453" s="1"/>
      <c r="E453" s="45">
        <v>1.1499999999999999</v>
      </c>
      <c r="F453" s="20">
        <f t="shared" si="132"/>
        <v>1.2304999999999999</v>
      </c>
      <c r="G453" s="38">
        <f>ROUND(F453,1)</f>
        <v>1.2</v>
      </c>
    </row>
    <row r="454" spans="1:7" x14ac:dyDescent="0.25">
      <c r="A454" s="2" t="str">
        <f t="shared" si="130"/>
        <v>COTONEASTER</v>
      </c>
      <c r="B454" s="23" t="str">
        <f t="shared" ref="B454:B455" si="133">B453</f>
        <v>Cotoneaster dammeri 'Skogholm'</v>
      </c>
      <c r="C454" s="41" t="s">
        <v>1</v>
      </c>
      <c r="D454" s="1" t="s">
        <v>14</v>
      </c>
      <c r="E454" s="45">
        <v>2.2999999999999998</v>
      </c>
      <c r="F454" s="20">
        <f t="shared" si="132"/>
        <v>2.4609999999999999</v>
      </c>
      <c r="G454" s="38">
        <v>2.6</v>
      </c>
    </row>
    <row r="455" spans="1:7" x14ac:dyDescent="0.25">
      <c r="A455" s="2" t="str">
        <f t="shared" si="130"/>
        <v>COTONEASTER</v>
      </c>
      <c r="B455" s="23" t="str">
        <f t="shared" si="133"/>
        <v>Cotoneaster dammeri 'Skogholm'</v>
      </c>
      <c r="C455" s="41" t="s">
        <v>3</v>
      </c>
      <c r="D455" s="1" t="s">
        <v>7</v>
      </c>
      <c r="E455" s="45">
        <v>4.0999999999999996</v>
      </c>
      <c r="F455" s="20">
        <f t="shared" si="132"/>
        <v>4.3869999999999996</v>
      </c>
      <c r="G455" s="38">
        <f>ROUND(F455,1)</f>
        <v>4.4000000000000004</v>
      </c>
    </row>
    <row r="456" spans="1:7" x14ac:dyDescent="0.25">
      <c r="A456" s="2" t="str">
        <f t="shared" si="130"/>
        <v>COTONEASTER</v>
      </c>
      <c r="B456" s="23" t="s">
        <v>982</v>
      </c>
      <c r="C456" s="41" t="s">
        <v>19</v>
      </c>
      <c r="D456" s="1" t="s">
        <v>14</v>
      </c>
      <c r="E456" s="45">
        <v>0.42</v>
      </c>
      <c r="F456" s="20">
        <f t="shared" si="132"/>
        <v>0.44940000000000002</v>
      </c>
      <c r="G456" s="38">
        <v>0.45</v>
      </c>
    </row>
    <row r="457" spans="1:7" x14ac:dyDescent="0.25">
      <c r="A457" s="2" t="str">
        <f t="shared" si="130"/>
        <v>COTONEASTER</v>
      </c>
      <c r="B457" s="23" t="str">
        <f t="shared" ref="B457:B459" si="134">B456</f>
        <v>Cotoneaster franchetii</v>
      </c>
      <c r="C457" s="41" t="s">
        <v>0</v>
      </c>
      <c r="D457" s="1"/>
      <c r="E457" s="45">
        <v>1.2</v>
      </c>
      <c r="F457" s="20">
        <f t="shared" si="132"/>
        <v>1.284</v>
      </c>
      <c r="G457" s="38">
        <f>ROUND(F457,1)</f>
        <v>1.3</v>
      </c>
    </row>
    <row r="458" spans="1:7" x14ac:dyDescent="0.25">
      <c r="A458" s="2" t="str">
        <f t="shared" si="130"/>
        <v>COTONEASTER</v>
      </c>
      <c r="B458" s="23" t="str">
        <f t="shared" si="134"/>
        <v>Cotoneaster franchetii</v>
      </c>
      <c r="C458" s="41" t="s">
        <v>1</v>
      </c>
      <c r="D458" s="1" t="s">
        <v>2</v>
      </c>
      <c r="E458" s="45">
        <v>2.6</v>
      </c>
      <c r="F458" s="20">
        <f t="shared" si="132"/>
        <v>2.7820000000000005</v>
      </c>
      <c r="G458" s="38">
        <f>ROUND(F458,1)</f>
        <v>2.8</v>
      </c>
    </row>
    <row r="459" spans="1:7" x14ac:dyDescent="0.25">
      <c r="A459" s="2" t="str">
        <f t="shared" si="130"/>
        <v>COTONEASTER</v>
      </c>
      <c r="B459" s="23" t="str">
        <f t="shared" si="134"/>
        <v>Cotoneaster franchetii</v>
      </c>
      <c r="C459" s="41" t="s">
        <v>263</v>
      </c>
      <c r="D459" s="1" t="s">
        <v>5</v>
      </c>
      <c r="E459" s="45">
        <v>4.05</v>
      </c>
      <c r="F459" s="20">
        <f t="shared" si="132"/>
        <v>4.3334999999999999</v>
      </c>
      <c r="G459" s="38">
        <f>ROUND(F459,1)</f>
        <v>4.3</v>
      </c>
    </row>
    <row r="460" spans="1:7" x14ac:dyDescent="0.25">
      <c r="A460" s="2" t="str">
        <f t="shared" si="130"/>
        <v>COTONEASTER</v>
      </c>
      <c r="B460" s="23" t="s">
        <v>983</v>
      </c>
      <c r="C460" s="41" t="s">
        <v>19</v>
      </c>
      <c r="D460" s="6" t="s">
        <v>284</v>
      </c>
      <c r="E460" s="45">
        <v>0.59</v>
      </c>
      <c r="F460" s="20">
        <f t="shared" si="132"/>
        <v>0.63129999999999997</v>
      </c>
      <c r="G460" s="38">
        <v>0.65</v>
      </c>
    </row>
    <row r="461" spans="1:7" x14ac:dyDescent="0.25">
      <c r="A461" s="2" t="str">
        <f t="shared" si="130"/>
        <v>COTONEASTER</v>
      </c>
      <c r="B461" s="23" t="str">
        <f t="shared" ref="B461:B463" si="135">B460</f>
        <v xml:space="preserve">Cotoneaster horizontalis </v>
      </c>
      <c r="C461" s="41" t="s">
        <v>0</v>
      </c>
      <c r="D461" s="1"/>
      <c r="E461" s="45">
        <v>1.1499999999999999</v>
      </c>
      <c r="F461" s="20">
        <f t="shared" si="132"/>
        <v>1.2304999999999999</v>
      </c>
      <c r="G461" s="38">
        <f>ROUND(F461,1)</f>
        <v>1.2</v>
      </c>
    </row>
    <row r="462" spans="1:7" x14ac:dyDescent="0.25">
      <c r="A462" s="2" t="str">
        <f t="shared" si="130"/>
        <v>COTONEASTER</v>
      </c>
      <c r="B462" s="23" t="str">
        <f t="shared" si="135"/>
        <v xml:space="preserve">Cotoneaster horizontalis </v>
      </c>
      <c r="C462" s="41" t="s">
        <v>1</v>
      </c>
      <c r="D462" s="1" t="s">
        <v>2</v>
      </c>
      <c r="E462" s="45">
        <v>2.5499999999999998</v>
      </c>
      <c r="F462" s="20">
        <f t="shared" si="132"/>
        <v>2.7284999999999999</v>
      </c>
      <c r="G462" s="38">
        <f>ROUND(F462,1)</f>
        <v>2.7</v>
      </c>
    </row>
    <row r="463" spans="1:7" x14ac:dyDescent="0.25">
      <c r="A463" s="2" t="str">
        <f t="shared" si="130"/>
        <v>COTONEASTER</v>
      </c>
      <c r="B463" s="23" t="str">
        <f t="shared" si="135"/>
        <v xml:space="preserve">Cotoneaster horizontalis </v>
      </c>
      <c r="C463" s="41" t="s">
        <v>3</v>
      </c>
      <c r="D463" s="1" t="s">
        <v>2</v>
      </c>
      <c r="E463" s="45">
        <v>4.05</v>
      </c>
      <c r="F463" s="20">
        <f t="shared" si="132"/>
        <v>4.3334999999999999</v>
      </c>
      <c r="G463" s="38">
        <f>ROUND(F463,1)</f>
        <v>4.3</v>
      </c>
    </row>
    <row r="464" spans="1:7" x14ac:dyDescent="0.25">
      <c r="A464" s="2" t="str">
        <f t="shared" si="130"/>
        <v>COTONEASTER</v>
      </c>
      <c r="B464" s="23" t="s">
        <v>984</v>
      </c>
      <c r="C464" s="41" t="s">
        <v>19</v>
      </c>
      <c r="D464" s="1" t="s">
        <v>14</v>
      </c>
      <c r="E464" s="45">
        <v>0.63</v>
      </c>
      <c r="F464" s="20">
        <f t="shared" si="132"/>
        <v>0.67410000000000003</v>
      </c>
      <c r="G464" s="38">
        <f>ROUND(F464,1)</f>
        <v>0.7</v>
      </c>
    </row>
    <row r="465" spans="1:7" x14ac:dyDescent="0.25">
      <c r="A465" s="2" t="str">
        <f t="shared" si="130"/>
        <v>COTONEASTER</v>
      </c>
      <c r="B465" s="23" t="str">
        <f t="shared" ref="B465:B467" si="136">B464</f>
        <v>Cotoneaster lacteus</v>
      </c>
      <c r="C465" s="41" t="s">
        <v>10</v>
      </c>
      <c r="D465" s="1"/>
      <c r="E465" s="45">
        <v>1.2</v>
      </c>
      <c r="F465" s="20">
        <f t="shared" si="132"/>
        <v>1.284</v>
      </c>
      <c r="G465" s="38">
        <f>ROUND(F465,1)</f>
        <v>1.3</v>
      </c>
    </row>
    <row r="466" spans="1:7" x14ac:dyDescent="0.25">
      <c r="A466" s="2" t="str">
        <f t="shared" si="130"/>
        <v>COTONEASTER</v>
      </c>
      <c r="B466" s="23" t="str">
        <f t="shared" si="136"/>
        <v>Cotoneaster lacteus</v>
      </c>
      <c r="C466" s="41" t="s">
        <v>1</v>
      </c>
      <c r="D466" s="1" t="s">
        <v>7</v>
      </c>
      <c r="E466" s="45">
        <v>2.5</v>
      </c>
      <c r="F466" s="20">
        <f t="shared" si="132"/>
        <v>2.6750000000000003</v>
      </c>
      <c r="G466" s="38">
        <f>ROUND(F466,1)</f>
        <v>2.7</v>
      </c>
    </row>
    <row r="467" spans="1:7" x14ac:dyDescent="0.25">
      <c r="A467" s="2" t="str">
        <f t="shared" si="130"/>
        <v>COTONEASTER</v>
      </c>
      <c r="B467" s="23" t="str">
        <f t="shared" si="136"/>
        <v>Cotoneaster lacteus</v>
      </c>
      <c r="C467" s="41" t="s">
        <v>263</v>
      </c>
      <c r="D467" s="1" t="s">
        <v>5</v>
      </c>
      <c r="E467" s="45">
        <v>4.05</v>
      </c>
      <c r="F467" s="20">
        <f t="shared" si="132"/>
        <v>4.3334999999999999</v>
      </c>
      <c r="G467" s="38">
        <f>ROUND(F467,1)</f>
        <v>4.3</v>
      </c>
    </row>
    <row r="468" spans="1:7" x14ac:dyDescent="0.25">
      <c r="A468" s="2" t="str">
        <f t="shared" si="130"/>
        <v>COTONEASTER</v>
      </c>
      <c r="B468" s="23" t="s">
        <v>985</v>
      </c>
      <c r="C468" s="41" t="s">
        <v>10</v>
      </c>
      <c r="D468" s="1"/>
      <c r="E468" s="45"/>
      <c r="F468" s="20"/>
      <c r="G468" s="38">
        <v>1.1000000000000001</v>
      </c>
    </row>
    <row r="469" spans="1:7" x14ac:dyDescent="0.25">
      <c r="A469" s="2" t="str">
        <f t="shared" si="130"/>
        <v>COTONEASTER</v>
      </c>
      <c r="B469" s="23" t="s">
        <v>986</v>
      </c>
      <c r="C469" s="41" t="s">
        <v>0</v>
      </c>
      <c r="D469" s="1"/>
      <c r="E469" s="45">
        <v>1.1000000000000001</v>
      </c>
      <c r="F469" s="20">
        <f t="shared" si="132"/>
        <v>1.1770000000000003</v>
      </c>
      <c r="G469" s="38">
        <f>ROUND(F469,1)</f>
        <v>1.2</v>
      </c>
    </row>
    <row r="470" spans="1:7" x14ac:dyDescent="0.25">
      <c r="A470" s="2" t="str">
        <f t="shared" si="130"/>
        <v>COTONEASTER</v>
      </c>
      <c r="B470" s="23" t="str">
        <f>B469</f>
        <v xml:space="preserve">Cotoneaster proc. 'Streib's Findling' </v>
      </c>
      <c r="C470" s="41" t="s">
        <v>1</v>
      </c>
      <c r="D470" s="1" t="s">
        <v>2</v>
      </c>
      <c r="E470" s="45">
        <v>2.2999999999999998</v>
      </c>
      <c r="F470" s="20">
        <f t="shared" si="132"/>
        <v>2.4609999999999999</v>
      </c>
      <c r="G470" s="38">
        <f>ROUND(F470,1)</f>
        <v>2.5</v>
      </c>
    </row>
    <row r="471" spans="1:7" x14ac:dyDescent="0.25">
      <c r="A471" s="2" t="str">
        <f t="shared" si="130"/>
        <v>COTONEASTER</v>
      </c>
      <c r="B471" s="23" t="s">
        <v>987</v>
      </c>
      <c r="C471" s="41" t="s">
        <v>0</v>
      </c>
      <c r="D471" s="1"/>
      <c r="E471" s="45">
        <v>1.1499999999999999</v>
      </c>
      <c r="F471" s="20">
        <f t="shared" si="132"/>
        <v>1.2304999999999999</v>
      </c>
      <c r="G471" s="38">
        <f>ROUND(F471,1)</f>
        <v>1.2</v>
      </c>
    </row>
    <row r="472" spans="1:7" x14ac:dyDescent="0.25">
      <c r="A472" s="2" t="str">
        <f t="shared" si="130"/>
        <v>COTONEASTER</v>
      </c>
      <c r="B472" s="23" t="str">
        <f t="shared" ref="B472:B473" si="137">B471</f>
        <v>Cotoneaster radicans 'Eichholz'</v>
      </c>
      <c r="C472" s="41" t="s">
        <v>1</v>
      </c>
      <c r="D472" s="1"/>
      <c r="E472" s="45">
        <v>2.4</v>
      </c>
      <c r="F472" s="20">
        <f t="shared" si="132"/>
        <v>2.5680000000000001</v>
      </c>
      <c r="G472" s="38">
        <f>ROUND(F472,1)</f>
        <v>2.6</v>
      </c>
    </row>
    <row r="473" spans="1:7" x14ac:dyDescent="0.25">
      <c r="A473" s="3" t="str">
        <f t="shared" si="130"/>
        <v>COTONEASTER</v>
      </c>
      <c r="B473" s="4" t="str">
        <f t="shared" si="137"/>
        <v>Cotoneaster radicans 'Eichholz'</v>
      </c>
      <c r="C473" s="5"/>
      <c r="D473" s="1"/>
      <c r="E473" s="45">
        <v>0</v>
      </c>
      <c r="F473" s="20">
        <f t="shared" si="132"/>
        <v>0</v>
      </c>
      <c r="G473" s="40"/>
    </row>
    <row r="474" spans="1:7" x14ac:dyDescent="0.25">
      <c r="A474" s="30" t="s">
        <v>479</v>
      </c>
      <c r="B474" s="23" t="s">
        <v>988</v>
      </c>
      <c r="C474" s="41" t="s">
        <v>19</v>
      </c>
      <c r="D474" s="1" t="s">
        <v>24</v>
      </c>
      <c r="E474" s="45">
        <v>0.39</v>
      </c>
      <c r="F474" s="20">
        <f t="shared" si="132"/>
        <v>0.41730000000000006</v>
      </c>
      <c r="G474" s="38">
        <v>0.45</v>
      </c>
    </row>
    <row r="475" spans="1:7" x14ac:dyDescent="0.25">
      <c r="A475" s="2" t="str">
        <f t="shared" ref="A475:A479" si="138">A474</f>
        <v>CRATAEGUS</v>
      </c>
      <c r="B475" s="23" t="str">
        <f t="shared" ref="B475:B479" si="139">B474</f>
        <v>Crataegus monogyna</v>
      </c>
      <c r="C475" s="41" t="s">
        <v>19</v>
      </c>
      <c r="D475" s="1" t="s">
        <v>5</v>
      </c>
      <c r="E475" s="45">
        <v>0.54</v>
      </c>
      <c r="F475" s="20">
        <f t="shared" si="132"/>
        <v>0.57780000000000009</v>
      </c>
      <c r="G475" s="38">
        <f>ROUND(F475,1)</f>
        <v>0.6</v>
      </c>
    </row>
    <row r="476" spans="1:7" x14ac:dyDescent="0.25">
      <c r="A476" s="2" t="str">
        <f t="shared" si="138"/>
        <v>CRATAEGUS</v>
      </c>
      <c r="B476" s="23" t="str">
        <f t="shared" si="139"/>
        <v>Crataegus monogyna</v>
      </c>
      <c r="C476" s="41" t="s">
        <v>21</v>
      </c>
      <c r="D476" s="1" t="s">
        <v>22</v>
      </c>
      <c r="E476" s="45">
        <v>1.36</v>
      </c>
      <c r="F476" s="20">
        <f t="shared" si="132"/>
        <v>1.4552000000000003</v>
      </c>
      <c r="G476" s="38">
        <f>ROUND(F476,1)</f>
        <v>1.5</v>
      </c>
    </row>
    <row r="477" spans="1:7" x14ac:dyDescent="0.25">
      <c r="A477" s="2" t="str">
        <f t="shared" si="138"/>
        <v>CRATAEGUS</v>
      </c>
      <c r="B477" s="23" t="str">
        <f t="shared" si="139"/>
        <v>Crataegus monogyna</v>
      </c>
      <c r="C477" s="41" t="s">
        <v>23</v>
      </c>
      <c r="D477" s="1"/>
      <c r="E477" s="45">
        <v>0.7</v>
      </c>
      <c r="F477" s="20">
        <f t="shared" si="132"/>
        <v>0.749</v>
      </c>
      <c r="G477" s="38">
        <v>0.75</v>
      </c>
    </row>
    <row r="478" spans="1:7" x14ac:dyDescent="0.25">
      <c r="A478" s="2" t="str">
        <f t="shared" si="138"/>
        <v>CRATAEGUS</v>
      </c>
      <c r="B478" s="23" t="str">
        <f t="shared" si="139"/>
        <v>Crataegus monogyna</v>
      </c>
      <c r="C478" s="41" t="s">
        <v>263</v>
      </c>
      <c r="D478" s="1" t="s">
        <v>22</v>
      </c>
      <c r="E478" s="45">
        <v>4.0999999999999996</v>
      </c>
      <c r="F478" s="20">
        <f t="shared" si="132"/>
        <v>4.3869999999999996</v>
      </c>
      <c r="G478" s="38">
        <f>ROUND(F478,1)</f>
        <v>4.4000000000000004</v>
      </c>
    </row>
    <row r="479" spans="1:7" x14ac:dyDescent="0.25">
      <c r="A479" s="3" t="str">
        <f t="shared" si="138"/>
        <v>CRATAEGUS</v>
      </c>
      <c r="B479" s="4" t="str">
        <f t="shared" si="139"/>
        <v>Crataegus monogyna</v>
      </c>
      <c r="C479" s="5"/>
      <c r="D479" s="1"/>
      <c r="E479" s="45">
        <v>0</v>
      </c>
      <c r="F479" s="20">
        <f t="shared" si="132"/>
        <v>0</v>
      </c>
      <c r="G479" s="40"/>
    </row>
    <row r="480" spans="1:7" x14ac:dyDescent="0.25">
      <c r="A480" s="30" t="s">
        <v>480</v>
      </c>
      <c r="B480" s="23" t="s">
        <v>69</v>
      </c>
      <c r="C480" s="41" t="s">
        <v>259</v>
      </c>
      <c r="D480" s="1"/>
      <c r="E480" s="45">
        <v>0.85</v>
      </c>
      <c r="F480" s="20">
        <f t="shared" si="132"/>
        <v>0.90949999999999998</v>
      </c>
      <c r="G480" s="38">
        <f>ROUND(F480,1)</f>
        <v>0.9</v>
      </c>
    </row>
    <row r="481" spans="1:7" x14ac:dyDescent="0.25">
      <c r="A481" s="3" t="str">
        <f>A480</f>
        <v>CRITHMUM</v>
      </c>
      <c r="B481" s="4" t="str">
        <f>B480</f>
        <v>Crithmum maritimum</v>
      </c>
      <c r="C481" s="5"/>
      <c r="D481" s="1"/>
      <c r="E481" s="45">
        <v>0</v>
      </c>
      <c r="F481" s="20">
        <f t="shared" si="132"/>
        <v>0</v>
      </c>
      <c r="G481" s="40"/>
    </row>
    <row r="482" spans="1:7" x14ac:dyDescent="0.25">
      <c r="A482" s="30" t="s">
        <v>481</v>
      </c>
      <c r="B482" s="23" t="s">
        <v>70</v>
      </c>
      <c r="C482" s="41" t="s">
        <v>19</v>
      </c>
      <c r="D482" s="6" t="s">
        <v>284</v>
      </c>
      <c r="E482" s="45">
        <v>0.67</v>
      </c>
      <c r="F482" s="20">
        <f t="shared" si="132"/>
        <v>0.71690000000000009</v>
      </c>
      <c r="G482" s="38">
        <v>0.75</v>
      </c>
    </row>
    <row r="483" spans="1:7" x14ac:dyDescent="0.25">
      <c r="A483" s="2" t="str">
        <f t="shared" ref="A483:A484" si="140">A482</f>
        <v>CRYPTOMERIA</v>
      </c>
      <c r="B483" s="23" t="s">
        <v>812</v>
      </c>
      <c r="C483" s="41" t="s">
        <v>0</v>
      </c>
      <c r="D483" s="1"/>
      <c r="E483" s="45">
        <v>1.35</v>
      </c>
      <c r="F483" s="20">
        <f t="shared" si="132"/>
        <v>1.4445000000000001</v>
      </c>
      <c r="G483" s="38">
        <f>ROUND(F483,1)</f>
        <v>1.4</v>
      </c>
    </row>
    <row r="484" spans="1:7" x14ac:dyDescent="0.25">
      <c r="A484" s="3" t="str">
        <f t="shared" si="140"/>
        <v>CRYPTOMERIA</v>
      </c>
      <c r="B484" s="4" t="str">
        <f>B483</f>
        <v>Cryptomeria japonica 'Elegans'</v>
      </c>
      <c r="C484" s="5"/>
      <c r="D484" s="6"/>
      <c r="E484" s="45">
        <v>0</v>
      </c>
      <c r="F484" s="20">
        <f t="shared" si="132"/>
        <v>0</v>
      </c>
      <c r="G484" s="40"/>
    </row>
    <row r="485" spans="1:7" x14ac:dyDescent="0.25">
      <c r="A485" s="30" t="s">
        <v>482</v>
      </c>
      <c r="B485" s="23" t="s">
        <v>71</v>
      </c>
      <c r="C485" s="41" t="s">
        <v>312</v>
      </c>
      <c r="D485" s="1"/>
      <c r="E485" s="45">
        <v>0.51</v>
      </c>
      <c r="F485" s="20">
        <f t="shared" si="132"/>
        <v>0.54570000000000007</v>
      </c>
      <c r="G485" s="38">
        <v>0.55000000000000004</v>
      </c>
    </row>
    <row r="486" spans="1:7" x14ac:dyDescent="0.25">
      <c r="A486" s="2" t="str">
        <f t="shared" ref="A486:A493" si="141">A485</f>
        <v>CUPRESSOCYPARIS</v>
      </c>
      <c r="B486" s="23" t="str">
        <f t="shared" ref="B486:B493" si="142">B485</f>
        <v>Cupressocyparis leylandii</v>
      </c>
      <c r="C486" s="41" t="s">
        <v>10</v>
      </c>
      <c r="D486" s="1" t="s">
        <v>7</v>
      </c>
      <c r="E486" s="45">
        <v>1.25</v>
      </c>
      <c r="F486" s="20">
        <f t="shared" si="132"/>
        <v>1.3375000000000001</v>
      </c>
      <c r="G486" s="38">
        <f>ROUND(F486,1)</f>
        <v>1.3</v>
      </c>
    </row>
    <row r="487" spans="1:7" x14ac:dyDescent="0.25">
      <c r="A487" s="2" t="str">
        <f t="shared" si="141"/>
        <v>CUPRESSOCYPARIS</v>
      </c>
      <c r="B487" s="23" t="str">
        <f t="shared" si="142"/>
        <v>Cupressocyparis leylandii</v>
      </c>
      <c r="C487" s="41" t="s">
        <v>313</v>
      </c>
      <c r="D487" s="1" t="s">
        <v>7</v>
      </c>
      <c r="E487" s="45">
        <v>3.75</v>
      </c>
      <c r="F487" s="20">
        <f t="shared" si="132"/>
        <v>4.0125000000000002</v>
      </c>
      <c r="G487" s="38">
        <f>ROUND(F487,1)</f>
        <v>4</v>
      </c>
    </row>
    <row r="488" spans="1:7" x14ac:dyDescent="0.25">
      <c r="A488" s="2" t="str">
        <f t="shared" si="141"/>
        <v>CUPRESSOCYPARIS</v>
      </c>
      <c r="B488" s="23" t="str">
        <f t="shared" si="142"/>
        <v>Cupressocyparis leylandii</v>
      </c>
      <c r="C488" s="41" t="s">
        <v>289</v>
      </c>
      <c r="D488" s="1" t="s">
        <v>25</v>
      </c>
      <c r="E488" s="45">
        <v>3.1</v>
      </c>
      <c r="F488" s="20">
        <f t="shared" si="132"/>
        <v>3.3170000000000002</v>
      </c>
      <c r="G488" s="38">
        <f>ROUND(F488,1)</f>
        <v>3.3</v>
      </c>
    </row>
    <row r="489" spans="1:7" x14ac:dyDescent="0.25">
      <c r="A489" s="2" t="str">
        <f t="shared" si="141"/>
        <v>CUPRESSOCYPARIS</v>
      </c>
      <c r="B489" s="23" t="str">
        <f t="shared" si="142"/>
        <v>Cupressocyparis leylandii</v>
      </c>
      <c r="C489" s="41" t="s">
        <v>3</v>
      </c>
      <c r="D489" s="1" t="s">
        <v>274</v>
      </c>
      <c r="E489" s="45">
        <v>4.4000000000000004</v>
      </c>
      <c r="F489" s="20">
        <f t="shared" si="132"/>
        <v>4.7080000000000011</v>
      </c>
      <c r="G489" s="38">
        <v>4.75</v>
      </c>
    </row>
    <row r="490" spans="1:7" x14ac:dyDescent="0.25">
      <c r="A490" s="2" t="str">
        <f t="shared" si="141"/>
        <v>CUPRESSOCYPARIS</v>
      </c>
      <c r="B490" s="23" t="str">
        <f t="shared" si="142"/>
        <v>Cupressocyparis leylandii</v>
      </c>
      <c r="C490" s="41" t="s">
        <v>3</v>
      </c>
      <c r="D490" s="1" t="s">
        <v>315</v>
      </c>
      <c r="E490" s="45">
        <v>4.9000000000000004</v>
      </c>
      <c r="F490" s="20">
        <f t="shared" si="132"/>
        <v>5.2430000000000003</v>
      </c>
      <c r="G490" s="38">
        <v>5.25</v>
      </c>
    </row>
    <row r="491" spans="1:7" x14ac:dyDescent="0.25">
      <c r="A491" s="2" t="str">
        <f t="shared" si="141"/>
        <v>CUPRESSOCYPARIS</v>
      </c>
      <c r="B491" s="23" t="str">
        <f t="shared" si="142"/>
        <v>Cupressocyparis leylandii</v>
      </c>
      <c r="C491" s="41" t="s">
        <v>4</v>
      </c>
      <c r="D491" s="1" t="s">
        <v>316</v>
      </c>
      <c r="E491" s="45">
        <v>9.75</v>
      </c>
      <c r="F491" s="20">
        <f t="shared" si="132"/>
        <v>10.432500000000001</v>
      </c>
      <c r="G491" s="38">
        <f>ROUND(F491,1)</f>
        <v>10.4</v>
      </c>
    </row>
    <row r="492" spans="1:7" x14ac:dyDescent="0.25">
      <c r="A492" s="2" t="str">
        <f t="shared" si="141"/>
        <v>CUPRESSOCYPARIS</v>
      </c>
      <c r="B492" s="23" t="str">
        <f t="shared" si="142"/>
        <v>Cupressocyparis leylandii</v>
      </c>
      <c r="C492" s="41" t="s">
        <v>305</v>
      </c>
      <c r="D492" s="1" t="s">
        <v>329</v>
      </c>
      <c r="E492" s="45">
        <v>13.5</v>
      </c>
      <c r="F492" s="20">
        <f t="shared" si="132"/>
        <v>14.445</v>
      </c>
      <c r="G492" s="38">
        <f>ROUND(F492,1)</f>
        <v>14.4</v>
      </c>
    </row>
    <row r="493" spans="1:7" x14ac:dyDescent="0.25">
      <c r="A493" s="3" t="str">
        <f t="shared" si="141"/>
        <v>CUPRESSOCYPARIS</v>
      </c>
      <c r="B493" s="4" t="str">
        <f t="shared" si="142"/>
        <v>Cupressocyparis leylandii</v>
      </c>
      <c r="C493" s="5"/>
      <c r="D493" s="1"/>
      <c r="E493" s="45">
        <v>0</v>
      </c>
      <c r="F493" s="20">
        <f t="shared" si="132"/>
        <v>0</v>
      </c>
      <c r="G493" s="40"/>
    </row>
    <row r="494" spans="1:7" x14ac:dyDescent="0.25">
      <c r="A494" s="30" t="s">
        <v>483</v>
      </c>
      <c r="B494" s="23" t="s">
        <v>72</v>
      </c>
      <c r="C494" s="41" t="s">
        <v>259</v>
      </c>
      <c r="D494" s="1"/>
      <c r="E494" s="45">
        <v>0.68</v>
      </c>
      <c r="F494" s="20">
        <f t="shared" si="132"/>
        <v>0.72760000000000014</v>
      </c>
      <c r="G494" s="38">
        <v>0.75</v>
      </c>
    </row>
    <row r="495" spans="1:7" x14ac:dyDescent="0.25">
      <c r="A495" s="2" t="str">
        <f t="shared" ref="A495:A508" si="143">A494</f>
        <v>CUPRESSUS</v>
      </c>
      <c r="B495" s="23" t="str">
        <f>B494</f>
        <v>Cupressus arizonica</v>
      </c>
      <c r="C495" s="41" t="s">
        <v>289</v>
      </c>
      <c r="D495" s="1" t="s">
        <v>25</v>
      </c>
      <c r="E495" s="45">
        <v>2.2999999999999998</v>
      </c>
      <c r="F495" s="20">
        <f t="shared" si="132"/>
        <v>2.4609999999999999</v>
      </c>
      <c r="G495" s="38">
        <f>ROUND(F495,1)</f>
        <v>2.5</v>
      </c>
    </row>
    <row r="496" spans="1:7" x14ac:dyDescent="0.25">
      <c r="A496" s="2" t="str">
        <f t="shared" si="143"/>
        <v>CUPRESSUS</v>
      </c>
      <c r="B496" s="23" t="s">
        <v>73</v>
      </c>
      <c r="C496" s="41" t="s">
        <v>313</v>
      </c>
      <c r="D496" s="1" t="s">
        <v>7</v>
      </c>
      <c r="E496" s="45">
        <v>4.0999999999999996</v>
      </c>
      <c r="F496" s="20">
        <f t="shared" si="132"/>
        <v>4.3869999999999996</v>
      </c>
      <c r="G496" s="38">
        <f>ROUND(F496,1)</f>
        <v>4.4000000000000004</v>
      </c>
    </row>
    <row r="497" spans="1:7" x14ac:dyDescent="0.25">
      <c r="A497" s="2" t="str">
        <f t="shared" si="143"/>
        <v>CUPRESSUS</v>
      </c>
      <c r="B497" s="23" t="s">
        <v>74</v>
      </c>
      <c r="C497" s="41" t="s">
        <v>259</v>
      </c>
      <c r="D497" s="1"/>
      <c r="E497" s="45">
        <v>0.63</v>
      </c>
      <c r="F497" s="20">
        <f t="shared" si="132"/>
        <v>0.67410000000000003</v>
      </c>
      <c r="G497" s="38">
        <f>ROUND(F497,1)</f>
        <v>0.7</v>
      </c>
    </row>
    <row r="498" spans="1:7" x14ac:dyDescent="0.25">
      <c r="A498" s="2" t="str">
        <f t="shared" si="143"/>
        <v>CUPRESSUS</v>
      </c>
      <c r="B498" s="23" t="str">
        <f t="shared" ref="B498:B501" si="144">B497</f>
        <v>Cupressus sempervirens</v>
      </c>
      <c r="C498" s="41" t="s">
        <v>289</v>
      </c>
      <c r="D498" s="1" t="s">
        <v>25</v>
      </c>
      <c r="E498" s="45">
        <v>1.79</v>
      </c>
      <c r="F498" s="20">
        <f t="shared" si="132"/>
        <v>1.9153000000000002</v>
      </c>
      <c r="G498" s="38">
        <f>ROUND(F498,1)</f>
        <v>1.9</v>
      </c>
    </row>
    <row r="499" spans="1:7" x14ac:dyDescent="0.25">
      <c r="A499" s="2" t="str">
        <f t="shared" si="143"/>
        <v>CUPRESSUS</v>
      </c>
      <c r="B499" s="23" t="str">
        <f t="shared" si="144"/>
        <v>Cupressus sempervirens</v>
      </c>
      <c r="C499" s="41" t="s">
        <v>3</v>
      </c>
      <c r="D499" s="1" t="s">
        <v>314</v>
      </c>
      <c r="E499" s="45">
        <v>4</v>
      </c>
      <c r="F499" s="20">
        <f t="shared" si="132"/>
        <v>4.28</v>
      </c>
      <c r="G499" s="38">
        <f>ROUND(F499,1)</f>
        <v>4.3</v>
      </c>
    </row>
    <row r="500" spans="1:7" x14ac:dyDescent="0.25">
      <c r="A500" s="2" t="str">
        <f t="shared" si="143"/>
        <v>CUPRESSUS</v>
      </c>
      <c r="B500" s="23" t="str">
        <f t="shared" si="144"/>
        <v>Cupressus sempervirens</v>
      </c>
      <c r="C500" s="41" t="s">
        <v>4</v>
      </c>
      <c r="D500" s="1" t="s">
        <v>275</v>
      </c>
      <c r="E500" s="45">
        <v>8.25</v>
      </c>
      <c r="F500" s="20">
        <f t="shared" si="132"/>
        <v>8.8275000000000006</v>
      </c>
      <c r="G500" s="38">
        <f>ROUND(F500,1)</f>
        <v>8.8000000000000007</v>
      </c>
    </row>
    <row r="501" spans="1:7" x14ac:dyDescent="0.25">
      <c r="A501" s="2" t="str">
        <f t="shared" si="143"/>
        <v>CUPRESSUS</v>
      </c>
      <c r="B501" s="23" t="str">
        <f t="shared" si="144"/>
        <v>Cupressus sempervirens</v>
      </c>
      <c r="C501" s="41" t="s">
        <v>8</v>
      </c>
      <c r="D501" s="1" t="s">
        <v>317</v>
      </c>
      <c r="E501" s="45">
        <v>17.350000000000001</v>
      </c>
      <c r="F501" s="20">
        <f t="shared" si="132"/>
        <v>18.564500000000002</v>
      </c>
      <c r="G501" s="38">
        <f>ROUND(F501,1)</f>
        <v>18.600000000000001</v>
      </c>
    </row>
    <row r="502" spans="1:7" x14ac:dyDescent="0.25">
      <c r="A502" s="2" t="str">
        <f t="shared" si="143"/>
        <v>CUPRESSUS</v>
      </c>
      <c r="B502" s="23" t="s">
        <v>75</v>
      </c>
      <c r="C502" s="41" t="s">
        <v>313</v>
      </c>
      <c r="D502" s="1" t="s">
        <v>7</v>
      </c>
      <c r="E502" s="45">
        <v>4.45</v>
      </c>
      <c r="F502" s="20">
        <f t="shared" si="132"/>
        <v>4.7615000000000007</v>
      </c>
      <c r="G502" s="38">
        <f>ROUND(F502,1)</f>
        <v>4.8</v>
      </c>
    </row>
    <row r="503" spans="1:7" x14ac:dyDescent="0.25">
      <c r="A503" s="2" t="str">
        <f t="shared" si="143"/>
        <v>CUPRESSUS</v>
      </c>
      <c r="B503" s="23" t="str">
        <f>B502</f>
        <v>Cupressus sempervirens 'Stricta'</v>
      </c>
      <c r="C503" s="41" t="s">
        <v>318</v>
      </c>
      <c r="D503" s="1" t="s">
        <v>317</v>
      </c>
      <c r="E503" s="45">
        <v>27</v>
      </c>
      <c r="F503" s="20">
        <f t="shared" si="132"/>
        <v>28.89</v>
      </c>
      <c r="G503" s="38">
        <f>ROUND(F503,1)</f>
        <v>28.9</v>
      </c>
    </row>
    <row r="504" spans="1:7" x14ac:dyDescent="0.25">
      <c r="A504" s="2" t="str">
        <f t="shared" si="143"/>
        <v>CUPRESSUS</v>
      </c>
      <c r="B504" s="23" t="s">
        <v>76</v>
      </c>
      <c r="C504" s="41" t="s">
        <v>10</v>
      </c>
      <c r="D504" s="1"/>
      <c r="E504" s="45">
        <v>1.7</v>
      </c>
      <c r="F504" s="20">
        <f t="shared" si="132"/>
        <v>1.819</v>
      </c>
      <c r="G504" s="38">
        <f>ROUND(F504,1)</f>
        <v>1.8</v>
      </c>
    </row>
    <row r="505" spans="1:7" x14ac:dyDescent="0.25">
      <c r="A505" s="2" t="str">
        <f t="shared" si="143"/>
        <v>CUPRESSUS</v>
      </c>
      <c r="B505" s="23" t="str">
        <f t="shared" ref="B505:B508" si="145">B504</f>
        <v>Cupressus sempervirens 'Totem'</v>
      </c>
      <c r="C505" s="41" t="s">
        <v>3</v>
      </c>
      <c r="D505" s="1" t="s">
        <v>5</v>
      </c>
      <c r="E505" s="45">
        <v>6.5</v>
      </c>
      <c r="F505" s="20">
        <f t="shared" si="132"/>
        <v>6.9550000000000001</v>
      </c>
      <c r="G505" s="38">
        <f>ROUND(F505,1)</f>
        <v>7</v>
      </c>
    </row>
    <row r="506" spans="1:7" x14ac:dyDescent="0.25">
      <c r="A506" s="2" t="str">
        <f t="shared" si="143"/>
        <v>CUPRESSUS</v>
      </c>
      <c r="B506" s="23" t="str">
        <f t="shared" si="145"/>
        <v>Cupressus sempervirens 'Totem'</v>
      </c>
      <c r="C506" s="41" t="s">
        <v>4</v>
      </c>
      <c r="D506" s="1" t="s">
        <v>25</v>
      </c>
      <c r="E506" s="45">
        <v>10.25</v>
      </c>
      <c r="F506" s="20">
        <f t="shared" si="132"/>
        <v>10.967500000000001</v>
      </c>
      <c r="G506" s="38">
        <f>ROUND(F506,1)</f>
        <v>11</v>
      </c>
    </row>
    <row r="507" spans="1:7" x14ac:dyDescent="0.25">
      <c r="A507" s="2" t="str">
        <f t="shared" si="143"/>
        <v>CUPRESSUS</v>
      </c>
      <c r="B507" s="23" t="str">
        <f t="shared" si="145"/>
        <v>Cupressus sempervirens 'Totem'</v>
      </c>
      <c r="C507" s="41" t="s">
        <v>8</v>
      </c>
      <c r="D507" s="1" t="s">
        <v>317</v>
      </c>
      <c r="E507" s="45">
        <v>34</v>
      </c>
      <c r="F507" s="20">
        <f t="shared" si="132"/>
        <v>36.380000000000003</v>
      </c>
      <c r="G507" s="38">
        <f>ROUND(F507,1)</f>
        <v>36.4</v>
      </c>
    </row>
    <row r="508" spans="1:7" x14ac:dyDescent="0.25">
      <c r="A508" s="3" t="str">
        <f t="shared" si="143"/>
        <v>CUPRESSUS</v>
      </c>
      <c r="B508" s="4" t="str">
        <f t="shared" si="145"/>
        <v>Cupressus sempervirens 'Totem'</v>
      </c>
      <c r="C508" s="5"/>
      <c r="D508" s="1"/>
      <c r="E508" s="45">
        <v>0</v>
      </c>
      <c r="F508" s="20">
        <f t="shared" si="132"/>
        <v>0</v>
      </c>
      <c r="G508" s="40"/>
    </row>
    <row r="509" spans="1:7" x14ac:dyDescent="0.25">
      <c r="A509" s="30" t="s">
        <v>484</v>
      </c>
      <c r="B509" s="23" t="s">
        <v>393</v>
      </c>
      <c r="C509" s="41" t="s">
        <v>10</v>
      </c>
      <c r="D509" s="1"/>
      <c r="E509" s="45">
        <v>2.7</v>
      </c>
      <c r="F509" s="20">
        <f t="shared" si="132"/>
        <v>2.8890000000000002</v>
      </c>
      <c r="G509" s="38">
        <f>ROUND(F509,1)</f>
        <v>2.9</v>
      </c>
    </row>
    <row r="510" spans="1:7" x14ac:dyDescent="0.25">
      <c r="A510" s="2" t="str">
        <f t="shared" ref="A510:A512" si="146">A509</f>
        <v>CYPERUS</v>
      </c>
      <c r="B510" s="23" t="s">
        <v>394</v>
      </c>
      <c r="C510" s="41" t="s">
        <v>10</v>
      </c>
      <c r="D510" s="1"/>
      <c r="E510" s="45">
        <v>2.7</v>
      </c>
      <c r="F510" s="20">
        <f t="shared" si="132"/>
        <v>2.8890000000000002</v>
      </c>
      <c r="G510" s="38">
        <f>ROUND(F510,1)</f>
        <v>2.9</v>
      </c>
    </row>
    <row r="511" spans="1:7" x14ac:dyDescent="0.25">
      <c r="A511" s="2" t="str">
        <f t="shared" si="146"/>
        <v>CYPERUS</v>
      </c>
      <c r="B511" s="23" t="s">
        <v>395</v>
      </c>
      <c r="C511" s="41" t="s">
        <v>10</v>
      </c>
      <c r="D511" s="1"/>
      <c r="E511" s="45">
        <v>2.7</v>
      </c>
      <c r="F511" s="20">
        <f t="shared" si="132"/>
        <v>2.8890000000000002</v>
      </c>
      <c r="G511" s="38">
        <f>ROUND(F511,1)</f>
        <v>2.9</v>
      </c>
    </row>
    <row r="512" spans="1:7" x14ac:dyDescent="0.25">
      <c r="A512" s="3" t="str">
        <f t="shared" si="146"/>
        <v>CYPERUS</v>
      </c>
      <c r="B512" s="4" t="str">
        <f>B511</f>
        <v>Cyperus maritimus</v>
      </c>
      <c r="C512" s="5"/>
      <c r="D512" s="1"/>
      <c r="E512" s="45">
        <v>0</v>
      </c>
      <c r="F512" s="20">
        <f t="shared" si="132"/>
        <v>0</v>
      </c>
      <c r="G512" s="40"/>
    </row>
    <row r="513" spans="1:7" x14ac:dyDescent="0.25">
      <c r="A513" s="30" t="s">
        <v>485</v>
      </c>
      <c r="B513" s="23" t="s">
        <v>396</v>
      </c>
      <c r="C513" s="41" t="s">
        <v>10</v>
      </c>
      <c r="D513" s="1"/>
      <c r="E513" s="45">
        <v>2.7</v>
      </c>
      <c r="F513" s="20">
        <f t="shared" si="132"/>
        <v>2.8890000000000002</v>
      </c>
      <c r="G513" s="38">
        <f>ROUND(F513,1)</f>
        <v>2.9</v>
      </c>
    </row>
    <row r="514" spans="1:7" x14ac:dyDescent="0.25">
      <c r="A514" s="2" t="str">
        <f t="shared" ref="A514:A515" si="147">A513</f>
        <v>CYRTOMIUM</v>
      </c>
      <c r="B514" s="23" t="str">
        <f t="shared" ref="B514:B515" si="148">B513</f>
        <v>Cyrtomium falcatum</v>
      </c>
      <c r="C514" s="41" t="s">
        <v>263</v>
      </c>
      <c r="D514" s="1"/>
      <c r="E514" s="45">
        <v>4.95</v>
      </c>
      <c r="F514" s="20">
        <f t="shared" si="132"/>
        <v>5.2965000000000009</v>
      </c>
      <c r="G514" s="38">
        <f>ROUND(F514,1)</f>
        <v>5.3</v>
      </c>
    </row>
    <row r="515" spans="1:7" x14ac:dyDescent="0.25">
      <c r="A515" s="3" t="str">
        <f t="shared" si="147"/>
        <v>CYRTOMIUM</v>
      </c>
      <c r="B515" s="4" t="str">
        <f t="shared" si="148"/>
        <v>Cyrtomium falcatum</v>
      </c>
      <c r="C515" s="5"/>
      <c r="D515" s="1"/>
      <c r="E515" s="45">
        <v>0</v>
      </c>
      <c r="F515" s="20">
        <f t="shared" ref="F515:F578" si="149">PRODUCT(E515*1.07)</f>
        <v>0</v>
      </c>
      <c r="G515" s="40"/>
    </row>
    <row r="516" spans="1:7" x14ac:dyDescent="0.25">
      <c r="A516" s="30" t="s">
        <v>486</v>
      </c>
      <c r="B516" s="23" t="s">
        <v>77</v>
      </c>
      <c r="C516" s="41" t="s">
        <v>10</v>
      </c>
      <c r="D516" s="1"/>
      <c r="E516" s="45">
        <v>1.35</v>
      </c>
      <c r="F516" s="20">
        <f t="shared" si="149"/>
        <v>1.4445000000000001</v>
      </c>
      <c r="G516" s="38">
        <f>ROUND(F516,1)</f>
        <v>1.4</v>
      </c>
    </row>
    <row r="517" spans="1:7" x14ac:dyDescent="0.25">
      <c r="A517" s="2" t="str">
        <f t="shared" ref="A517:A520" si="150">A516</f>
        <v>CYTISUS</v>
      </c>
      <c r="B517" s="23" t="str">
        <f>B516</f>
        <v>Cytisus 'Boskoop Ruby'</v>
      </c>
      <c r="C517" s="41" t="s">
        <v>3</v>
      </c>
      <c r="D517" s="1" t="s">
        <v>7</v>
      </c>
      <c r="E517" s="45">
        <v>4.0999999999999996</v>
      </c>
      <c r="F517" s="20">
        <f t="shared" si="149"/>
        <v>4.3869999999999996</v>
      </c>
      <c r="G517" s="38">
        <f>ROUND(F517,1)</f>
        <v>4.4000000000000004</v>
      </c>
    </row>
    <row r="518" spans="1:7" x14ac:dyDescent="0.25">
      <c r="A518" s="2" t="str">
        <f t="shared" si="150"/>
        <v>CYTISUS</v>
      </c>
      <c r="B518" s="25" t="s">
        <v>989</v>
      </c>
      <c r="C518" s="41" t="s">
        <v>259</v>
      </c>
      <c r="D518" s="1"/>
      <c r="E518" s="45">
        <v>0.68</v>
      </c>
      <c r="F518" s="20">
        <f t="shared" si="149"/>
        <v>0.72760000000000014</v>
      </c>
      <c r="G518" s="38">
        <v>0.73</v>
      </c>
    </row>
    <row r="519" spans="1:7" x14ac:dyDescent="0.25">
      <c r="A519" s="2" t="str">
        <f t="shared" si="150"/>
        <v>CYTISUS</v>
      </c>
      <c r="B519" s="23" t="str">
        <f t="shared" ref="B519:B520" si="151">B518</f>
        <v>Cytisus scoparius</v>
      </c>
      <c r="C519" s="41" t="s">
        <v>263</v>
      </c>
      <c r="D519" s="1" t="s">
        <v>7</v>
      </c>
      <c r="E519" s="45">
        <v>3.6</v>
      </c>
      <c r="F519" s="20">
        <f t="shared" si="149"/>
        <v>3.8520000000000003</v>
      </c>
      <c r="G519" s="38">
        <f>ROUND(F519,1)</f>
        <v>3.9</v>
      </c>
    </row>
    <row r="520" spans="1:7" x14ac:dyDescent="0.25">
      <c r="A520" s="3" t="str">
        <f t="shared" si="150"/>
        <v>CYTISUS</v>
      </c>
      <c r="B520" s="4" t="str">
        <f t="shared" si="151"/>
        <v>Cytisus scoparius</v>
      </c>
      <c r="C520" s="5"/>
      <c r="D520" s="1"/>
      <c r="E520" s="45">
        <v>0</v>
      </c>
      <c r="F520" s="20">
        <f t="shared" si="149"/>
        <v>0</v>
      </c>
      <c r="G520" s="40"/>
    </row>
    <row r="521" spans="1:7" x14ac:dyDescent="0.25">
      <c r="A521" s="30" t="s">
        <v>764</v>
      </c>
      <c r="B521" s="23" t="s">
        <v>765</v>
      </c>
      <c r="C521" s="41" t="s">
        <v>270</v>
      </c>
      <c r="D521" s="1"/>
      <c r="E521" s="45">
        <v>0.85</v>
      </c>
      <c r="F521" s="20">
        <f t="shared" si="149"/>
        <v>0.90949999999999998</v>
      </c>
      <c r="G521" s="38">
        <f>ROUND(F521,1)</f>
        <v>0.9</v>
      </c>
    </row>
    <row r="522" spans="1:7" x14ac:dyDescent="0.25">
      <c r="A522" s="3" t="str">
        <f>A521</f>
        <v xml:space="preserve">DELOSPERMA </v>
      </c>
      <c r="B522" s="4" t="str">
        <f>B521</f>
        <v>Delosperma hyrida (Variedades)</v>
      </c>
      <c r="C522" s="5"/>
      <c r="D522" s="1"/>
      <c r="E522" s="45">
        <v>0</v>
      </c>
      <c r="F522" s="20">
        <f t="shared" si="149"/>
        <v>0</v>
      </c>
      <c r="G522" s="40"/>
    </row>
    <row r="523" spans="1:7" x14ac:dyDescent="0.25">
      <c r="A523" s="32" t="s">
        <v>487</v>
      </c>
      <c r="B523" s="23" t="s">
        <v>80</v>
      </c>
      <c r="C523" s="41" t="s">
        <v>10</v>
      </c>
      <c r="D523" s="1"/>
      <c r="E523" s="45"/>
      <c r="F523" s="20"/>
      <c r="G523" s="38">
        <v>1.25</v>
      </c>
    </row>
    <row r="524" spans="1:7" x14ac:dyDescent="0.25">
      <c r="A524" s="2" t="str">
        <f t="shared" ref="A524:A525" si="152">A523</f>
        <v>DESCHAMPSIA</v>
      </c>
      <c r="B524" s="23" t="str">
        <f t="shared" ref="B524:B525" si="153">B523</f>
        <v>Deschampsia cespitosa</v>
      </c>
      <c r="C524" s="41" t="s">
        <v>1</v>
      </c>
      <c r="D524" s="1" t="s">
        <v>7</v>
      </c>
      <c r="E524" s="45">
        <v>2.8</v>
      </c>
      <c r="F524" s="20">
        <f t="shared" si="149"/>
        <v>2.996</v>
      </c>
      <c r="G524" s="38">
        <f>ROUND(F524,1)</f>
        <v>3</v>
      </c>
    </row>
    <row r="525" spans="1:7" x14ac:dyDescent="0.25">
      <c r="A525" s="3" t="str">
        <f t="shared" si="152"/>
        <v>DESCHAMPSIA</v>
      </c>
      <c r="B525" s="4" t="str">
        <f t="shared" si="153"/>
        <v>Deschampsia cespitosa</v>
      </c>
      <c r="C525" s="5"/>
      <c r="D525" s="1"/>
      <c r="E525" s="45">
        <v>0</v>
      </c>
      <c r="F525" s="20">
        <f t="shared" si="149"/>
        <v>0</v>
      </c>
      <c r="G525" s="40"/>
    </row>
    <row r="526" spans="1:7" x14ac:dyDescent="0.25">
      <c r="A526" s="30" t="s">
        <v>488</v>
      </c>
      <c r="B526" s="23" t="s">
        <v>81</v>
      </c>
      <c r="C526" s="41" t="s">
        <v>0</v>
      </c>
      <c r="D526" s="1"/>
      <c r="E526" s="45">
        <v>1.25</v>
      </c>
      <c r="F526" s="20">
        <f t="shared" si="149"/>
        <v>1.3375000000000001</v>
      </c>
      <c r="G526" s="38">
        <f>ROUND(F526,1)</f>
        <v>1.3</v>
      </c>
    </row>
    <row r="527" spans="1:7" x14ac:dyDescent="0.25">
      <c r="A527" s="2" t="str">
        <f t="shared" ref="A527:A532" si="154">A526</f>
        <v>DEUTZIA</v>
      </c>
      <c r="B527" s="23" t="str">
        <f t="shared" ref="B527:B528" si="155">B526</f>
        <v>Deutzia gracilis</v>
      </c>
      <c r="C527" s="41" t="s">
        <v>1</v>
      </c>
      <c r="D527" s="1" t="s">
        <v>7</v>
      </c>
      <c r="E527" s="45">
        <v>2.65</v>
      </c>
      <c r="F527" s="20">
        <f t="shared" si="149"/>
        <v>2.8355000000000001</v>
      </c>
      <c r="G527" s="38">
        <f>ROUND(F527,1)</f>
        <v>2.8</v>
      </c>
    </row>
    <row r="528" spans="1:7" x14ac:dyDescent="0.25">
      <c r="A528" s="2" t="str">
        <f t="shared" si="154"/>
        <v>DEUTZIA</v>
      </c>
      <c r="B528" s="23" t="str">
        <f t="shared" si="155"/>
        <v>Deutzia gracilis</v>
      </c>
      <c r="C528" s="41" t="s">
        <v>3</v>
      </c>
      <c r="D528" s="1" t="s">
        <v>7</v>
      </c>
      <c r="E528" s="45">
        <v>3.65</v>
      </c>
      <c r="F528" s="20">
        <f t="shared" si="149"/>
        <v>3.9055</v>
      </c>
      <c r="G528" s="38">
        <f>ROUND(F528,1)</f>
        <v>3.9</v>
      </c>
    </row>
    <row r="529" spans="1:7" x14ac:dyDescent="0.25">
      <c r="A529" s="2" t="str">
        <f t="shared" si="154"/>
        <v>DEUTZIA</v>
      </c>
      <c r="B529" s="23" t="s">
        <v>321</v>
      </c>
      <c r="C529" s="41" t="s">
        <v>0</v>
      </c>
      <c r="D529" s="1"/>
      <c r="E529" s="45">
        <v>1.3</v>
      </c>
      <c r="F529" s="20">
        <f t="shared" si="149"/>
        <v>1.3910000000000002</v>
      </c>
      <c r="G529" s="38">
        <f>ROUND(F529,1)</f>
        <v>1.4</v>
      </c>
    </row>
    <row r="530" spans="1:7" x14ac:dyDescent="0.25">
      <c r="A530" s="2" t="str">
        <f t="shared" si="154"/>
        <v>DEUTZIA</v>
      </c>
      <c r="B530" s="23" t="str">
        <f>B529</f>
        <v>Deutzia gracilis 'Nikko'</v>
      </c>
      <c r="C530" s="41" t="s">
        <v>1</v>
      </c>
      <c r="D530" s="1" t="s">
        <v>2</v>
      </c>
      <c r="E530" s="45">
        <v>2.5</v>
      </c>
      <c r="F530" s="20">
        <f t="shared" si="149"/>
        <v>2.6750000000000003</v>
      </c>
      <c r="G530" s="38">
        <v>2.65</v>
      </c>
    </row>
    <row r="531" spans="1:7" x14ac:dyDescent="0.25">
      <c r="A531" s="2" t="str">
        <f t="shared" si="154"/>
        <v>DEUTZIA</v>
      </c>
      <c r="B531" s="23" t="s">
        <v>322</v>
      </c>
      <c r="C531" s="41" t="s">
        <v>1</v>
      </c>
      <c r="D531" s="1" t="s">
        <v>7</v>
      </c>
      <c r="E531" s="45">
        <v>2.65</v>
      </c>
      <c r="F531" s="20">
        <f t="shared" si="149"/>
        <v>2.8355000000000001</v>
      </c>
      <c r="G531" s="38">
        <v>2.7</v>
      </c>
    </row>
    <row r="532" spans="1:7" x14ac:dyDescent="0.25">
      <c r="A532" s="3" t="str">
        <f t="shared" si="154"/>
        <v>DEUTZIA</v>
      </c>
      <c r="B532" s="4" t="str">
        <f>B531</f>
        <v>Deutzia x 'Perle Rose'</v>
      </c>
      <c r="C532" s="5"/>
      <c r="D532" s="1"/>
      <c r="E532" s="45">
        <v>0</v>
      </c>
      <c r="F532" s="20">
        <f t="shared" si="149"/>
        <v>0</v>
      </c>
      <c r="G532" s="40"/>
    </row>
    <row r="533" spans="1:7" x14ac:dyDescent="0.25">
      <c r="A533" s="30" t="s">
        <v>489</v>
      </c>
      <c r="B533" s="23" t="s">
        <v>323</v>
      </c>
      <c r="C533" s="41" t="s">
        <v>312</v>
      </c>
      <c r="D533" s="1"/>
      <c r="E533" s="45">
        <v>0.7</v>
      </c>
      <c r="F533" s="20">
        <f t="shared" si="149"/>
        <v>0.749</v>
      </c>
      <c r="G533" s="38">
        <v>0.75</v>
      </c>
    </row>
    <row r="534" spans="1:7" x14ac:dyDescent="0.25">
      <c r="A534" s="3" t="str">
        <f>A533</f>
        <v>DICHONDRIA</v>
      </c>
      <c r="B534" s="4" t="str">
        <f>B533</f>
        <v>Dichondria repens</v>
      </c>
      <c r="C534" s="5"/>
      <c r="D534" s="1"/>
      <c r="E534" s="45">
        <v>0</v>
      </c>
      <c r="F534" s="20">
        <f t="shared" si="149"/>
        <v>0</v>
      </c>
      <c r="G534" s="40"/>
    </row>
    <row r="535" spans="1:7" x14ac:dyDescent="0.25">
      <c r="A535" s="30" t="s">
        <v>490</v>
      </c>
      <c r="B535" s="23" t="s">
        <v>766</v>
      </c>
      <c r="C535" s="41" t="s">
        <v>271</v>
      </c>
      <c r="D535" s="1"/>
      <c r="E535" s="45">
        <v>1.03</v>
      </c>
      <c r="F535" s="20">
        <f t="shared" si="149"/>
        <v>1.1021000000000001</v>
      </c>
      <c r="G535" s="38">
        <f>ROUND(F535,1)</f>
        <v>1.1000000000000001</v>
      </c>
    </row>
    <row r="536" spans="1:7" x14ac:dyDescent="0.25">
      <c r="A536" s="2" t="str">
        <f t="shared" ref="A536:A542" si="156">A535</f>
        <v>DIETES</v>
      </c>
      <c r="B536" s="23" t="str">
        <f t="shared" ref="B536:B537" si="157">B535</f>
        <v>Dietes bicolor</v>
      </c>
      <c r="C536" s="41" t="s">
        <v>0</v>
      </c>
      <c r="D536" s="1"/>
      <c r="E536" s="45">
        <v>1.1499999999999999</v>
      </c>
      <c r="F536" s="20">
        <f t="shared" si="149"/>
        <v>1.2304999999999999</v>
      </c>
      <c r="G536" s="38">
        <v>1.5</v>
      </c>
    </row>
    <row r="537" spans="1:7" x14ac:dyDescent="0.25">
      <c r="A537" s="2" t="str">
        <f t="shared" si="156"/>
        <v>DIETES</v>
      </c>
      <c r="B537" s="23" t="str">
        <f t="shared" si="157"/>
        <v>Dietes bicolor</v>
      </c>
      <c r="C537" s="41" t="s">
        <v>263</v>
      </c>
      <c r="D537" s="1"/>
      <c r="E537" s="45">
        <v>4.0999999999999996</v>
      </c>
      <c r="F537" s="20">
        <f t="shared" si="149"/>
        <v>4.3869999999999996</v>
      </c>
      <c r="G537" s="38">
        <v>4.5999999999999996</v>
      </c>
    </row>
    <row r="538" spans="1:7" x14ac:dyDescent="0.25">
      <c r="A538" s="2" t="str">
        <f t="shared" si="156"/>
        <v>DIETES</v>
      </c>
      <c r="B538" s="23" t="s">
        <v>324</v>
      </c>
      <c r="C538" s="41" t="s">
        <v>271</v>
      </c>
      <c r="D538" s="1"/>
      <c r="E538" s="45">
        <v>1.1000000000000001</v>
      </c>
      <c r="F538" s="20">
        <f t="shared" si="149"/>
        <v>1.1770000000000003</v>
      </c>
      <c r="G538" s="38">
        <f>ROUND(F538,1)</f>
        <v>1.2</v>
      </c>
    </row>
    <row r="539" spans="1:7" x14ac:dyDescent="0.25">
      <c r="A539" s="8" t="str">
        <f t="shared" si="156"/>
        <v>DIETES</v>
      </c>
      <c r="B539" s="23" t="str">
        <f t="shared" ref="B539:B540" si="158">B538</f>
        <v>Dietes grandiflora</v>
      </c>
      <c r="C539" s="41" t="s">
        <v>262</v>
      </c>
      <c r="D539" s="1"/>
      <c r="E539" s="45">
        <v>2.6</v>
      </c>
      <c r="F539" s="20">
        <f t="shared" si="149"/>
        <v>2.7820000000000005</v>
      </c>
      <c r="G539" s="38">
        <f>ROUND(F539,1)</f>
        <v>2.8</v>
      </c>
    </row>
    <row r="540" spans="1:7" x14ac:dyDescent="0.25">
      <c r="A540" s="2" t="str">
        <f t="shared" si="156"/>
        <v>DIETES</v>
      </c>
      <c r="B540" s="23" t="str">
        <f t="shared" si="158"/>
        <v>Dietes grandiflora</v>
      </c>
      <c r="C540" s="41" t="s">
        <v>263</v>
      </c>
      <c r="D540" s="1"/>
      <c r="E540" s="45">
        <v>4.2</v>
      </c>
      <c r="F540" s="20">
        <f t="shared" si="149"/>
        <v>4.4940000000000007</v>
      </c>
      <c r="G540" s="38">
        <v>4.55</v>
      </c>
    </row>
    <row r="541" spans="1:7" x14ac:dyDescent="0.25">
      <c r="A541" s="15" t="str">
        <f t="shared" si="156"/>
        <v>DIETES</v>
      </c>
      <c r="B541" s="23" t="s">
        <v>889</v>
      </c>
      <c r="C541" s="41" t="s">
        <v>0</v>
      </c>
      <c r="D541" s="1"/>
      <c r="E541" s="45"/>
      <c r="F541" s="20"/>
      <c r="G541" s="38">
        <v>1.5</v>
      </c>
    </row>
    <row r="542" spans="1:7" x14ac:dyDescent="0.25">
      <c r="A542" s="3" t="str">
        <f t="shared" si="156"/>
        <v>DIETES</v>
      </c>
      <c r="B542" s="4" t="str">
        <f>B541</f>
        <v>Dietes iridioides</v>
      </c>
      <c r="C542" s="5"/>
      <c r="D542" s="1"/>
      <c r="E542" s="45">
        <v>0</v>
      </c>
      <c r="F542" s="20">
        <f t="shared" si="149"/>
        <v>0</v>
      </c>
      <c r="G542" s="40"/>
    </row>
    <row r="543" spans="1:7" x14ac:dyDescent="0.25">
      <c r="A543" s="30" t="s">
        <v>491</v>
      </c>
      <c r="B543" s="23" t="s">
        <v>325</v>
      </c>
      <c r="C543" s="41" t="s">
        <v>10</v>
      </c>
      <c r="D543" s="1"/>
      <c r="E543" s="45">
        <v>1.35</v>
      </c>
      <c r="F543" s="20">
        <f t="shared" si="149"/>
        <v>1.4445000000000001</v>
      </c>
      <c r="G543" s="38">
        <v>1.5</v>
      </c>
    </row>
    <row r="544" spans="1:7" x14ac:dyDescent="0.25">
      <c r="A544" s="2" t="str">
        <f t="shared" ref="A544:A545" si="159">A543</f>
        <v>DIOSMA</v>
      </c>
      <c r="B544" s="23" t="str">
        <f t="shared" ref="B544:B545" si="160">B543</f>
        <v>Diosma hirsuta 'Pink Fountain'</v>
      </c>
      <c r="C544" s="41" t="s">
        <v>3</v>
      </c>
      <c r="D544" s="1" t="s">
        <v>2</v>
      </c>
      <c r="E544" s="45">
        <v>4.95</v>
      </c>
      <c r="F544" s="20">
        <f t="shared" si="149"/>
        <v>5.2965000000000009</v>
      </c>
      <c r="G544" s="38">
        <v>5.5</v>
      </c>
    </row>
    <row r="545" spans="1:7" x14ac:dyDescent="0.25">
      <c r="A545" s="3" t="str">
        <f t="shared" si="159"/>
        <v>DIOSMA</v>
      </c>
      <c r="B545" s="4" t="str">
        <f t="shared" si="160"/>
        <v>Diosma hirsuta 'Pink Fountain'</v>
      </c>
      <c r="C545" s="5"/>
      <c r="D545" s="1"/>
      <c r="E545" s="45">
        <v>0</v>
      </c>
      <c r="F545" s="20">
        <f t="shared" si="149"/>
        <v>0</v>
      </c>
      <c r="G545" s="40"/>
    </row>
    <row r="546" spans="1:7" x14ac:dyDescent="0.25">
      <c r="A546" s="30" t="s">
        <v>492</v>
      </c>
      <c r="B546" s="23" t="s">
        <v>990</v>
      </c>
      <c r="C546" s="41" t="s">
        <v>0</v>
      </c>
      <c r="D546" s="1"/>
      <c r="E546" s="45">
        <v>1.25</v>
      </c>
      <c r="F546" s="20">
        <f t="shared" si="149"/>
        <v>1.3375000000000001</v>
      </c>
      <c r="G546" s="38">
        <v>1.35</v>
      </c>
    </row>
    <row r="547" spans="1:7" x14ac:dyDescent="0.25">
      <c r="A547" s="2" t="str">
        <f t="shared" ref="A547:A548" si="161">A546</f>
        <v>DODONEA</v>
      </c>
      <c r="B547" s="23" t="str">
        <f t="shared" ref="B547:B548" si="162">B546</f>
        <v xml:space="preserve">Dodonea viscosa  'Purpurea' </v>
      </c>
      <c r="C547" s="41" t="s">
        <v>3</v>
      </c>
      <c r="D547" s="1"/>
      <c r="E547" s="45">
        <v>4.0999999999999996</v>
      </c>
      <c r="F547" s="20">
        <f t="shared" si="149"/>
        <v>4.3869999999999996</v>
      </c>
      <c r="G547" s="38">
        <f>ROUND(F547,1)</f>
        <v>4.4000000000000004</v>
      </c>
    </row>
    <row r="548" spans="1:7" x14ac:dyDescent="0.25">
      <c r="A548" s="3" t="str">
        <f t="shared" si="161"/>
        <v>DODONEA</v>
      </c>
      <c r="B548" s="4" t="str">
        <f t="shared" si="162"/>
        <v xml:space="preserve">Dodonea viscosa  'Purpurea' </v>
      </c>
      <c r="C548" s="5"/>
      <c r="D548" s="1"/>
      <c r="E548" s="45">
        <v>0</v>
      </c>
      <c r="F548" s="20">
        <f t="shared" si="149"/>
        <v>0</v>
      </c>
      <c r="G548" s="40"/>
    </row>
    <row r="549" spans="1:7" x14ac:dyDescent="0.25">
      <c r="A549" s="30" t="s">
        <v>493</v>
      </c>
      <c r="B549" s="23" t="s">
        <v>82</v>
      </c>
      <c r="C549" s="41" t="s">
        <v>259</v>
      </c>
      <c r="D549" s="1"/>
      <c r="E549" s="45">
        <v>0.68</v>
      </c>
      <c r="F549" s="20">
        <f t="shared" si="149"/>
        <v>0.72760000000000014</v>
      </c>
      <c r="G549" s="38">
        <v>0.75</v>
      </c>
    </row>
    <row r="550" spans="1:7" x14ac:dyDescent="0.25">
      <c r="A550" s="2" t="str">
        <f t="shared" ref="A550:A551" si="163">A549</f>
        <v>DORYCNIUM</v>
      </c>
      <c r="B550" s="23" t="str">
        <f t="shared" ref="B550:B551" si="164">B549</f>
        <v>Dorycnium pentaphyllum</v>
      </c>
      <c r="C550" s="41" t="s">
        <v>263</v>
      </c>
      <c r="D550" s="1"/>
      <c r="E550" s="45">
        <v>4.0999999999999996</v>
      </c>
      <c r="F550" s="20">
        <f t="shared" si="149"/>
        <v>4.3869999999999996</v>
      </c>
      <c r="G550" s="38">
        <f>ROUND(F550,1)</f>
        <v>4.4000000000000004</v>
      </c>
    </row>
    <row r="551" spans="1:7" x14ac:dyDescent="0.25">
      <c r="A551" s="3" t="str">
        <f t="shared" si="163"/>
        <v>DORYCNIUM</v>
      </c>
      <c r="B551" s="4" t="str">
        <f t="shared" si="164"/>
        <v>Dorycnium pentaphyllum</v>
      </c>
      <c r="C551" s="5"/>
      <c r="D551" s="1"/>
      <c r="E551" s="45">
        <v>0</v>
      </c>
      <c r="F551" s="20">
        <f t="shared" si="149"/>
        <v>0</v>
      </c>
      <c r="G551" s="40"/>
    </row>
    <row r="552" spans="1:7" x14ac:dyDescent="0.25">
      <c r="A552" s="30" t="s">
        <v>494</v>
      </c>
      <c r="B552" s="25" t="s">
        <v>860</v>
      </c>
      <c r="C552" s="41" t="s">
        <v>270</v>
      </c>
      <c r="D552" s="1"/>
      <c r="E552" s="45">
        <v>0.8</v>
      </c>
      <c r="F552" s="20">
        <f t="shared" si="149"/>
        <v>0.85600000000000009</v>
      </c>
      <c r="G552" s="38">
        <f>ROUND(F552,1)</f>
        <v>0.9</v>
      </c>
    </row>
    <row r="553" spans="1:7" x14ac:dyDescent="0.25">
      <c r="A553" s="3" t="str">
        <f t="shared" ref="A553:A554" si="165">A552</f>
        <v>DROSANTHEMUM</v>
      </c>
      <c r="B553" s="25" t="s">
        <v>991</v>
      </c>
      <c r="C553" s="41" t="s">
        <v>270</v>
      </c>
      <c r="D553" s="1"/>
      <c r="E553" s="45">
        <v>0.8</v>
      </c>
      <c r="F553" s="20">
        <f t="shared" si="149"/>
        <v>0.85600000000000009</v>
      </c>
      <c r="G553" s="38">
        <f>ROUND(F553,1)</f>
        <v>0.9</v>
      </c>
    </row>
    <row r="554" spans="1:7" x14ac:dyDescent="0.25">
      <c r="A554" s="3" t="str">
        <f t="shared" si="165"/>
        <v>DROSANTHEMUM</v>
      </c>
      <c r="B554" s="4" t="str">
        <f>B553</f>
        <v>Drosanthemum hispidum</v>
      </c>
      <c r="C554" s="5"/>
      <c r="D554" s="1"/>
      <c r="E554" s="45">
        <v>0</v>
      </c>
      <c r="F554" s="20">
        <f t="shared" si="149"/>
        <v>0</v>
      </c>
      <c r="G554" s="40"/>
    </row>
    <row r="555" spans="1:7" x14ac:dyDescent="0.25">
      <c r="A555" s="30" t="s">
        <v>495</v>
      </c>
      <c r="B555" s="23" t="s">
        <v>83</v>
      </c>
      <c r="C555" s="41" t="s">
        <v>10</v>
      </c>
      <c r="D555" s="1"/>
      <c r="E555" s="45">
        <v>2.5</v>
      </c>
      <c r="F555" s="20">
        <f t="shared" si="149"/>
        <v>2.6750000000000003</v>
      </c>
      <c r="G555" s="38">
        <f>ROUND(F555,1)</f>
        <v>2.7</v>
      </c>
    </row>
    <row r="556" spans="1:7" x14ac:dyDescent="0.25">
      <c r="A556" s="3" t="str">
        <f>A555</f>
        <v>DRYOPTERIS</v>
      </c>
      <c r="B556" s="4" t="str">
        <f>B555</f>
        <v>Dryopteris filix-mas</v>
      </c>
      <c r="C556" s="5"/>
      <c r="D556" s="1"/>
      <c r="E556" s="45">
        <v>0</v>
      </c>
      <c r="F556" s="20">
        <f t="shared" si="149"/>
        <v>0</v>
      </c>
      <c r="G556" s="40"/>
    </row>
    <row r="557" spans="1:7" x14ac:dyDescent="0.25">
      <c r="A557" s="30" t="s">
        <v>813</v>
      </c>
      <c r="B557" s="23" t="s">
        <v>814</v>
      </c>
      <c r="C557" s="41" t="s">
        <v>10</v>
      </c>
      <c r="D557" s="1"/>
      <c r="E557" s="45">
        <v>1.1499999999999999</v>
      </c>
      <c r="F557" s="20">
        <f t="shared" si="149"/>
        <v>1.2304999999999999</v>
      </c>
      <c r="G557" s="38">
        <f>ROUND(F557,1)</f>
        <v>1.2</v>
      </c>
    </row>
    <row r="558" spans="1:7" x14ac:dyDescent="0.25">
      <c r="A558" s="3" t="str">
        <f>A557</f>
        <v>ECHINACEA</v>
      </c>
      <c r="B558" s="4" t="str">
        <f>B557</f>
        <v>Echinacea purpurea</v>
      </c>
      <c r="C558" s="5"/>
      <c r="D558" s="1"/>
      <c r="E558" s="45">
        <v>0</v>
      </c>
      <c r="F558" s="20">
        <f t="shared" si="149"/>
        <v>0</v>
      </c>
      <c r="G558" s="40"/>
    </row>
    <row r="559" spans="1:7" x14ac:dyDescent="0.25">
      <c r="A559" s="30" t="s">
        <v>496</v>
      </c>
      <c r="B559" s="23" t="s">
        <v>84</v>
      </c>
      <c r="C559" s="41" t="s">
        <v>263</v>
      </c>
      <c r="D559" s="1" t="s">
        <v>2</v>
      </c>
      <c r="E559" s="45">
        <v>4.45</v>
      </c>
      <c r="F559" s="20">
        <f t="shared" si="149"/>
        <v>4.7615000000000007</v>
      </c>
      <c r="G559" s="38">
        <f>ROUND(F559,1)</f>
        <v>4.8</v>
      </c>
    </row>
    <row r="560" spans="1:7" x14ac:dyDescent="0.25">
      <c r="A560" s="3" t="str">
        <f>A559</f>
        <v>ECHIUM</v>
      </c>
      <c r="B560" s="4" t="str">
        <f>B559</f>
        <v>Echium candicans</v>
      </c>
      <c r="C560" s="5"/>
      <c r="D560" s="1"/>
      <c r="E560" s="45">
        <v>0</v>
      </c>
      <c r="F560" s="20">
        <f t="shared" si="149"/>
        <v>0</v>
      </c>
      <c r="G560" s="40"/>
    </row>
    <row r="561" spans="1:7" x14ac:dyDescent="0.25">
      <c r="A561" s="30" t="s">
        <v>497</v>
      </c>
      <c r="B561" s="23" t="s">
        <v>85</v>
      </c>
      <c r="C561" s="41" t="s">
        <v>10</v>
      </c>
      <c r="D561" s="1" t="s">
        <v>14</v>
      </c>
      <c r="E561" s="45">
        <v>1.2</v>
      </c>
      <c r="F561" s="20">
        <f t="shared" si="149"/>
        <v>1.284</v>
      </c>
      <c r="G561" s="38">
        <f>ROUND(F561,1)</f>
        <v>1.3</v>
      </c>
    </row>
    <row r="562" spans="1:7" x14ac:dyDescent="0.25">
      <c r="A562" s="30" t="str">
        <f t="shared" ref="A562:A571" si="166">A561</f>
        <v>ELAEAGNUS</v>
      </c>
      <c r="B562" s="23" t="str">
        <f t="shared" ref="B562:B565" si="167">B561</f>
        <v>Elaeagnus ebbingei</v>
      </c>
      <c r="C562" s="41" t="s">
        <v>1</v>
      </c>
      <c r="D562" s="1"/>
      <c r="E562" s="45"/>
      <c r="F562" s="20"/>
      <c r="G562" s="38">
        <v>2.6</v>
      </c>
    </row>
    <row r="563" spans="1:7" x14ac:dyDescent="0.25">
      <c r="A563" s="2" t="str">
        <f t="shared" si="166"/>
        <v>ELAEAGNUS</v>
      </c>
      <c r="B563" s="23" t="str">
        <f t="shared" si="167"/>
        <v>Elaeagnus ebbingei</v>
      </c>
      <c r="C563" s="41" t="s">
        <v>3</v>
      </c>
      <c r="D563" s="1" t="s">
        <v>5</v>
      </c>
      <c r="E563" s="45">
        <v>4.45</v>
      </c>
      <c r="F563" s="20">
        <f t="shared" si="149"/>
        <v>4.7615000000000007</v>
      </c>
      <c r="G563" s="38">
        <f>ROUND(F563,1)</f>
        <v>4.8</v>
      </c>
    </row>
    <row r="564" spans="1:7" x14ac:dyDescent="0.25">
      <c r="A564" s="2" t="str">
        <f t="shared" si="166"/>
        <v>ELAEAGNUS</v>
      </c>
      <c r="B564" s="23" t="str">
        <f t="shared" si="167"/>
        <v>Elaeagnus ebbingei</v>
      </c>
      <c r="C564" s="41" t="s">
        <v>4</v>
      </c>
      <c r="D564" s="1" t="s">
        <v>5</v>
      </c>
      <c r="E564" s="45">
        <v>7.75</v>
      </c>
      <c r="F564" s="20">
        <f t="shared" si="149"/>
        <v>8.2925000000000004</v>
      </c>
      <c r="G564" s="38">
        <f>ROUND(F564,1)</f>
        <v>8.3000000000000007</v>
      </c>
    </row>
    <row r="565" spans="1:7" x14ac:dyDescent="0.25">
      <c r="A565" s="2" t="str">
        <f t="shared" si="166"/>
        <v>ELAEAGNUS</v>
      </c>
      <c r="B565" s="23" t="str">
        <f t="shared" si="167"/>
        <v>Elaeagnus ebbingei</v>
      </c>
      <c r="C565" s="41" t="s">
        <v>305</v>
      </c>
      <c r="D565" s="1" t="s">
        <v>365</v>
      </c>
      <c r="E565" s="45">
        <v>13</v>
      </c>
      <c r="F565" s="20">
        <f t="shared" si="149"/>
        <v>13.91</v>
      </c>
      <c r="G565" s="38">
        <f>ROUND(F565,1)</f>
        <v>13.9</v>
      </c>
    </row>
    <row r="566" spans="1:7" x14ac:dyDescent="0.25">
      <c r="A566" s="2" t="str">
        <f t="shared" si="166"/>
        <v>ELAEAGNUS</v>
      </c>
      <c r="B566" s="23" t="s">
        <v>86</v>
      </c>
      <c r="C566" s="41" t="s">
        <v>277</v>
      </c>
      <c r="D566" s="1"/>
      <c r="E566" s="45">
        <v>1.3</v>
      </c>
      <c r="F566" s="20">
        <f t="shared" si="149"/>
        <v>1.3910000000000002</v>
      </c>
      <c r="G566" s="38">
        <f>ROUND(F566,1)</f>
        <v>1.4</v>
      </c>
    </row>
    <row r="567" spans="1:7" x14ac:dyDescent="0.25">
      <c r="A567" s="2" t="str">
        <f t="shared" si="166"/>
        <v>ELAEAGNUS</v>
      </c>
      <c r="B567" s="23" t="str">
        <f t="shared" ref="B567:B568" si="168">B566</f>
        <v>Elaeagnus ebbingei 'Limelight'</v>
      </c>
      <c r="C567" s="41" t="s">
        <v>3</v>
      </c>
      <c r="D567" s="1" t="s">
        <v>7</v>
      </c>
      <c r="E567" s="45">
        <v>4.75</v>
      </c>
      <c r="F567" s="20">
        <f t="shared" si="149"/>
        <v>5.0825000000000005</v>
      </c>
      <c r="G567" s="38">
        <f>ROUND(F567,1)</f>
        <v>5.0999999999999996</v>
      </c>
    </row>
    <row r="568" spans="1:7" x14ac:dyDescent="0.25">
      <c r="A568" s="2" t="str">
        <f t="shared" si="166"/>
        <v>ELAEAGNUS</v>
      </c>
      <c r="B568" s="23" t="str">
        <f t="shared" si="168"/>
        <v>Elaeagnus ebbingei 'Limelight'</v>
      </c>
      <c r="C568" s="41" t="s">
        <v>8</v>
      </c>
      <c r="D568" s="1" t="s">
        <v>25</v>
      </c>
      <c r="E568" s="45">
        <v>13.25</v>
      </c>
      <c r="F568" s="20">
        <f t="shared" si="149"/>
        <v>14.1775</v>
      </c>
      <c r="G568" s="38">
        <f>ROUND(F568,1)</f>
        <v>14.2</v>
      </c>
    </row>
    <row r="569" spans="1:7" x14ac:dyDescent="0.25">
      <c r="A569" s="2" t="str">
        <f t="shared" si="166"/>
        <v>ELAEAGNUS</v>
      </c>
      <c r="B569" s="23" t="s">
        <v>87</v>
      </c>
      <c r="C569" s="41" t="s">
        <v>0</v>
      </c>
      <c r="D569" s="1"/>
      <c r="E569" s="45">
        <v>1.3</v>
      </c>
      <c r="F569" s="20">
        <f t="shared" si="149"/>
        <v>1.3910000000000002</v>
      </c>
      <c r="G569" s="38">
        <f>ROUND(F569,1)</f>
        <v>1.4</v>
      </c>
    </row>
    <row r="570" spans="1:7" x14ac:dyDescent="0.25">
      <c r="A570" s="2" t="str">
        <f t="shared" si="166"/>
        <v>ELAEAGNUS</v>
      </c>
      <c r="B570" s="23" t="str">
        <f t="shared" ref="B570:B571" si="169">B569</f>
        <v>Elaeagnus pungens 'Maculata'</v>
      </c>
      <c r="C570" s="41" t="s">
        <v>8</v>
      </c>
      <c r="D570" s="1" t="s">
        <v>25</v>
      </c>
      <c r="E570" s="45">
        <v>13.25</v>
      </c>
      <c r="F570" s="20">
        <f t="shared" si="149"/>
        <v>14.1775</v>
      </c>
      <c r="G570" s="38">
        <f>ROUND(F570,1)</f>
        <v>14.2</v>
      </c>
    </row>
    <row r="571" spans="1:7" x14ac:dyDescent="0.25">
      <c r="A571" s="3" t="str">
        <f t="shared" si="166"/>
        <v>ELAEAGNUS</v>
      </c>
      <c r="B571" s="4" t="str">
        <f t="shared" si="169"/>
        <v>Elaeagnus pungens 'Maculata'</v>
      </c>
      <c r="C571" s="5"/>
      <c r="D571" s="1"/>
      <c r="E571" s="45">
        <v>0</v>
      </c>
      <c r="F571" s="20">
        <f t="shared" si="149"/>
        <v>0</v>
      </c>
      <c r="G571" s="40"/>
    </row>
    <row r="572" spans="1:7" x14ac:dyDescent="0.25">
      <c r="A572" s="30" t="s">
        <v>498</v>
      </c>
      <c r="B572" s="23" t="s">
        <v>88</v>
      </c>
      <c r="C572" s="41" t="s">
        <v>10</v>
      </c>
      <c r="D572" s="1"/>
      <c r="E572" s="45">
        <v>2.7</v>
      </c>
      <c r="F572" s="20">
        <f t="shared" si="149"/>
        <v>2.8890000000000002</v>
      </c>
      <c r="G572" s="38">
        <f>ROUND(F572,1)</f>
        <v>2.9</v>
      </c>
    </row>
    <row r="573" spans="1:7" x14ac:dyDescent="0.25">
      <c r="A573" s="3" t="str">
        <f>A572</f>
        <v>ELEOCHARIS</v>
      </c>
      <c r="B573" s="4" t="str">
        <f>B572</f>
        <v>Eleocharis palustris</v>
      </c>
      <c r="C573" s="5"/>
      <c r="D573" s="1"/>
      <c r="E573" s="45">
        <v>0</v>
      </c>
      <c r="F573" s="20">
        <f t="shared" si="149"/>
        <v>0</v>
      </c>
      <c r="G573" s="40"/>
    </row>
    <row r="574" spans="1:7" x14ac:dyDescent="0.25">
      <c r="A574" s="30" t="s">
        <v>499</v>
      </c>
      <c r="B574" s="23" t="s">
        <v>89</v>
      </c>
      <c r="C574" s="41" t="s">
        <v>259</v>
      </c>
      <c r="D574" s="1"/>
      <c r="E574" s="45">
        <v>0.7</v>
      </c>
      <c r="F574" s="20">
        <f t="shared" si="149"/>
        <v>0.749</v>
      </c>
      <c r="G574" s="38">
        <v>0.75</v>
      </c>
    </row>
    <row r="575" spans="1:7" x14ac:dyDescent="0.25">
      <c r="A575" s="3" t="str">
        <f>A574</f>
        <v>ELYMUS</v>
      </c>
      <c r="B575" s="4" t="str">
        <f>B574</f>
        <v>Elymus farctus</v>
      </c>
      <c r="C575" s="5"/>
      <c r="D575" s="1"/>
      <c r="E575" s="45">
        <v>0</v>
      </c>
      <c r="F575" s="20">
        <f t="shared" si="149"/>
        <v>0</v>
      </c>
      <c r="G575" s="40"/>
    </row>
    <row r="576" spans="1:7" x14ac:dyDescent="0.25">
      <c r="A576" s="30" t="s">
        <v>815</v>
      </c>
      <c r="B576" s="23" t="s">
        <v>816</v>
      </c>
      <c r="C576" s="41" t="s">
        <v>0</v>
      </c>
      <c r="D576" s="1"/>
      <c r="E576" s="45">
        <v>1.1000000000000001</v>
      </c>
      <c r="F576" s="20">
        <f t="shared" si="149"/>
        <v>1.1770000000000003</v>
      </c>
      <c r="G576" s="38">
        <f>ROUND(F576,1)</f>
        <v>1.2</v>
      </c>
    </row>
    <row r="577" spans="1:7" x14ac:dyDescent="0.25">
      <c r="A577" s="3" t="str">
        <f>A576</f>
        <v xml:space="preserve">ENKIATHUS </v>
      </c>
      <c r="B577" s="4" t="str">
        <f>B576</f>
        <v>Enkianthus campanulatus</v>
      </c>
      <c r="C577" s="5"/>
      <c r="D577" s="1"/>
      <c r="E577" s="45">
        <v>0</v>
      </c>
      <c r="F577" s="20">
        <f t="shared" si="149"/>
        <v>0</v>
      </c>
      <c r="G577" s="40"/>
    </row>
    <row r="578" spans="1:7" x14ac:dyDescent="0.25">
      <c r="A578" s="30" t="s">
        <v>500</v>
      </c>
      <c r="B578" s="23" t="s">
        <v>90</v>
      </c>
      <c r="C578" s="41" t="s">
        <v>259</v>
      </c>
      <c r="D578" s="1"/>
      <c r="E578" s="45">
        <v>0.68</v>
      </c>
      <c r="F578" s="20">
        <f t="shared" si="149"/>
        <v>0.72760000000000014</v>
      </c>
      <c r="G578" s="38">
        <v>0.73</v>
      </c>
    </row>
    <row r="579" spans="1:7" x14ac:dyDescent="0.25">
      <c r="A579" s="3" t="str">
        <f>A578</f>
        <v>EPHEDRA</v>
      </c>
      <c r="B579" s="4" t="str">
        <f>B578</f>
        <v>Ephedra fragilis</v>
      </c>
      <c r="C579" s="5"/>
      <c r="D579" s="1"/>
      <c r="E579" s="45">
        <v>0</v>
      </c>
      <c r="F579" s="20">
        <f t="shared" ref="F579:F647" si="170">PRODUCT(E579*1.07)</f>
        <v>0</v>
      </c>
      <c r="G579" s="40"/>
    </row>
    <row r="580" spans="1:7" x14ac:dyDescent="0.25">
      <c r="A580" s="32" t="s">
        <v>890</v>
      </c>
      <c r="B580" s="23" t="s">
        <v>891</v>
      </c>
      <c r="C580" s="41" t="s">
        <v>263</v>
      </c>
      <c r="D580" s="1" t="s">
        <v>7</v>
      </c>
      <c r="E580" s="45"/>
      <c r="F580" s="20"/>
      <c r="G580" s="38">
        <v>4.0999999999999996</v>
      </c>
    </row>
    <row r="581" spans="1:7" x14ac:dyDescent="0.25">
      <c r="A581" s="3" t="str">
        <f>A580</f>
        <v>EPILOBIUM</v>
      </c>
      <c r="B581" s="4" t="str">
        <f>B580</f>
        <v>Epilobium canum</v>
      </c>
      <c r="C581" s="5"/>
      <c r="D581" s="1"/>
      <c r="E581" s="45"/>
      <c r="F581" s="20"/>
      <c r="G581" s="40"/>
    </row>
    <row r="582" spans="1:7" x14ac:dyDescent="0.25">
      <c r="A582" s="30" t="s">
        <v>501</v>
      </c>
      <c r="B582" s="23" t="s">
        <v>817</v>
      </c>
      <c r="C582" s="41" t="s">
        <v>263</v>
      </c>
      <c r="D582" s="1"/>
      <c r="E582" s="45">
        <v>6.5</v>
      </c>
      <c r="F582" s="20">
        <f t="shared" si="170"/>
        <v>6.9550000000000001</v>
      </c>
      <c r="G582" s="38">
        <f>ROUND(F582,1)</f>
        <v>7</v>
      </c>
    </row>
    <row r="583" spans="1:7" x14ac:dyDescent="0.25">
      <c r="A583" s="2" t="str">
        <f t="shared" ref="A583:A584" si="171">A582</f>
        <v>EQUISETUM</v>
      </c>
      <c r="B583" s="23" t="s">
        <v>91</v>
      </c>
      <c r="C583" s="41" t="s">
        <v>10</v>
      </c>
      <c r="D583" s="1"/>
      <c r="E583" s="45">
        <v>3.25</v>
      </c>
      <c r="F583" s="20">
        <f t="shared" si="170"/>
        <v>3.4775</v>
      </c>
      <c r="G583" s="38">
        <f>ROUND(F583,1)</f>
        <v>3.5</v>
      </c>
    </row>
    <row r="584" spans="1:7" x14ac:dyDescent="0.25">
      <c r="A584" s="3" t="str">
        <f t="shared" si="171"/>
        <v>EQUISETUM</v>
      </c>
      <c r="B584" s="4" t="str">
        <f>B583</f>
        <v>Equisetum scirpoides</v>
      </c>
      <c r="C584" s="5"/>
      <c r="D584" s="1"/>
      <c r="E584" s="45">
        <v>0</v>
      </c>
      <c r="F584" s="20">
        <f t="shared" si="170"/>
        <v>0</v>
      </c>
      <c r="G584" s="40"/>
    </row>
    <row r="585" spans="1:7" x14ac:dyDescent="0.25">
      <c r="A585" s="30" t="s">
        <v>502</v>
      </c>
      <c r="B585" s="23" t="s">
        <v>92</v>
      </c>
      <c r="C585" s="41" t="s">
        <v>259</v>
      </c>
      <c r="D585" s="1"/>
      <c r="E585" s="45">
        <v>0.95</v>
      </c>
      <c r="F585" s="20">
        <f t="shared" si="170"/>
        <v>1.0165</v>
      </c>
      <c r="G585" s="38">
        <f>ROUND(F585,1)</f>
        <v>1</v>
      </c>
    </row>
    <row r="586" spans="1:7" x14ac:dyDescent="0.25">
      <c r="A586" s="2" t="str">
        <f t="shared" ref="A586:A590" si="172">A585</f>
        <v>ERICA</v>
      </c>
      <c r="B586" s="23" t="str">
        <f>B585</f>
        <v>Erica arborea</v>
      </c>
      <c r="C586" s="41" t="s">
        <v>263</v>
      </c>
      <c r="D586" s="1" t="s">
        <v>2</v>
      </c>
      <c r="E586" s="45">
        <v>4.0999999999999996</v>
      </c>
      <c r="F586" s="20">
        <f t="shared" si="170"/>
        <v>4.3869999999999996</v>
      </c>
      <c r="G586" s="38">
        <f>ROUND(F586,1)</f>
        <v>4.4000000000000004</v>
      </c>
    </row>
    <row r="587" spans="1:7" x14ac:dyDescent="0.25">
      <c r="A587" s="2" t="str">
        <f t="shared" si="172"/>
        <v>ERICA</v>
      </c>
      <c r="B587" s="23" t="s">
        <v>93</v>
      </c>
      <c r="C587" s="41" t="s">
        <v>259</v>
      </c>
      <c r="D587" s="1"/>
      <c r="E587" s="45">
        <v>0.95</v>
      </c>
      <c r="F587" s="20">
        <f t="shared" si="170"/>
        <v>1.0165</v>
      </c>
      <c r="G587" s="38">
        <f>ROUND(F587,1)</f>
        <v>1</v>
      </c>
    </row>
    <row r="588" spans="1:7" x14ac:dyDescent="0.25">
      <c r="A588" s="2" t="str">
        <f t="shared" si="172"/>
        <v>ERICA</v>
      </c>
      <c r="B588" s="23" t="str">
        <f>B587</f>
        <v>Erica multiflora</v>
      </c>
      <c r="C588" s="41" t="s">
        <v>263</v>
      </c>
      <c r="D588" s="1" t="s">
        <v>2</v>
      </c>
      <c r="E588" s="45">
        <v>4.0999999999999996</v>
      </c>
      <c r="F588" s="20">
        <f t="shared" si="170"/>
        <v>4.3869999999999996</v>
      </c>
      <c r="G588" s="38">
        <f>ROUND(F588,1)</f>
        <v>4.4000000000000004</v>
      </c>
    </row>
    <row r="589" spans="1:7" x14ac:dyDescent="0.25">
      <c r="A589" s="2" t="str">
        <f t="shared" si="172"/>
        <v>ERICA</v>
      </c>
      <c r="B589" s="23" t="s">
        <v>719</v>
      </c>
      <c r="C589" s="41" t="s">
        <v>10</v>
      </c>
      <c r="D589" s="1"/>
      <c r="E589" s="45">
        <v>2</v>
      </c>
      <c r="F589" s="20">
        <f t="shared" si="170"/>
        <v>2.14</v>
      </c>
      <c r="G589" s="38">
        <f>ROUND(F589,1)</f>
        <v>2.1</v>
      </c>
    </row>
    <row r="590" spans="1:7" x14ac:dyDescent="0.25">
      <c r="A590" s="3" t="str">
        <f t="shared" si="172"/>
        <v>ERICA</v>
      </c>
      <c r="B590" s="4" t="str">
        <f>B589</f>
        <v>Erica (Variedades)</v>
      </c>
      <c r="C590" s="5"/>
      <c r="D590" s="1"/>
      <c r="E590" s="45">
        <v>0</v>
      </c>
      <c r="F590" s="20">
        <f t="shared" si="170"/>
        <v>0</v>
      </c>
      <c r="G590" s="40"/>
    </row>
    <row r="591" spans="1:7" x14ac:dyDescent="0.25">
      <c r="A591" s="30" t="s">
        <v>503</v>
      </c>
      <c r="B591" s="23" t="s">
        <v>94</v>
      </c>
      <c r="C591" s="41" t="s">
        <v>270</v>
      </c>
      <c r="D591" s="1"/>
      <c r="E591" s="45">
        <v>0.9</v>
      </c>
      <c r="F591" s="20">
        <f t="shared" si="170"/>
        <v>0.96300000000000008</v>
      </c>
      <c r="G591" s="38">
        <f>ROUND(F591,1)</f>
        <v>1</v>
      </c>
    </row>
    <row r="592" spans="1:7" x14ac:dyDescent="0.25">
      <c r="A592" s="2" t="str">
        <f t="shared" ref="A592:A593" si="173">A591</f>
        <v>ERIGERON</v>
      </c>
      <c r="B592" s="23" t="str">
        <f t="shared" ref="B592:B593" si="174">B591</f>
        <v>Erigeron karvinskianus</v>
      </c>
      <c r="C592" s="41" t="s">
        <v>263</v>
      </c>
      <c r="D592" s="1"/>
      <c r="E592" s="45">
        <v>2.75</v>
      </c>
      <c r="F592" s="20">
        <f t="shared" si="170"/>
        <v>2.9425000000000003</v>
      </c>
      <c r="G592" s="38">
        <v>4.9000000000000004</v>
      </c>
    </row>
    <row r="593" spans="1:7" x14ac:dyDescent="0.25">
      <c r="A593" s="3" t="str">
        <f t="shared" si="173"/>
        <v>ERIGERON</v>
      </c>
      <c r="B593" s="4" t="str">
        <f t="shared" si="174"/>
        <v>Erigeron karvinskianus</v>
      </c>
      <c r="C593" s="5"/>
      <c r="D593" s="1"/>
      <c r="E593" s="45">
        <v>0</v>
      </c>
      <c r="F593" s="20">
        <f t="shared" si="170"/>
        <v>0</v>
      </c>
      <c r="G593" s="40"/>
    </row>
    <row r="594" spans="1:7" x14ac:dyDescent="0.25">
      <c r="A594" s="30" t="s">
        <v>504</v>
      </c>
      <c r="B594" s="23" t="s">
        <v>95</v>
      </c>
      <c r="C594" s="41" t="s">
        <v>259</v>
      </c>
      <c r="D594" s="1"/>
      <c r="E594" s="45">
        <v>0.75</v>
      </c>
      <c r="F594" s="20">
        <f t="shared" si="170"/>
        <v>0.80249999999999999</v>
      </c>
      <c r="G594" s="38">
        <f>ROUND(F594,1)</f>
        <v>0.8</v>
      </c>
    </row>
    <row r="595" spans="1:7" x14ac:dyDescent="0.25">
      <c r="A595" s="3" t="str">
        <f>A594</f>
        <v>ERYNGIUM</v>
      </c>
      <c r="B595" s="4" t="str">
        <f>B594</f>
        <v>Eryngium maritimum</v>
      </c>
      <c r="C595" s="5"/>
      <c r="D595" s="1"/>
      <c r="E595" s="45">
        <v>0</v>
      </c>
      <c r="F595" s="20">
        <f t="shared" si="170"/>
        <v>0</v>
      </c>
      <c r="G595" s="40"/>
    </row>
    <row r="596" spans="1:7" x14ac:dyDescent="0.25">
      <c r="A596" s="30" t="s">
        <v>505</v>
      </c>
      <c r="B596" s="23" t="s">
        <v>96</v>
      </c>
      <c r="C596" s="41" t="s">
        <v>0</v>
      </c>
      <c r="D596" s="1"/>
      <c r="E596" s="45">
        <v>1.2</v>
      </c>
      <c r="F596" s="20">
        <f t="shared" si="170"/>
        <v>1.284</v>
      </c>
      <c r="G596" s="38">
        <f>ROUND(F596,1)</f>
        <v>1.3</v>
      </c>
    </row>
    <row r="597" spans="1:7" x14ac:dyDescent="0.25">
      <c r="A597" s="2" t="str">
        <f t="shared" ref="A597:A603" si="175">A596</f>
        <v>ESCALLONIA</v>
      </c>
      <c r="B597" s="23" t="str">
        <f>B596</f>
        <v>Escallonia 'Iveyi'</v>
      </c>
      <c r="C597" s="41" t="s">
        <v>1</v>
      </c>
      <c r="D597" s="1"/>
      <c r="E597" s="45"/>
      <c r="F597" s="20"/>
      <c r="G597" s="38">
        <v>2.9</v>
      </c>
    </row>
    <row r="598" spans="1:7" x14ac:dyDescent="0.25">
      <c r="A598" s="2" t="str">
        <f t="shared" si="175"/>
        <v>ESCALLONIA</v>
      </c>
      <c r="B598" s="23" t="s">
        <v>97</v>
      </c>
      <c r="C598" s="41" t="s">
        <v>0</v>
      </c>
      <c r="D598" s="1"/>
      <c r="E598" s="45">
        <v>1.35</v>
      </c>
      <c r="F598" s="20">
        <f t="shared" si="170"/>
        <v>1.4445000000000001</v>
      </c>
      <c r="G598" s="38">
        <f>ROUND(F598,1)</f>
        <v>1.4</v>
      </c>
    </row>
    <row r="599" spans="1:7" x14ac:dyDescent="0.25">
      <c r="A599" s="2" t="str">
        <f t="shared" si="175"/>
        <v>ESCALLONIA</v>
      </c>
      <c r="B599" s="23" t="str">
        <f>B598</f>
        <v>Escallonia 'Red Dream'</v>
      </c>
      <c r="C599" s="41" t="s">
        <v>3</v>
      </c>
      <c r="D599" s="1" t="s">
        <v>7</v>
      </c>
      <c r="E599" s="45">
        <v>4.0999999999999996</v>
      </c>
      <c r="F599" s="20">
        <f t="shared" si="170"/>
        <v>4.3869999999999996</v>
      </c>
      <c r="G599" s="38">
        <f>ROUND(F599,1)</f>
        <v>4.4000000000000004</v>
      </c>
    </row>
    <row r="600" spans="1:7" x14ac:dyDescent="0.25">
      <c r="A600" s="2" t="str">
        <f t="shared" si="175"/>
        <v>ESCALLONIA</v>
      </c>
      <c r="B600" s="23" t="s">
        <v>98</v>
      </c>
      <c r="C600" s="41" t="s">
        <v>10</v>
      </c>
      <c r="D600" s="1"/>
      <c r="E600" s="45">
        <v>1.1499999999999999</v>
      </c>
      <c r="F600" s="20">
        <f t="shared" si="170"/>
        <v>1.2304999999999999</v>
      </c>
      <c r="G600" s="38">
        <f>ROUND(F600,1)</f>
        <v>1.2</v>
      </c>
    </row>
    <row r="601" spans="1:7" x14ac:dyDescent="0.25">
      <c r="A601" s="2" t="str">
        <f t="shared" si="175"/>
        <v>ESCALLONIA</v>
      </c>
      <c r="B601" s="23" t="str">
        <f t="shared" ref="B601:B603" si="176">B600</f>
        <v>Escallonia rubra var. macrantha</v>
      </c>
      <c r="C601" s="41" t="s">
        <v>3</v>
      </c>
      <c r="D601" s="1" t="s">
        <v>7</v>
      </c>
      <c r="E601" s="45">
        <v>4.0999999999999996</v>
      </c>
      <c r="F601" s="20">
        <f t="shared" si="170"/>
        <v>4.3869999999999996</v>
      </c>
      <c r="G601" s="38">
        <f>ROUND(F601,1)</f>
        <v>4.4000000000000004</v>
      </c>
    </row>
    <row r="602" spans="1:7" x14ac:dyDescent="0.25">
      <c r="A602" s="2" t="str">
        <f t="shared" si="175"/>
        <v>ESCALLONIA</v>
      </c>
      <c r="B602" s="23" t="str">
        <f t="shared" si="176"/>
        <v>Escallonia rubra var. macrantha</v>
      </c>
      <c r="C602" s="41" t="s">
        <v>4</v>
      </c>
      <c r="D602" s="1" t="s">
        <v>5</v>
      </c>
      <c r="E602" s="45">
        <v>8.9</v>
      </c>
      <c r="F602" s="20">
        <f t="shared" si="170"/>
        <v>9.5230000000000015</v>
      </c>
      <c r="G602" s="38">
        <f>ROUND(F602,1)</f>
        <v>9.5</v>
      </c>
    </row>
    <row r="603" spans="1:7" x14ac:dyDescent="0.25">
      <c r="A603" s="3" t="str">
        <f t="shared" si="175"/>
        <v>ESCALLONIA</v>
      </c>
      <c r="B603" s="4" t="str">
        <f t="shared" si="176"/>
        <v>Escallonia rubra var. macrantha</v>
      </c>
      <c r="C603" s="5"/>
      <c r="D603" s="1"/>
      <c r="E603" s="45">
        <v>0</v>
      </c>
      <c r="F603" s="20">
        <f t="shared" si="170"/>
        <v>0</v>
      </c>
      <c r="G603" s="40"/>
    </row>
    <row r="604" spans="1:7" x14ac:dyDescent="0.25">
      <c r="A604" s="30" t="s">
        <v>506</v>
      </c>
      <c r="B604" s="23" t="s">
        <v>992</v>
      </c>
      <c r="C604" s="41" t="s">
        <v>259</v>
      </c>
      <c r="D604" s="1"/>
      <c r="E604" s="45">
        <v>0.85</v>
      </c>
      <c r="F604" s="20">
        <f t="shared" si="170"/>
        <v>0.90949999999999998</v>
      </c>
      <c r="G604" s="38">
        <v>0.95</v>
      </c>
    </row>
    <row r="605" spans="1:7" x14ac:dyDescent="0.25">
      <c r="A605" s="2" t="str">
        <f t="shared" ref="A605:A606" si="177">A604</f>
        <v>EUCALYPTUS</v>
      </c>
      <c r="B605" s="23" t="s">
        <v>99</v>
      </c>
      <c r="C605" s="41" t="s">
        <v>3</v>
      </c>
      <c r="D605" s="1" t="s">
        <v>290</v>
      </c>
      <c r="E605" s="45">
        <v>7.25</v>
      </c>
      <c r="F605" s="20">
        <f t="shared" si="170"/>
        <v>7.7575000000000003</v>
      </c>
      <c r="G605" s="38">
        <f>ROUND(F605,1)</f>
        <v>7.8</v>
      </c>
    </row>
    <row r="606" spans="1:7" x14ac:dyDescent="0.25">
      <c r="A606" s="3" t="str">
        <f t="shared" si="177"/>
        <v>EUCALYPTUS</v>
      </c>
      <c r="B606" s="4" t="str">
        <f>B605</f>
        <v>Eucalyptus gunnii *</v>
      </c>
      <c r="C606" s="5"/>
      <c r="D606" s="1"/>
      <c r="E606" s="45">
        <v>0</v>
      </c>
      <c r="F606" s="20">
        <f t="shared" si="170"/>
        <v>0</v>
      </c>
      <c r="G606" s="40"/>
    </row>
    <row r="607" spans="1:7" x14ac:dyDescent="0.25">
      <c r="A607" s="30" t="s">
        <v>507</v>
      </c>
      <c r="B607" s="25" t="s">
        <v>993</v>
      </c>
      <c r="C607" s="41" t="s">
        <v>277</v>
      </c>
      <c r="D607" s="1"/>
      <c r="E607" s="45">
        <v>1.35</v>
      </c>
      <c r="F607" s="20">
        <f t="shared" si="170"/>
        <v>1.4445000000000001</v>
      </c>
      <c r="G607" s="38">
        <v>1.75</v>
      </c>
    </row>
    <row r="608" spans="1:7" x14ac:dyDescent="0.25">
      <c r="A608" s="2" t="str">
        <f t="shared" ref="A608:A609" si="178">A607</f>
        <v>EUGENIA</v>
      </c>
      <c r="B608" s="23" t="str">
        <f t="shared" ref="B608:B609" si="179">B607</f>
        <v xml:space="preserve">Eugenia myrtifolia 'Newport' </v>
      </c>
      <c r="C608" s="41" t="s">
        <v>3</v>
      </c>
      <c r="D608" s="1" t="s">
        <v>7</v>
      </c>
      <c r="E608" s="45">
        <v>5.15</v>
      </c>
      <c r="F608" s="20">
        <f t="shared" si="170"/>
        <v>5.5105000000000004</v>
      </c>
      <c r="G608" s="38">
        <f>ROUND(F608,1)</f>
        <v>5.5</v>
      </c>
    </row>
    <row r="609" spans="1:7" x14ac:dyDescent="0.25">
      <c r="A609" s="3" t="str">
        <f t="shared" si="178"/>
        <v>EUGENIA</v>
      </c>
      <c r="B609" s="4" t="str">
        <f t="shared" si="179"/>
        <v xml:space="preserve">Eugenia myrtifolia 'Newport' </v>
      </c>
      <c r="C609" s="5"/>
      <c r="D609" s="1"/>
      <c r="E609" s="45">
        <v>0</v>
      </c>
      <c r="F609" s="20">
        <f t="shared" si="170"/>
        <v>0</v>
      </c>
      <c r="G609" s="40"/>
    </row>
    <row r="610" spans="1:7" x14ac:dyDescent="0.25">
      <c r="A610" s="30" t="s">
        <v>508</v>
      </c>
      <c r="B610" s="23" t="s">
        <v>100</v>
      </c>
      <c r="C610" s="41" t="s">
        <v>19</v>
      </c>
      <c r="D610" s="1" t="s">
        <v>14</v>
      </c>
      <c r="E610" s="45">
        <v>0.4</v>
      </c>
      <c r="F610" s="20">
        <f t="shared" si="170"/>
        <v>0.42800000000000005</v>
      </c>
      <c r="G610" s="38">
        <v>0.45</v>
      </c>
    </row>
    <row r="611" spans="1:7" x14ac:dyDescent="0.25">
      <c r="A611" s="2" t="str">
        <f t="shared" ref="A611:A626" si="180">A610</f>
        <v>EUONYMUS</v>
      </c>
      <c r="B611" s="23" t="str">
        <f t="shared" ref="B611:B613" si="181">B610</f>
        <v>Euonymus europaeus</v>
      </c>
      <c r="C611" s="41" t="s">
        <v>21</v>
      </c>
      <c r="D611" s="1" t="s">
        <v>5</v>
      </c>
      <c r="E611" s="45">
        <v>1</v>
      </c>
      <c r="F611" s="20">
        <f t="shared" si="170"/>
        <v>1.07</v>
      </c>
      <c r="G611" s="38">
        <f>ROUND(F611,1)</f>
        <v>1.1000000000000001</v>
      </c>
    </row>
    <row r="612" spans="1:7" x14ac:dyDescent="0.25">
      <c r="A612" s="2" t="str">
        <f t="shared" si="180"/>
        <v>EUONYMUS</v>
      </c>
      <c r="B612" s="23" t="str">
        <f t="shared" si="181"/>
        <v>Euonymus europaeus</v>
      </c>
      <c r="C612" s="41" t="s">
        <v>259</v>
      </c>
      <c r="D612" s="1"/>
      <c r="E612" s="45">
        <v>0.95</v>
      </c>
      <c r="F612" s="20">
        <f t="shared" si="170"/>
        <v>1.0165</v>
      </c>
      <c r="G612" s="38">
        <v>1.05</v>
      </c>
    </row>
    <row r="613" spans="1:7" x14ac:dyDescent="0.25">
      <c r="A613" s="2" t="str">
        <f t="shared" si="180"/>
        <v>EUONYMUS</v>
      </c>
      <c r="B613" s="23" t="str">
        <f t="shared" si="181"/>
        <v>Euonymus europaeus</v>
      </c>
      <c r="C613" s="41" t="s">
        <v>263</v>
      </c>
      <c r="D613" s="1" t="s">
        <v>7</v>
      </c>
      <c r="E613" s="45">
        <v>4.45</v>
      </c>
      <c r="F613" s="20">
        <f t="shared" si="170"/>
        <v>4.7615000000000007</v>
      </c>
      <c r="G613" s="38">
        <f>ROUND(F613,1)</f>
        <v>4.8</v>
      </c>
    </row>
    <row r="614" spans="1:7" x14ac:dyDescent="0.25">
      <c r="A614" s="2" t="str">
        <f t="shared" si="180"/>
        <v>EUONYMUS</v>
      </c>
      <c r="B614" s="23" t="s">
        <v>101</v>
      </c>
      <c r="C614" s="41" t="s">
        <v>0</v>
      </c>
      <c r="D614" s="1"/>
      <c r="E614" s="45">
        <v>1.25</v>
      </c>
      <c r="F614" s="20">
        <f t="shared" si="170"/>
        <v>1.3375000000000001</v>
      </c>
      <c r="G614" s="38">
        <f>ROUND(F614,1)</f>
        <v>1.3</v>
      </c>
    </row>
    <row r="615" spans="1:7" x14ac:dyDescent="0.25">
      <c r="A615" s="2" t="str">
        <f t="shared" si="180"/>
        <v>EUONYMUS</v>
      </c>
      <c r="B615" s="23" t="str">
        <f>B614</f>
        <v>Euonymus fortunei 'Coloratus'</v>
      </c>
      <c r="C615" s="41" t="s">
        <v>1</v>
      </c>
      <c r="D615" s="1" t="s">
        <v>2</v>
      </c>
      <c r="E615" s="45">
        <v>2.5</v>
      </c>
      <c r="F615" s="20">
        <f t="shared" si="170"/>
        <v>2.6750000000000003</v>
      </c>
      <c r="G615" s="38">
        <f>ROUND(F615,1)</f>
        <v>2.7</v>
      </c>
    </row>
    <row r="616" spans="1:7" x14ac:dyDescent="0.25">
      <c r="A616" s="2" t="str">
        <f t="shared" si="180"/>
        <v>EUONYMUS</v>
      </c>
      <c r="B616" s="23" t="s">
        <v>102</v>
      </c>
      <c r="C616" s="41" t="s">
        <v>0</v>
      </c>
      <c r="D616" s="6" t="s">
        <v>284</v>
      </c>
      <c r="E616" s="45">
        <v>1.25</v>
      </c>
      <c r="F616" s="20">
        <f t="shared" si="170"/>
        <v>1.3375000000000001</v>
      </c>
      <c r="G616" s="38">
        <f>ROUND(F616,1)</f>
        <v>1.3</v>
      </c>
    </row>
    <row r="617" spans="1:7" x14ac:dyDescent="0.25">
      <c r="A617" s="2" t="str">
        <f t="shared" si="180"/>
        <v>EUONYMUS</v>
      </c>
      <c r="B617" s="23" t="str">
        <f>B616</f>
        <v>Euonymus fortunei 'Emerald Gaiety'</v>
      </c>
      <c r="C617" s="41" t="s">
        <v>1</v>
      </c>
      <c r="D617" s="1" t="s">
        <v>2</v>
      </c>
      <c r="E617" s="45">
        <v>2.5</v>
      </c>
      <c r="F617" s="20">
        <f t="shared" si="170"/>
        <v>2.6750000000000003</v>
      </c>
      <c r="G617" s="38">
        <f>ROUND(F617,1)</f>
        <v>2.7</v>
      </c>
    </row>
    <row r="618" spans="1:7" x14ac:dyDescent="0.25">
      <c r="A618" s="2" t="str">
        <f t="shared" si="180"/>
        <v>EUONYMUS</v>
      </c>
      <c r="B618" s="23" t="s">
        <v>103</v>
      </c>
      <c r="C618" s="41" t="s">
        <v>0</v>
      </c>
      <c r="D618" s="6" t="s">
        <v>284</v>
      </c>
      <c r="E618" s="45">
        <v>1.25</v>
      </c>
      <c r="F618" s="20">
        <f t="shared" si="170"/>
        <v>1.3375000000000001</v>
      </c>
      <c r="G618" s="38">
        <f>ROUND(F618,1)</f>
        <v>1.3</v>
      </c>
    </row>
    <row r="619" spans="1:7" x14ac:dyDescent="0.25">
      <c r="A619" s="2" t="str">
        <f t="shared" si="180"/>
        <v>EUONYMUS</v>
      </c>
      <c r="B619" s="23" t="str">
        <f>B618</f>
        <v>Euonymus fortunei 'Emerald'n Gold'</v>
      </c>
      <c r="C619" s="41" t="s">
        <v>1</v>
      </c>
      <c r="D619" s="1" t="s">
        <v>2</v>
      </c>
      <c r="E619" s="45">
        <v>2.5</v>
      </c>
      <c r="F619" s="20">
        <f t="shared" si="170"/>
        <v>2.6750000000000003</v>
      </c>
      <c r="G619" s="38">
        <f>ROUND(F619,1)</f>
        <v>2.7</v>
      </c>
    </row>
    <row r="620" spans="1:7" x14ac:dyDescent="0.25">
      <c r="A620" s="2" t="str">
        <f t="shared" si="180"/>
        <v>EUONYMUS</v>
      </c>
      <c r="B620" s="23" t="s">
        <v>104</v>
      </c>
      <c r="C620" s="41" t="s">
        <v>3</v>
      </c>
      <c r="D620" s="1" t="s">
        <v>24</v>
      </c>
      <c r="E620" s="45">
        <v>3.9</v>
      </c>
      <c r="F620" s="20">
        <f t="shared" si="170"/>
        <v>4.173</v>
      </c>
      <c r="G620" s="38">
        <f>ROUND(F620,1)</f>
        <v>4.2</v>
      </c>
    </row>
    <row r="621" spans="1:7" x14ac:dyDescent="0.25">
      <c r="A621" s="2" t="str">
        <f t="shared" si="180"/>
        <v>EUONYMUS</v>
      </c>
      <c r="B621" s="23" t="s">
        <v>105</v>
      </c>
      <c r="C621" s="41" t="s">
        <v>1</v>
      </c>
      <c r="D621" s="1" t="s">
        <v>2</v>
      </c>
      <c r="E621" s="45">
        <v>2.4500000000000002</v>
      </c>
      <c r="F621" s="20">
        <f t="shared" si="170"/>
        <v>2.6215000000000002</v>
      </c>
      <c r="G621" s="38">
        <f>ROUND(F621,1)</f>
        <v>2.6</v>
      </c>
    </row>
    <row r="622" spans="1:7" x14ac:dyDescent="0.25">
      <c r="A622" s="2" t="str">
        <f t="shared" si="180"/>
        <v>EUONYMUS</v>
      </c>
      <c r="B622" s="23" t="str">
        <f t="shared" ref="B622:B623" si="182">B621</f>
        <v>Euonymus japonicus 'Aureomarginatus'</v>
      </c>
      <c r="C622" s="41" t="s">
        <v>3</v>
      </c>
      <c r="D622" s="1" t="s">
        <v>24</v>
      </c>
      <c r="E622" s="45">
        <v>4.0999999999999996</v>
      </c>
      <c r="F622" s="20">
        <f t="shared" si="170"/>
        <v>4.3869999999999996</v>
      </c>
      <c r="G622" s="38">
        <f>ROUND(F622,1)</f>
        <v>4.4000000000000004</v>
      </c>
    </row>
    <row r="623" spans="1:7" x14ac:dyDescent="0.25">
      <c r="A623" s="2" t="str">
        <f t="shared" si="180"/>
        <v>EUONYMUS</v>
      </c>
      <c r="B623" s="23" t="str">
        <f t="shared" si="182"/>
        <v>Euonymus japonicus 'Aureomarginatus'</v>
      </c>
      <c r="C623" s="41" t="s">
        <v>8</v>
      </c>
      <c r="D623" s="1" t="s">
        <v>5</v>
      </c>
      <c r="E623" s="45">
        <v>12.6</v>
      </c>
      <c r="F623" s="20">
        <f t="shared" si="170"/>
        <v>13.482000000000001</v>
      </c>
      <c r="G623" s="38">
        <f>ROUND(F623,1)</f>
        <v>13.5</v>
      </c>
    </row>
    <row r="624" spans="1:7" x14ac:dyDescent="0.25">
      <c r="A624" s="15" t="str">
        <f t="shared" si="180"/>
        <v>EUONYMUS</v>
      </c>
      <c r="B624" s="23" t="s">
        <v>892</v>
      </c>
      <c r="C624" s="41" t="s">
        <v>10</v>
      </c>
      <c r="D624" s="1"/>
      <c r="E624" s="45"/>
      <c r="F624" s="20"/>
      <c r="G624" s="38">
        <v>1.25</v>
      </c>
    </row>
    <row r="625" spans="1:7" x14ac:dyDescent="0.25">
      <c r="A625" s="15" t="str">
        <f t="shared" si="180"/>
        <v>EUONYMUS</v>
      </c>
      <c r="B625" s="23" t="str">
        <f t="shared" ref="B625:B626" si="183">B624</f>
        <v>Euonymus japonicus 'Benkomasaki'</v>
      </c>
      <c r="C625" s="41" t="s">
        <v>3</v>
      </c>
      <c r="D625" s="1" t="s">
        <v>7</v>
      </c>
      <c r="E625" s="45">
        <v>0</v>
      </c>
      <c r="F625" s="20">
        <f t="shared" si="170"/>
        <v>0</v>
      </c>
      <c r="G625" s="38">
        <v>4.5</v>
      </c>
    </row>
    <row r="626" spans="1:7" x14ac:dyDescent="0.25">
      <c r="A626" s="3" t="str">
        <f t="shared" si="180"/>
        <v>EUONYMUS</v>
      </c>
      <c r="B626" s="4" t="str">
        <f t="shared" si="183"/>
        <v>Euonymus japonicus 'Benkomasaki'</v>
      </c>
      <c r="C626" s="5"/>
      <c r="D626" s="1"/>
      <c r="E626" s="45"/>
      <c r="F626" s="20"/>
      <c r="G626" s="40"/>
    </row>
    <row r="627" spans="1:7" x14ac:dyDescent="0.25">
      <c r="A627" s="30" t="s">
        <v>509</v>
      </c>
      <c r="B627" s="23" t="s">
        <v>994</v>
      </c>
      <c r="C627" s="41" t="s">
        <v>1</v>
      </c>
      <c r="D627" s="1"/>
      <c r="E627" s="45">
        <v>2.9</v>
      </c>
      <c r="F627" s="20">
        <f t="shared" si="170"/>
        <v>3.1030000000000002</v>
      </c>
      <c r="G627" s="38">
        <v>3.9</v>
      </c>
    </row>
    <row r="628" spans="1:7" x14ac:dyDescent="0.25">
      <c r="A628" s="2" t="str">
        <f t="shared" ref="A628:A630" si="184">A627</f>
        <v>EUPHORBIA</v>
      </c>
      <c r="B628" s="23" t="str">
        <f>B627</f>
        <v xml:space="preserve">Euphorbia characias var. Wulfenii </v>
      </c>
      <c r="C628" s="41" t="s">
        <v>263</v>
      </c>
      <c r="D628" s="1"/>
      <c r="E628" s="45">
        <v>3.9</v>
      </c>
      <c r="F628" s="20">
        <f t="shared" si="170"/>
        <v>4.173</v>
      </c>
      <c r="G628" s="38">
        <f>ROUND(F628,1)</f>
        <v>4.2</v>
      </c>
    </row>
    <row r="629" spans="1:7" x14ac:dyDescent="0.25">
      <c r="A629" s="2" t="str">
        <f t="shared" si="184"/>
        <v>EUPHORBIA</v>
      </c>
      <c r="B629" s="23" t="s">
        <v>995</v>
      </c>
      <c r="C629" s="41" t="s">
        <v>10</v>
      </c>
      <c r="D629" s="1"/>
      <c r="E629" s="45">
        <v>2.75</v>
      </c>
      <c r="F629" s="20">
        <f t="shared" si="170"/>
        <v>2.9425000000000003</v>
      </c>
      <c r="G629" s="38">
        <f>ROUND(F629,1)</f>
        <v>2.9</v>
      </c>
    </row>
    <row r="630" spans="1:7" x14ac:dyDescent="0.25">
      <c r="A630" s="3" t="str">
        <f t="shared" si="184"/>
        <v>EUPHORBIA</v>
      </c>
      <c r="B630" s="4" t="str">
        <f>B629</f>
        <v xml:space="preserve">Euphorbia palustris </v>
      </c>
      <c r="C630" s="5"/>
      <c r="D630" s="1"/>
      <c r="E630" s="45">
        <v>0</v>
      </c>
      <c r="F630" s="20">
        <f t="shared" si="170"/>
        <v>0</v>
      </c>
      <c r="G630" s="40"/>
    </row>
    <row r="631" spans="1:7" x14ac:dyDescent="0.25">
      <c r="A631" s="30" t="s">
        <v>510</v>
      </c>
      <c r="B631" s="23" t="s">
        <v>996</v>
      </c>
      <c r="C631" s="41" t="s">
        <v>263</v>
      </c>
      <c r="D631" s="1"/>
      <c r="E631" s="45">
        <v>2.2000000000000002</v>
      </c>
      <c r="F631" s="20">
        <f t="shared" si="170"/>
        <v>2.3540000000000005</v>
      </c>
      <c r="G631" s="38">
        <v>3.2</v>
      </c>
    </row>
    <row r="632" spans="1:7" x14ac:dyDescent="0.25">
      <c r="A632" s="2" t="str">
        <f t="shared" ref="A632:A633" si="185">A631</f>
        <v>EURYOPS</v>
      </c>
      <c r="B632" s="23" t="s">
        <v>997</v>
      </c>
      <c r="C632" s="41" t="s">
        <v>3</v>
      </c>
      <c r="D632" s="1" t="s">
        <v>2</v>
      </c>
      <c r="E632" s="45">
        <v>3.65</v>
      </c>
      <c r="F632" s="20">
        <f t="shared" si="170"/>
        <v>3.9055</v>
      </c>
      <c r="G632" s="38">
        <v>4.0999999999999996</v>
      </c>
    </row>
    <row r="633" spans="1:7" x14ac:dyDescent="0.25">
      <c r="A633" s="3" t="str">
        <f t="shared" si="185"/>
        <v>EURYOPS</v>
      </c>
      <c r="B633" s="4" t="str">
        <f>B632</f>
        <v xml:space="preserve">Euryops pectinatus </v>
      </c>
      <c r="C633" s="5"/>
      <c r="D633" s="1"/>
      <c r="E633" s="45">
        <v>0</v>
      </c>
      <c r="F633" s="20">
        <f t="shared" si="170"/>
        <v>0</v>
      </c>
      <c r="G633" s="40"/>
    </row>
    <row r="634" spans="1:7" x14ac:dyDescent="0.25">
      <c r="A634" s="30" t="s">
        <v>511</v>
      </c>
      <c r="B634" s="23" t="s">
        <v>998</v>
      </c>
      <c r="C634" s="41" t="s">
        <v>19</v>
      </c>
      <c r="D634" s="1" t="s">
        <v>14</v>
      </c>
      <c r="E634" s="45">
        <v>0.35</v>
      </c>
      <c r="F634" s="20">
        <f t="shared" si="170"/>
        <v>0.3745</v>
      </c>
      <c r="G634" s="38">
        <f>ROUND(F634,1)</f>
        <v>0.4</v>
      </c>
    </row>
    <row r="635" spans="1:7" x14ac:dyDescent="0.25">
      <c r="A635" s="2" t="str">
        <f t="shared" ref="A635:A641" si="186">A634</f>
        <v>FAGUS</v>
      </c>
      <c r="B635" s="23" t="str">
        <f t="shared" ref="B635:B639" si="187">B634</f>
        <v xml:space="preserve">Fagus sylvatica </v>
      </c>
      <c r="C635" s="41" t="s">
        <v>19</v>
      </c>
      <c r="D635" s="1" t="s">
        <v>20</v>
      </c>
      <c r="E635" s="45">
        <v>0.52</v>
      </c>
      <c r="F635" s="20">
        <f t="shared" si="170"/>
        <v>0.55640000000000001</v>
      </c>
      <c r="G635" s="38">
        <f>ROUND(F635,1)</f>
        <v>0.6</v>
      </c>
    </row>
    <row r="636" spans="1:7" x14ac:dyDescent="0.25">
      <c r="A636" s="2" t="str">
        <f t="shared" si="186"/>
        <v>FAGUS</v>
      </c>
      <c r="B636" s="23" t="str">
        <f t="shared" si="187"/>
        <v xml:space="preserve">Fagus sylvatica </v>
      </c>
      <c r="C636" s="41" t="s">
        <v>266</v>
      </c>
      <c r="D636" s="1" t="s">
        <v>272</v>
      </c>
      <c r="E636" s="45">
        <v>1.1499999999999999</v>
      </c>
      <c r="F636" s="20">
        <f t="shared" si="170"/>
        <v>1.2304999999999999</v>
      </c>
      <c r="G636" s="38">
        <v>1.25</v>
      </c>
    </row>
    <row r="637" spans="1:7" x14ac:dyDescent="0.25">
      <c r="A637" s="2" t="str">
        <f t="shared" si="186"/>
        <v>FAGUS</v>
      </c>
      <c r="B637" s="23" t="str">
        <f t="shared" si="187"/>
        <v xml:space="preserve">Fagus sylvatica </v>
      </c>
      <c r="C637" s="41" t="s">
        <v>23</v>
      </c>
      <c r="D637" s="1"/>
      <c r="E637" s="45">
        <v>0.78</v>
      </c>
      <c r="F637" s="20">
        <f t="shared" si="170"/>
        <v>0.83460000000000012</v>
      </c>
      <c r="G637" s="38">
        <v>0.85</v>
      </c>
    </row>
    <row r="638" spans="1:7" x14ac:dyDescent="0.25">
      <c r="A638" s="2" t="str">
        <f t="shared" si="186"/>
        <v>FAGUS</v>
      </c>
      <c r="B638" s="23" t="str">
        <f t="shared" si="187"/>
        <v xml:space="preserve">Fagus sylvatica </v>
      </c>
      <c r="C638" s="41" t="s">
        <v>3</v>
      </c>
      <c r="D638" s="1" t="s">
        <v>25</v>
      </c>
      <c r="E638" s="45">
        <v>4.45</v>
      </c>
      <c r="F638" s="20">
        <f t="shared" si="170"/>
        <v>4.7615000000000007</v>
      </c>
      <c r="G638" s="38">
        <f>ROUND(F638,1)</f>
        <v>4.8</v>
      </c>
    </row>
    <row r="639" spans="1:7" x14ac:dyDescent="0.25">
      <c r="A639" s="2" t="str">
        <f t="shared" si="186"/>
        <v>FAGUS</v>
      </c>
      <c r="B639" s="23" t="str">
        <f t="shared" si="187"/>
        <v xml:space="preserve">Fagus sylvatica </v>
      </c>
      <c r="C639" s="41" t="s">
        <v>8</v>
      </c>
      <c r="D639" s="1" t="s">
        <v>314</v>
      </c>
      <c r="E639" s="45">
        <v>15.75</v>
      </c>
      <c r="F639" s="20">
        <f t="shared" si="170"/>
        <v>16.852500000000003</v>
      </c>
      <c r="G639" s="38">
        <f>ROUND(F639,1)</f>
        <v>16.899999999999999</v>
      </c>
    </row>
    <row r="640" spans="1:7" x14ac:dyDescent="0.25">
      <c r="A640" s="2" t="str">
        <f t="shared" si="186"/>
        <v>FAGUS</v>
      </c>
      <c r="B640" s="23" t="s">
        <v>999</v>
      </c>
      <c r="C640" s="41" t="s">
        <v>19</v>
      </c>
      <c r="D640" s="1" t="s">
        <v>24</v>
      </c>
      <c r="E640" s="45">
        <v>0.95</v>
      </c>
      <c r="F640" s="20">
        <f t="shared" si="170"/>
        <v>1.0165</v>
      </c>
      <c r="G640" s="38">
        <v>1.05</v>
      </c>
    </row>
    <row r="641" spans="1:7" x14ac:dyDescent="0.25">
      <c r="A641" s="15" t="str">
        <f t="shared" si="186"/>
        <v>FAGUS</v>
      </c>
      <c r="B641" s="16" t="str">
        <f>B640</f>
        <v xml:space="preserve">Fagus sylvatica 'Purpurea' </v>
      </c>
      <c r="C641" s="41"/>
      <c r="D641" s="1"/>
      <c r="E641" s="45"/>
      <c r="F641" s="20"/>
      <c r="G641" s="40"/>
    </row>
    <row r="642" spans="1:7" x14ac:dyDescent="0.25">
      <c r="A642" s="32" t="s">
        <v>893</v>
      </c>
      <c r="B642" s="23" t="s">
        <v>894</v>
      </c>
      <c r="C642" s="41" t="s">
        <v>270</v>
      </c>
      <c r="D642" s="1"/>
      <c r="E642" s="45"/>
      <c r="F642" s="20"/>
      <c r="G642" s="38">
        <v>1.05</v>
      </c>
    </row>
    <row r="643" spans="1:7" x14ac:dyDescent="0.25">
      <c r="A643" s="15" t="str">
        <f>A642</f>
        <v>FALKIA</v>
      </c>
      <c r="B643" s="16" t="str">
        <f>B642</f>
        <v>Falkia repens</v>
      </c>
      <c r="C643" s="41"/>
      <c r="D643" s="1"/>
      <c r="E643" s="45">
        <v>0</v>
      </c>
      <c r="F643" s="20">
        <f t="shared" si="170"/>
        <v>0</v>
      </c>
      <c r="G643" s="40"/>
    </row>
    <row r="644" spans="1:7" x14ac:dyDescent="0.25">
      <c r="A644" s="30" t="s">
        <v>512</v>
      </c>
      <c r="B644" s="23" t="s">
        <v>106</v>
      </c>
      <c r="C644" s="41" t="s">
        <v>277</v>
      </c>
      <c r="D644" s="1"/>
      <c r="E644" s="45">
        <v>1.95</v>
      </c>
      <c r="F644" s="20">
        <f t="shared" si="170"/>
        <v>2.0865</v>
      </c>
      <c r="G644" s="38">
        <f>ROUND(F644,1)</f>
        <v>2.1</v>
      </c>
    </row>
    <row r="645" spans="1:7" x14ac:dyDescent="0.25">
      <c r="A645" s="2" t="str">
        <f t="shared" ref="A645:A647" si="188">A644</f>
        <v>FEIJOA</v>
      </c>
      <c r="B645" s="23" t="str">
        <f t="shared" ref="B645:B647" si="189">B644</f>
        <v>Feijoa sellowiana</v>
      </c>
      <c r="C645" s="41" t="s">
        <v>3</v>
      </c>
      <c r="D645" s="1" t="s">
        <v>7</v>
      </c>
      <c r="E645" s="45">
        <v>5.25</v>
      </c>
      <c r="F645" s="20">
        <f t="shared" si="170"/>
        <v>5.6175000000000006</v>
      </c>
      <c r="G645" s="38">
        <f>ROUND(F645,1)</f>
        <v>5.6</v>
      </c>
    </row>
    <row r="646" spans="1:7" x14ac:dyDescent="0.25">
      <c r="A646" s="2" t="str">
        <f t="shared" si="188"/>
        <v>FEIJOA</v>
      </c>
      <c r="B646" s="23" t="str">
        <f t="shared" si="189"/>
        <v>Feijoa sellowiana</v>
      </c>
      <c r="C646" s="41" t="s">
        <v>8</v>
      </c>
      <c r="D646" s="1" t="s">
        <v>25</v>
      </c>
      <c r="E646" s="45">
        <v>16.75</v>
      </c>
      <c r="F646" s="20">
        <f t="shared" si="170"/>
        <v>17.922499999999999</v>
      </c>
      <c r="G646" s="38">
        <f>ROUND(F646,1)</f>
        <v>17.899999999999999</v>
      </c>
    </row>
    <row r="647" spans="1:7" x14ac:dyDescent="0.25">
      <c r="A647" s="3" t="str">
        <f t="shared" si="188"/>
        <v>FEIJOA</v>
      </c>
      <c r="B647" s="4" t="str">
        <f t="shared" si="189"/>
        <v>Feijoa sellowiana</v>
      </c>
      <c r="C647" s="5"/>
      <c r="D647" s="1"/>
      <c r="E647" s="45">
        <v>0</v>
      </c>
      <c r="F647" s="20">
        <f t="shared" si="170"/>
        <v>0</v>
      </c>
      <c r="G647" s="40"/>
    </row>
    <row r="648" spans="1:7" x14ac:dyDescent="0.25">
      <c r="A648" s="30" t="s">
        <v>513</v>
      </c>
      <c r="B648" s="23" t="s">
        <v>947</v>
      </c>
      <c r="C648" s="41" t="s">
        <v>270</v>
      </c>
      <c r="D648" s="1"/>
      <c r="E648" s="45">
        <v>0.9</v>
      </c>
      <c r="F648" s="20">
        <f t="shared" ref="F648:F714" si="190">PRODUCT(E648*1.07)</f>
        <v>0.96300000000000008</v>
      </c>
      <c r="G648" s="38">
        <f>ROUND(F648,1)</f>
        <v>1</v>
      </c>
    </row>
    <row r="649" spans="1:7" x14ac:dyDescent="0.25">
      <c r="A649" s="3" t="str">
        <f>A648</f>
        <v>FELICIA</v>
      </c>
      <c r="B649" s="4" t="str">
        <f>B648</f>
        <v>Felicia amelloides</v>
      </c>
      <c r="C649" s="5"/>
      <c r="D649" s="1"/>
      <c r="E649" s="45">
        <v>0</v>
      </c>
      <c r="F649" s="20">
        <f t="shared" si="190"/>
        <v>0</v>
      </c>
      <c r="G649" s="40"/>
    </row>
    <row r="650" spans="1:7" x14ac:dyDescent="0.25">
      <c r="A650" s="30" t="s">
        <v>514</v>
      </c>
      <c r="B650" s="23" t="s">
        <v>107</v>
      </c>
      <c r="C650" s="41" t="s">
        <v>259</v>
      </c>
      <c r="D650" s="1"/>
      <c r="E650" s="45">
        <v>0.68</v>
      </c>
      <c r="F650" s="20">
        <f t="shared" si="190"/>
        <v>0.72760000000000014</v>
      </c>
      <c r="G650" s="38">
        <v>0.75</v>
      </c>
    </row>
    <row r="651" spans="1:7" x14ac:dyDescent="0.25">
      <c r="A651" s="2" t="str">
        <f t="shared" ref="A651:A657" si="191">A650</f>
        <v>FESTUCA</v>
      </c>
      <c r="B651" s="23" t="str">
        <f t="shared" ref="B651:B653" si="192">B650</f>
        <v>Festuca glauca</v>
      </c>
      <c r="C651" s="41" t="s">
        <v>270</v>
      </c>
      <c r="D651" s="6" t="s">
        <v>267</v>
      </c>
      <c r="E651" s="45">
        <v>0.85</v>
      </c>
      <c r="F651" s="20">
        <f t="shared" si="190"/>
        <v>0.90949999999999998</v>
      </c>
      <c r="G651" s="38">
        <v>0.9</v>
      </c>
    </row>
    <row r="652" spans="1:7" x14ac:dyDescent="0.25">
      <c r="A652" s="2" t="str">
        <f t="shared" si="191"/>
        <v>FESTUCA</v>
      </c>
      <c r="B652" s="23" t="str">
        <f t="shared" si="192"/>
        <v>Festuca glauca</v>
      </c>
      <c r="C652" s="41" t="s">
        <v>262</v>
      </c>
      <c r="D652" s="6"/>
      <c r="E652" s="45">
        <v>1.9</v>
      </c>
      <c r="F652" s="20">
        <f t="shared" si="190"/>
        <v>2.0329999999999999</v>
      </c>
      <c r="G652" s="38">
        <f>ROUND(F652,1)</f>
        <v>2</v>
      </c>
    </row>
    <row r="653" spans="1:7" x14ac:dyDescent="0.25">
      <c r="A653" s="2" t="str">
        <f t="shared" si="191"/>
        <v>FESTUCA</v>
      </c>
      <c r="B653" s="23" t="str">
        <f t="shared" si="192"/>
        <v>Festuca glauca</v>
      </c>
      <c r="C653" s="41" t="s">
        <v>263</v>
      </c>
      <c r="D653" s="1" t="s">
        <v>276</v>
      </c>
      <c r="E653" s="45">
        <v>3.25</v>
      </c>
      <c r="F653" s="20">
        <f t="shared" si="190"/>
        <v>3.4775</v>
      </c>
      <c r="G653" s="38">
        <f>ROUND(F653,1)</f>
        <v>3.5</v>
      </c>
    </row>
    <row r="654" spans="1:7" x14ac:dyDescent="0.25">
      <c r="A654" s="2" t="str">
        <f t="shared" si="191"/>
        <v>FESTUCA</v>
      </c>
      <c r="B654" s="23" t="s">
        <v>326</v>
      </c>
      <c r="C654" s="41" t="s">
        <v>10</v>
      </c>
      <c r="D654" s="1"/>
      <c r="E654" s="45">
        <v>1</v>
      </c>
      <c r="F654" s="20">
        <f t="shared" si="190"/>
        <v>1.07</v>
      </c>
      <c r="G654" s="38">
        <f>ROUND(F654,1)</f>
        <v>1.1000000000000001</v>
      </c>
    </row>
    <row r="655" spans="1:7" x14ac:dyDescent="0.25">
      <c r="A655" s="2" t="str">
        <f t="shared" si="191"/>
        <v>FESTUCA</v>
      </c>
      <c r="B655" s="23" t="str">
        <f t="shared" ref="B655:B657" si="193">B654</f>
        <v>Festuca glauca 'Elijah Blue'</v>
      </c>
      <c r="C655" s="41" t="s">
        <v>1</v>
      </c>
      <c r="D655" s="1" t="s">
        <v>276</v>
      </c>
      <c r="E655" s="45">
        <v>2</v>
      </c>
      <c r="F655" s="20">
        <f t="shared" si="190"/>
        <v>2.14</v>
      </c>
      <c r="G655" s="38">
        <v>2.6</v>
      </c>
    </row>
    <row r="656" spans="1:7" x14ac:dyDescent="0.25">
      <c r="A656" s="2" t="str">
        <f t="shared" si="191"/>
        <v>FESTUCA</v>
      </c>
      <c r="B656" s="23" t="str">
        <f t="shared" si="193"/>
        <v>Festuca glauca 'Elijah Blue'</v>
      </c>
      <c r="C656" s="41" t="s">
        <v>263</v>
      </c>
      <c r="D656" s="1"/>
      <c r="E656" s="45">
        <v>2.75</v>
      </c>
      <c r="F656" s="20">
        <f t="shared" si="190"/>
        <v>2.9425000000000003</v>
      </c>
      <c r="G656" s="38">
        <f>ROUND(F656,1)</f>
        <v>2.9</v>
      </c>
    </row>
    <row r="657" spans="1:7" x14ac:dyDescent="0.25">
      <c r="A657" s="3" t="str">
        <f t="shared" si="191"/>
        <v>FESTUCA</v>
      </c>
      <c r="B657" s="4" t="str">
        <f t="shared" si="193"/>
        <v>Festuca glauca 'Elijah Blue'</v>
      </c>
      <c r="C657" s="5"/>
      <c r="D657" s="1"/>
      <c r="E657" s="45">
        <v>0</v>
      </c>
      <c r="F657" s="20">
        <f t="shared" si="190"/>
        <v>0</v>
      </c>
      <c r="G657" s="40"/>
    </row>
    <row r="658" spans="1:7" x14ac:dyDescent="0.25">
      <c r="A658" s="30" t="s">
        <v>515</v>
      </c>
      <c r="B658" s="23" t="s">
        <v>1000</v>
      </c>
      <c r="C658" s="41" t="s">
        <v>0</v>
      </c>
      <c r="D658" s="1"/>
      <c r="E658" s="45">
        <v>1.05</v>
      </c>
      <c r="F658" s="20">
        <f t="shared" si="190"/>
        <v>1.1235000000000002</v>
      </c>
      <c r="G658" s="38">
        <f>ROUND(F658,1)</f>
        <v>1.1000000000000001</v>
      </c>
    </row>
    <row r="659" spans="1:7" x14ac:dyDescent="0.25">
      <c r="A659" s="2" t="str">
        <f t="shared" ref="A659:A663" si="194">A658</f>
        <v>FICUS</v>
      </c>
      <c r="B659" s="23" t="s">
        <v>1001</v>
      </c>
      <c r="C659" s="41" t="s">
        <v>271</v>
      </c>
      <c r="D659" s="1"/>
      <c r="E659" s="45">
        <v>0.85</v>
      </c>
      <c r="F659" s="20">
        <f t="shared" si="190"/>
        <v>0.90949999999999998</v>
      </c>
      <c r="G659" s="38">
        <v>0.95</v>
      </c>
    </row>
    <row r="660" spans="1:7" x14ac:dyDescent="0.25">
      <c r="A660" s="2" t="str">
        <f t="shared" si="194"/>
        <v>FICUS</v>
      </c>
      <c r="B660" s="23" t="s">
        <v>818</v>
      </c>
      <c r="C660" s="41" t="s">
        <v>263</v>
      </c>
      <c r="D660" s="1"/>
      <c r="E660" s="45">
        <v>4.95</v>
      </c>
      <c r="F660" s="20">
        <f t="shared" si="190"/>
        <v>5.2965000000000009</v>
      </c>
      <c r="G660" s="38">
        <f>ROUND(F660,1)</f>
        <v>5.3</v>
      </c>
    </row>
    <row r="661" spans="1:7" x14ac:dyDescent="0.25">
      <c r="A661" s="2" t="str">
        <f t="shared" si="194"/>
        <v>FICUS</v>
      </c>
      <c r="B661" s="23" t="s">
        <v>767</v>
      </c>
      <c r="C661" s="41" t="s">
        <v>10</v>
      </c>
      <c r="D661" s="1"/>
      <c r="E661" s="45">
        <v>1.3</v>
      </c>
      <c r="F661" s="20">
        <f t="shared" si="190"/>
        <v>1.3910000000000002</v>
      </c>
      <c r="G661" s="38">
        <f>ROUND(F661,1)</f>
        <v>1.4</v>
      </c>
    </row>
    <row r="662" spans="1:7" x14ac:dyDescent="0.25">
      <c r="A662" s="2" t="str">
        <f t="shared" si="194"/>
        <v>FICUS</v>
      </c>
      <c r="B662" s="23" t="str">
        <f t="shared" ref="B662:B663" si="195">B661</f>
        <v xml:space="preserve">Ficus repens </v>
      </c>
      <c r="C662" s="41" t="s">
        <v>263</v>
      </c>
      <c r="D662" s="1" t="s">
        <v>5</v>
      </c>
      <c r="E662" s="45">
        <v>4.95</v>
      </c>
      <c r="F662" s="20">
        <f t="shared" si="190"/>
        <v>5.2965000000000009</v>
      </c>
      <c r="G662" s="38">
        <f>ROUND(F662,1)</f>
        <v>5.3</v>
      </c>
    </row>
    <row r="663" spans="1:7" x14ac:dyDescent="0.25">
      <c r="A663" s="3" t="str">
        <f t="shared" si="194"/>
        <v>FICUS</v>
      </c>
      <c r="B663" s="4" t="str">
        <f t="shared" si="195"/>
        <v xml:space="preserve">Ficus repens </v>
      </c>
      <c r="C663" s="5"/>
      <c r="D663" s="1"/>
      <c r="E663" s="45">
        <v>0</v>
      </c>
      <c r="F663" s="20">
        <f t="shared" si="190"/>
        <v>0</v>
      </c>
      <c r="G663" s="40"/>
    </row>
    <row r="664" spans="1:7" x14ac:dyDescent="0.25">
      <c r="A664" s="30" t="s">
        <v>516</v>
      </c>
      <c r="B664" s="23" t="s">
        <v>327</v>
      </c>
      <c r="C664" s="41" t="s">
        <v>10</v>
      </c>
      <c r="D664" s="1"/>
      <c r="E664" s="45">
        <v>2.75</v>
      </c>
      <c r="F664" s="20">
        <f t="shared" si="190"/>
        <v>2.9425000000000003</v>
      </c>
      <c r="G664" s="38">
        <f>ROUND(F664,1)</f>
        <v>2.9</v>
      </c>
    </row>
    <row r="665" spans="1:7" x14ac:dyDescent="0.25">
      <c r="A665" s="2" t="str">
        <f t="shared" ref="A665:A666" si="196">A664</f>
        <v>FILIPENDULA</v>
      </c>
      <c r="B665" s="23" t="s">
        <v>108</v>
      </c>
      <c r="C665" s="41" t="s">
        <v>10</v>
      </c>
      <c r="D665" s="1"/>
      <c r="E665" s="45">
        <v>2.6</v>
      </c>
      <c r="F665" s="20">
        <f t="shared" si="190"/>
        <v>2.7820000000000005</v>
      </c>
      <c r="G665" s="38">
        <f>ROUND(F665,1)</f>
        <v>2.8</v>
      </c>
    </row>
    <row r="666" spans="1:7" x14ac:dyDescent="0.25">
      <c r="A666" s="3" t="str">
        <f t="shared" si="196"/>
        <v>FILIPENDULA</v>
      </c>
      <c r="B666" s="4" t="str">
        <f>B665</f>
        <v>Filipendula ulmaria</v>
      </c>
      <c r="C666" s="5"/>
      <c r="D666" s="1"/>
      <c r="E666" s="45">
        <v>0</v>
      </c>
      <c r="F666" s="20">
        <f t="shared" si="190"/>
        <v>0</v>
      </c>
      <c r="G666" s="40"/>
    </row>
    <row r="667" spans="1:7" x14ac:dyDescent="0.25">
      <c r="A667" s="30" t="s">
        <v>517</v>
      </c>
      <c r="B667" s="23" t="s">
        <v>109</v>
      </c>
      <c r="C667" s="41" t="s">
        <v>311</v>
      </c>
      <c r="D667" s="1" t="s">
        <v>24</v>
      </c>
      <c r="E667" s="45">
        <v>1.05</v>
      </c>
      <c r="F667" s="20">
        <f t="shared" si="190"/>
        <v>1.1235000000000002</v>
      </c>
      <c r="G667" s="38">
        <v>1.1499999999999999</v>
      </c>
    </row>
    <row r="668" spans="1:7" x14ac:dyDescent="0.25">
      <c r="A668" s="2" t="str">
        <f t="shared" ref="A668:A669" si="197">A667</f>
        <v>FORSYTHIA</v>
      </c>
      <c r="B668" s="23" t="str">
        <f t="shared" ref="B668:B669" si="198">B667</f>
        <v>Forsythia intermedia 'Lynwood Gold'</v>
      </c>
      <c r="C668" s="41" t="s">
        <v>3</v>
      </c>
      <c r="D668" s="1" t="s">
        <v>5</v>
      </c>
      <c r="E668" s="45">
        <v>4.0999999999999996</v>
      </c>
      <c r="F668" s="20">
        <f t="shared" si="190"/>
        <v>4.3869999999999996</v>
      </c>
      <c r="G668" s="38">
        <f>ROUND(F668,1)</f>
        <v>4.4000000000000004</v>
      </c>
    </row>
    <row r="669" spans="1:7" x14ac:dyDescent="0.25">
      <c r="A669" s="3" t="str">
        <f t="shared" si="197"/>
        <v>FORSYTHIA</v>
      </c>
      <c r="B669" s="4" t="str">
        <f t="shared" si="198"/>
        <v>Forsythia intermedia 'Lynwood Gold'</v>
      </c>
      <c r="C669" s="5"/>
      <c r="D669" s="1"/>
      <c r="E669" s="45">
        <v>0</v>
      </c>
      <c r="F669" s="20">
        <f t="shared" si="190"/>
        <v>0</v>
      </c>
      <c r="G669" s="40"/>
    </row>
    <row r="670" spans="1:7" x14ac:dyDescent="0.25">
      <c r="A670" s="30" t="s">
        <v>518</v>
      </c>
      <c r="B670" s="23" t="s">
        <v>1002</v>
      </c>
      <c r="C670" s="41" t="s">
        <v>271</v>
      </c>
      <c r="D670" s="1"/>
      <c r="E670" s="45">
        <v>0.79</v>
      </c>
      <c r="F670" s="20">
        <f t="shared" si="190"/>
        <v>0.84530000000000005</v>
      </c>
      <c r="G670" s="38">
        <v>0.85</v>
      </c>
    </row>
    <row r="671" spans="1:7" x14ac:dyDescent="0.25">
      <c r="A671" s="2" t="str">
        <f t="shared" ref="A671:A672" si="199">A670</f>
        <v>FRAGARIA</v>
      </c>
      <c r="B671" s="23" t="str">
        <f t="shared" ref="B671:B672" si="200">B670</f>
        <v xml:space="preserve">Fragaria vesca </v>
      </c>
      <c r="C671" s="41" t="s">
        <v>270</v>
      </c>
      <c r="D671" s="1"/>
      <c r="E671" s="45">
        <v>0.95</v>
      </c>
      <c r="F671" s="20">
        <f t="shared" si="190"/>
        <v>1.0165</v>
      </c>
      <c r="G671" s="38">
        <f>ROUND(F671,1)</f>
        <v>1</v>
      </c>
    </row>
    <row r="672" spans="1:7" x14ac:dyDescent="0.25">
      <c r="A672" s="3" t="str">
        <f t="shared" si="199"/>
        <v>FRAGARIA</v>
      </c>
      <c r="B672" s="4" t="str">
        <f t="shared" si="200"/>
        <v xml:space="preserve">Fragaria vesca </v>
      </c>
      <c r="C672" s="5"/>
      <c r="D672" s="1"/>
      <c r="E672" s="45">
        <v>0</v>
      </c>
      <c r="F672" s="20">
        <f t="shared" si="190"/>
        <v>0</v>
      </c>
      <c r="G672" s="40"/>
    </row>
    <row r="673" spans="1:7" x14ac:dyDescent="0.25">
      <c r="A673" s="30" t="s">
        <v>519</v>
      </c>
      <c r="B673" s="23" t="s">
        <v>693</v>
      </c>
      <c r="C673" s="41" t="s">
        <v>19</v>
      </c>
      <c r="D673" s="1" t="s">
        <v>14</v>
      </c>
      <c r="E673" s="45">
        <v>0.38</v>
      </c>
      <c r="F673" s="20">
        <f t="shared" ref="F673:F674" si="201">PRODUCT(E673*1.07)</f>
        <v>0.40660000000000002</v>
      </c>
      <c r="G673" s="38">
        <v>0.42</v>
      </c>
    </row>
    <row r="674" spans="1:7" x14ac:dyDescent="0.25">
      <c r="A674" s="30" t="s">
        <v>519</v>
      </c>
      <c r="B674" s="23" t="s">
        <v>693</v>
      </c>
      <c r="C674" s="41" t="s">
        <v>23</v>
      </c>
      <c r="D674" s="1" t="s">
        <v>2</v>
      </c>
      <c r="E674" s="45">
        <v>0.6</v>
      </c>
      <c r="F674" s="20">
        <f t="shared" si="201"/>
        <v>0.64200000000000002</v>
      </c>
      <c r="G674" s="38">
        <v>0.66</v>
      </c>
    </row>
    <row r="675" spans="1:7" x14ac:dyDescent="0.25">
      <c r="A675" s="3"/>
      <c r="B675" s="4" t="str">
        <f>B674</f>
        <v>Frangula alnus ver Rhamnus frangula</v>
      </c>
      <c r="C675" s="5"/>
      <c r="D675" s="1"/>
      <c r="E675" s="45">
        <v>0</v>
      </c>
      <c r="F675" s="20">
        <f t="shared" si="190"/>
        <v>0</v>
      </c>
      <c r="G675" s="40"/>
    </row>
    <row r="676" spans="1:7" x14ac:dyDescent="0.25">
      <c r="A676" s="30" t="s">
        <v>520</v>
      </c>
      <c r="B676" s="23" t="s">
        <v>328</v>
      </c>
      <c r="C676" s="41" t="s">
        <v>271</v>
      </c>
      <c r="D676" s="1"/>
      <c r="E676" s="45">
        <v>0.79</v>
      </c>
      <c r="F676" s="20">
        <f t="shared" si="190"/>
        <v>0.84530000000000005</v>
      </c>
      <c r="G676" s="38">
        <v>0.85</v>
      </c>
    </row>
    <row r="677" spans="1:7" x14ac:dyDescent="0.25">
      <c r="A677" s="2" t="str">
        <f t="shared" ref="A677:A679" si="202">A676</f>
        <v>FRANKENIA</v>
      </c>
      <c r="B677" s="23" t="str">
        <f t="shared" ref="B677:B679" si="203">B676</f>
        <v>Frankenia laevis</v>
      </c>
      <c r="C677" s="41" t="s">
        <v>270</v>
      </c>
      <c r="D677" s="1"/>
      <c r="E677" s="45">
        <v>1</v>
      </c>
      <c r="F677" s="20">
        <f t="shared" si="190"/>
        <v>1.07</v>
      </c>
      <c r="G677" s="38">
        <f>ROUND(F677,1)</f>
        <v>1.1000000000000001</v>
      </c>
    </row>
    <row r="678" spans="1:7" x14ac:dyDescent="0.25">
      <c r="A678" s="2" t="str">
        <f t="shared" si="202"/>
        <v>FRANKENIA</v>
      </c>
      <c r="B678" s="23" t="str">
        <f t="shared" si="203"/>
        <v>Frankenia laevis</v>
      </c>
      <c r="C678" s="41" t="s">
        <v>262</v>
      </c>
      <c r="D678" s="1"/>
      <c r="E678" s="45">
        <v>2.75</v>
      </c>
      <c r="F678" s="20">
        <f t="shared" si="190"/>
        <v>2.9425000000000003</v>
      </c>
      <c r="G678" s="38">
        <f>ROUND(F678,1)</f>
        <v>2.9</v>
      </c>
    </row>
    <row r="679" spans="1:7" x14ac:dyDescent="0.25">
      <c r="A679" s="3" t="str">
        <f t="shared" si="202"/>
        <v>FRANKENIA</v>
      </c>
      <c r="B679" s="4" t="str">
        <f t="shared" si="203"/>
        <v>Frankenia laevis</v>
      </c>
      <c r="C679" s="5"/>
      <c r="D679" s="1"/>
      <c r="E679" s="45">
        <v>0</v>
      </c>
      <c r="F679" s="20">
        <f t="shared" si="190"/>
        <v>0</v>
      </c>
      <c r="G679" s="40"/>
    </row>
    <row r="680" spans="1:7" x14ac:dyDescent="0.25">
      <c r="A680" s="30" t="s">
        <v>521</v>
      </c>
      <c r="B680" s="23" t="s">
        <v>1003</v>
      </c>
      <c r="C680" s="41" t="s">
        <v>19</v>
      </c>
      <c r="D680" s="1" t="s">
        <v>14</v>
      </c>
      <c r="E680" s="45">
        <v>0.56000000000000005</v>
      </c>
      <c r="F680" s="20">
        <f t="shared" si="190"/>
        <v>0.59920000000000007</v>
      </c>
      <c r="G680" s="38">
        <f>ROUND(F680,1)</f>
        <v>0.6</v>
      </c>
    </row>
    <row r="681" spans="1:7" x14ac:dyDescent="0.25">
      <c r="A681" s="2" t="str">
        <f t="shared" ref="A681:A693" si="204">A680</f>
        <v>FRAXINUS</v>
      </c>
      <c r="B681" s="23" t="str">
        <f t="shared" ref="B681:B684" si="205">B680</f>
        <v xml:space="preserve">Fraxinus angustifolia </v>
      </c>
      <c r="C681" s="43" t="s">
        <v>21</v>
      </c>
      <c r="D681" s="1" t="s">
        <v>272</v>
      </c>
      <c r="E681" s="45">
        <v>1.25</v>
      </c>
      <c r="F681" s="20">
        <f t="shared" si="190"/>
        <v>1.3375000000000001</v>
      </c>
      <c r="G681" s="38">
        <v>1.35</v>
      </c>
    </row>
    <row r="682" spans="1:7" x14ac:dyDescent="0.25">
      <c r="A682" s="2" t="str">
        <f t="shared" si="204"/>
        <v>FRAXINUS</v>
      </c>
      <c r="B682" s="23" t="str">
        <f t="shared" si="205"/>
        <v xml:space="preserve">Fraxinus angustifolia </v>
      </c>
      <c r="C682" s="41" t="s">
        <v>23</v>
      </c>
      <c r="D682" s="1" t="s">
        <v>14</v>
      </c>
      <c r="E682" s="45">
        <v>0.68</v>
      </c>
      <c r="F682" s="20">
        <f t="shared" si="190"/>
        <v>0.72760000000000014</v>
      </c>
      <c r="G682" s="38">
        <v>0.75</v>
      </c>
    </row>
    <row r="683" spans="1:7" x14ac:dyDescent="0.25">
      <c r="A683" s="2" t="str">
        <f t="shared" si="204"/>
        <v>FRAXINUS</v>
      </c>
      <c r="B683" s="23" t="str">
        <f t="shared" si="205"/>
        <v xml:space="preserve">Fraxinus angustifolia </v>
      </c>
      <c r="C683" s="41" t="s">
        <v>3</v>
      </c>
      <c r="D683" s="1" t="s">
        <v>25</v>
      </c>
      <c r="E683" s="45">
        <v>4.0999999999999996</v>
      </c>
      <c r="F683" s="20">
        <f t="shared" si="190"/>
        <v>4.3869999999999996</v>
      </c>
      <c r="G683" s="38">
        <f>ROUND(F683,1)</f>
        <v>4.4000000000000004</v>
      </c>
    </row>
    <row r="684" spans="1:7" x14ac:dyDescent="0.25">
      <c r="A684" s="2" t="str">
        <f t="shared" si="204"/>
        <v>FRAXINUS</v>
      </c>
      <c r="B684" s="23" t="str">
        <f t="shared" si="205"/>
        <v xml:space="preserve">Fraxinus angustifolia </v>
      </c>
      <c r="C684" s="41" t="s">
        <v>8</v>
      </c>
      <c r="D684" s="1" t="s">
        <v>329</v>
      </c>
      <c r="E684" s="45">
        <v>14.75</v>
      </c>
      <c r="F684" s="20">
        <f t="shared" si="190"/>
        <v>15.782500000000001</v>
      </c>
      <c r="G684" s="38">
        <f>ROUND(F684,1)</f>
        <v>15.8</v>
      </c>
    </row>
    <row r="685" spans="1:7" x14ac:dyDescent="0.25">
      <c r="A685" s="2" t="str">
        <f t="shared" si="204"/>
        <v>FRAXINUS</v>
      </c>
      <c r="B685" s="23" t="s">
        <v>1004</v>
      </c>
      <c r="C685" s="41" t="s">
        <v>19</v>
      </c>
      <c r="D685" s="1" t="s">
        <v>14</v>
      </c>
      <c r="E685" s="45">
        <v>0.56000000000000005</v>
      </c>
      <c r="F685" s="20">
        <f t="shared" si="190"/>
        <v>0.59920000000000007</v>
      </c>
      <c r="G685" s="38">
        <f>ROUND(F685,1)</f>
        <v>0.6</v>
      </c>
    </row>
    <row r="686" spans="1:7" x14ac:dyDescent="0.25">
      <c r="A686" s="2" t="str">
        <f t="shared" si="204"/>
        <v>FRAXINUS</v>
      </c>
      <c r="B686" s="23" t="str">
        <f t="shared" ref="B686:B689" si="206">B685</f>
        <v>Fraxinus excelsior</v>
      </c>
      <c r="C686" s="41" t="s">
        <v>266</v>
      </c>
      <c r="D686" s="1" t="s">
        <v>272</v>
      </c>
      <c r="E686" s="45">
        <v>1.25</v>
      </c>
      <c r="F686" s="20">
        <f t="shared" si="190"/>
        <v>1.3375000000000001</v>
      </c>
      <c r="G686" s="38">
        <v>1.35</v>
      </c>
    </row>
    <row r="687" spans="1:7" x14ac:dyDescent="0.25">
      <c r="A687" s="2" t="str">
        <f t="shared" si="204"/>
        <v>FRAXINUS</v>
      </c>
      <c r="B687" s="23" t="str">
        <f t="shared" si="206"/>
        <v>Fraxinus excelsior</v>
      </c>
      <c r="C687" s="41" t="s">
        <v>23</v>
      </c>
      <c r="D687" s="1" t="s">
        <v>16</v>
      </c>
      <c r="E687" s="45">
        <v>0.68</v>
      </c>
      <c r="F687" s="20">
        <f t="shared" si="190"/>
        <v>0.72760000000000014</v>
      </c>
      <c r="G687" s="38">
        <v>0.79</v>
      </c>
    </row>
    <row r="688" spans="1:7" x14ac:dyDescent="0.25">
      <c r="A688" s="2" t="str">
        <f t="shared" si="204"/>
        <v>FRAXINUS</v>
      </c>
      <c r="B688" s="23" t="str">
        <f t="shared" si="206"/>
        <v>Fraxinus excelsior</v>
      </c>
      <c r="C688" s="41" t="s">
        <v>3</v>
      </c>
      <c r="D688" s="1" t="s">
        <v>25</v>
      </c>
      <c r="E688" s="45">
        <v>4.0999999999999996</v>
      </c>
      <c r="F688" s="20">
        <f t="shared" si="190"/>
        <v>4.3869999999999996</v>
      </c>
      <c r="G688" s="38">
        <f>ROUND(F688,1)</f>
        <v>4.4000000000000004</v>
      </c>
    </row>
    <row r="689" spans="1:7" x14ac:dyDescent="0.25">
      <c r="A689" s="2" t="str">
        <f t="shared" si="204"/>
        <v>FRAXINUS</v>
      </c>
      <c r="B689" s="23" t="str">
        <f t="shared" si="206"/>
        <v>Fraxinus excelsior</v>
      </c>
      <c r="C689" s="41" t="s">
        <v>8</v>
      </c>
      <c r="D689" s="1" t="s">
        <v>275</v>
      </c>
      <c r="E689" s="45">
        <v>14.75</v>
      </c>
      <c r="F689" s="20">
        <f t="shared" si="190"/>
        <v>15.782500000000001</v>
      </c>
      <c r="G689" s="38">
        <f>ROUND(F689,1)</f>
        <v>15.8</v>
      </c>
    </row>
    <row r="690" spans="1:7" x14ac:dyDescent="0.25">
      <c r="A690" s="2" t="str">
        <f t="shared" si="204"/>
        <v>FRAXINUS</v>
      </c>
      <c r="B690" s="23" t="s">
        <v>330</v>
      </c>
      <c r="C690" s="41" t="s">
        <v>19</v>
      </c>
      <c r="D690" s="1" t="s">
        <v>14</v>
      </c>
      <c r="E690" s="45">
        <v>0.63</v>
      </c>
      <c r="F690" s="20">
        <f t="shared" si="190"/>
        <v>0.67410000000000003</v>
      </c>
      <c r="G690" s="38">
        <f>ROUND(F690,1)</f>
        <v>0.7</v>
      </c>
    </row>
    <row r="691" spans="1:7" x14ac:dyDescent="0.25">
      <c r="A691" s="2" t="str">
        <f t="shared" si="204"/>
        <v>FRAXINUS</v>
      </c>
      <c r="B691" s="23" t="str">
        <f t="shared" ref="B691:B693" si="207">B690</f>
        <v>Fraxinus ornus</v>
      </c>
      <c r="C691" s="41" t="s">
        <v>21</v>
      </c>
      <c r="D691" s="1" t="s">
        <v>5</v>
      </c>
      <c r="E691" s="45">
        <v>1.3</v>
      </c>
      <c r="F691" s="20">
        <f t="shared" si="190"/>
        <v>1.3910000000000002</v>
      </c>
      <c r="G691" s="38">
        <f>ROUND(F691,1)</f>
        <v>1.4</v>
      </c>
    </row>
    <row r="692" spans="1:7" x14ac:dyDescent="0.25">
      <c r="A692" s="2" t="str">
        <f t="shared" si="204"/>
        <v>FRAXINUS</v>
      </c>
      <c r="B692" s="23" t="str">
        <f t="shared" si="207"/>
        <v>Fraxinus ornus</v>
      </c>
      <c r="C692" s="41" t="s">
        <v>271</v>
      </c>
      <c r="D692" s="1"/>
      <c r="E692" s="45">
        <v>0.68</v>
      </c>
      <c r="F692" s="20">
        <f t="shared" si="190"/>
        <v>0.72760000000000014</v>
      </c>
      <c r="G692" s="38">
        <v>0.75</v>
      </c>
    </row>
    <row r="693" spans="1:7" x14ac:dyDescent="0.25">
      <c r="A693" s="2" t="str">
        <f t="shared" si="204"/>
        <v>FRAXINUS</v>
      </c>
      <c r="B693" s="4" t="str">
        <f t="shared" si="207"/>
        <v>Fraxinus ornus</v>
      </c>
      <c r="C693" s="5"/>
      <c r="D693" s="1"/>
      <c r="E693" s="45">
        <v>0</v>
      </c>
      <c r="F693" s="20">
        <f t="shared" si="190"/>
        <v>0</v>
      </c>
      <c r="G693" s="40"/>
    </row>
    <row r="694" spans="1:7" x14ac:dyDescent="0.25">
      <c r="A694" s="30" t="s">
        <v>523</v>
      </c>
      <c r="B694" s="23" t="s">
        <v>522</v>
      </c>
      <c r="C694" s="41" t="s">
        <v>0</v>
      </c>
      <c r="D694" s="1"/>
      <c r="E694" s="45">
        <v>1.25</v>
      </c>
      <c r="F694" s="20">
        <f t="shared" si="190"/>
        <v>1.3375000000000001</v>
      </c>
      <c r="G694" s="38">
        <f>ROUND(F694,1)</f>
        <v>1.3</v>
      </c>
    </row>
    <row r="695" spans="1:7" x14ac:dyDescent="0.25">
      <c r="A695" s="3" t="str">
        <f>A694</f>
        <v>GARDENIA</v>
      </c>
      <c r="B695" s="4" t="str">
        <f>B694</f>
        <v>Gardenia jasminoides</v>
      </c>
      <c r="C695" s="5"/>
      <c r="D695" s="1"/>
      <c r="E695" s="45">
        <v>0</v>
      </c>
      <c r="F695" s="20">
        <f t="shared" si="190"/>
        <v>0</v>
      </c>
      <c r="G695" s="40"/>
    </row>
    <row r="696" spans="1:7" x14ac:dyDescent="0.25">
      <c r="A696" s="30" t="s">
        <v>524</v>
      </c>
      <c r="B696" s="23" t="s">
        <v>331</v>
      </c>
      <c r="C696" s="41" t="s">
        <v>23</v>
      </c>
      <c r="D696" s="1"/>
      <c r="E696" s="45">
        <v>0.82</v>
      </c>
      <c r="F696" s="20">
        <f t="shared" si="190"/>
        <v>0.87739999999999996</v>
      </c>
      <c r="G696" s="38">
        <f>ROUND(F696,1)</f>
        <v>0.9</v>
      </c>
    </row>
    <row r="697" spans="1:7" x14ac:dyDescent="0.25">
      <c r="A697" s="2" t="str">
        <f t="shared" ref="A697:A702" si="208">A696</f>
        <v>GAURA</v>
      </c>
      <c r="B697" s="23" t="str">
        <f t="shared" ref="B697:B699" si="209">B696</f>
        <v>Gaura lindheimeri</v>
      </c>
      <c r="C697" s="41" t="s">
        <v>0</v>
      </c>
      <c r="D697" s="1"/>
      <c r="E697" s="45">
        <v>1.3</v>
      </c>
      <c r="F697" s="20">
        <f t="shared" si="190"/>
        <v>1.3910000000000002</v>
      </c>
      <c r="G697" s="38">
        <f>ROUND(F697,1)</f>
        <v>1.4</v>
      </c>
    </row>
    <row r="698" spans="1:7" x14ac:dyDescent="0.25">
      <c r="A698" s="2" t="str">
        <f t="shared" si="208"/>
        <v>GAURA</v>
      </c>
      <c r="B698" s="23" t="str">
        <f t="shared" si="209"/>
        <v>Gaura lindheimeri</v>
      </c>
      <c r="C698" s="41" t="s">
        <v>262</v>
      </c>
      <c r="D698" s="1"/>
      <c r="E698" s="45">
        <v>2.4</v>
      </c>
      <c r="F698" s="20">
        <f t="shared" si="190"/>
        <v>2.5680000000000001</v>
      </c>
      <c r="G698" s="38">
        <f>ROUND(F698,1)</f>
        <v>2.6</v>
      </c>
    </row>
    <row r="699" spans="1:7" x14ac:dyDescent="0.25">
      <c r="A699" s="2" t="str">
        <f t="shared" si="208"/>
        <v>GAURA</v>
      </c>
      <c r="B699" s="23" t="str">
        <f t="shared" si="209"/>
        <v>Gaura lindheimeri</v>
      </c>
      <c r="C699" s="41" t="s">
        <v>263</v>
      </c>
      <c r="D699" s="1" t="s">
        <v>7</v>
      </c>
      <c r="E699" s="45">
        <v>3.1</v>
      </c>
      <c r="F699" s="20">
        <f t="shared" si="190"/>
        <v>3.3170000000000002</v>
      </c>
      <c r="G699" s="38">
        <f>ROUND(F699,1)</f>
        <v>3.3</v>
      </c>
    </row>
    <row r="700" spans="1:7" x14ac:dyDescent="0.25">
      <c r="A700" s="2" t="str">
        <f t="shared" si="208"/>
        <v>GAURA</v>
      </c>
      <c r="B700" s="23" t="s">
        <v>332</v>
      </c>
      <c r="C700" s="41" t="s">
        <v>0</v>
      </c>
      <c r="D700" s="1"/>
      <c r="E700" s="45">
        <v>1.3</v>
      </c>
      <c r="F700" s="20">
        <f t="shared" si="190"/>
        <v>1.3910000000000002</v>
      </c>
      <c r="G700" s="38">
        <f>ROUND(F700,1)</f>
        <v>1.4</v>
      </c>
    </row>
    <row r="701" spans="1:7" x14ac:dyDescent="0.25">
      <c r="A701" s="2" t="str">
        <f t="shared" si="208"/>
        <v>GAURA</v>
      </c>
      <c r="B701" s="23" t="str">
        <f t="shared" ref="B701:B702" si="210">B700</f>
        <v>Gaura lindheimeri 'Siskiyou Pink'</v>
      </c>
      <c r="C701" s="41" t="s">
        <v>263</v>
      </c>
      <c r="D701" s="1" t="s">
        <v>7</v>
      </c>
      <c r="E701" s="45">
        <v>3.05</v>
      </c>
      <c r="F701" s="20">
        <f t="shared" si="190"/>
        <v>3.2635000000000001</v>
      </c>
      <c r="G701" s="38">
        <f>ROUND(F701,1)</f>
        <v>3.3</v>
      </c>
    </row>
    <row r="702" spans="1:7" x14ac:dyDescent="0.25">
      <c r="A702" s="3" t="str">
        <f t="shared" si="208"/>
        <v>GAURA</v>
      </c>
      <c r="B702" s="4" t="str">
        <f t="shared" si="210"/>
        <v>Gaura lindheimeri 'Siskiyou Pink'</v>
      </c>
      <c r="C702" s="5"/>
      <c r="D702" s="1"/>
      <c r="E702" s="45">
        <v>0</v>
      </c>
      <c r="F702" s="20">
        <f t="shared" si="190"/>
        <v>0</v>
      </c>
      <c r="G702" s="40"/>
    </row>
    <row r="703" spans="1:7" x14ac:dyDescent="0.25">
      <c r="A703" s="30" t="s">
        <v>525</v>
      </c>
      <c r="B703" s="23" t="s">
        <v>819</v>
      </c>
      <c r="C703" s="41" t="s">
        <v>270</v>
      </c>
      <c r="D703" s="1"/>
      <c r="E703" s="45">
        <v>0.85</v>
      </c>
      <c r="F703" s="20">
        <f t="shared" si="190"/>
        <v>0.90949999999999998</v>
      </c>
      <c r="G703" s="38">
        <f>ROUND(F703,1)</f>
        <v>0.9</v>
      </c>
    </row>
    <row r="704" spans="1:7" x14ac:dyDescent="0.25">
      <c r="A704" s="3" t="str">
        <f>A703</f>
        <v>GAZANIA</v>
      </c>
      <c r="B704" s="4" t="str">
        <f>B703</f>
        <v>Gazania splendens</v>
      </c>
      <c r="C704" s="5"/>
      <c r="D704" s="1"/>
      <c r="E704" s="45">
        <v>0</v>
      </c>
      <c r="F704" s="20">
        <f t="shared" si="190"/>
        <v>0</v>
      </c>
      <c r="G704" s="40"/>
    </row>
    <row r="705" spans="1:7" x14ac:dyDescent="0.25">
      <c r="A705" s="30" t="s">
        <v>526</v>
      </c>
      <c r="B705" s="23" t="s">
        <v>895</v>
      </c>
      <c r="C705" s="41" t="s">
        <v>259</v>
      </c>
      <c r="D705" s="1"/>
      <c r="E705" s="45"/>
      <c r="F705" s="20"/>
      <c r="G705" s="38">
        <v>0.88</v>
      </c>
    </row>
    <row r="706" spans="1:7" x14ac:dyDescent="0.25">
      <c r="A706" t="str">
        <f t="shared" ref="A706:A712" si="211">A705</f>
        <v>GENISTA</v>
      </c>
      <c r="B706" s="26" t="s">
        <v>744</v>
      </c>
      <c r="C706" s="41" t="s">
        <v>268</v>
      </c>
      <c r="D706" s="1" t="s">
        <v>2</v>
      </c>
      <c r="E706" s="45">
        <v>4.0999999999999996</v>
      </c>
      <c r="F706" s="20">
        <f t="shared" si="190"/>
        <v>4.3869999999999996</v>
      </c>
      <c r="G706" s="38">
        <f>ROUND(F706,1)</f>
        <v>4.4000000000000004</v>
      </c>
    </row>
    <row r="707" spans="1:7" x14ac:dyDescent="0.25">
      <c r="A707" s="2" t="str">
        <f t="shared" si="211"/>
        <v>GENISTA</v>
      </c>
      <c r="B707" s="23" t="s">
        <v>333</v>
      </c>
      <c r="C707" s="41" t="s">
        <v>263</v>
      </c>
      <c r="D707" s="1" t="s">
        <v>276</v>
      </c>
      <c r="E707" s="45">
        <v>3.9</v>
      </c>
      <c r="F707" s="20">
        <f t="shared" si="190"/>
        <v>4.173</v>
      </c>
      <c r="G707" s="38">
        <f>ROUND(F707,1)</f>
        <v>4.2</v>
      </c>
    </row>
    <row r="708" spans="1:7" x14ac:dyDescent="0.25">
      <c r="A708" s="2" t="str">
        <f t="shared" si="211"/>
        <v>GENISTA</v>
      </c>
      <c r="B708" s="23" t="s">
        <v>820</v>
      </c>
      <c r="C708" s="41" t="s">
        <v>0</v>
      </c>
      <c r="D708" s="1"/>
      <c r="E708" s="45">
        <v>1.25</v>
      </c>
      <c r="F708" s="20">
        <f t="shared" si="190"/>
        <v>1.3375000000000001</v>
      </c>
      <c r="G708" s="38">
        <f>ROUND(F708,1)</f>
        <v>1.3</v>
      </c>
    </row>
    <row r="709" spans="1:7" x14ac:dyDescent="0.25">
      <c r="A709" s="2" t="str">
        <f t="shared" si="211"/>
        <v>GENISTA</v>
      </c>
      <c r="B709" s="23" t="s">
        <v>334</v>
      </c>
      <c r="C709" s="41" t="s">
        <v>259</v>
      </c>
      <c r="D709" s="1" t="s">
        <v>16</v>
      </c>
      <c r="E709" s="45">
        <v>0.68</v>
      </c>
      <c r="F709" s="20">
        <f t="shared" si="190"/>
        <v>0.72760000000000014</v>
      </c>
      <c r="G709" s="38">
        <v>0.73</v>
      </c>
    </row>
    <row r="710" spans="1:7" x14ac:dyDescent="0.25">
      <c r="A710" s="2" t="str">
        <f t="shared" si="211"/>
        <v>GENISTA</v>
      </c>
      <c r="B710" s="23" t="str">
        <f>B709</f>
        <v>Genista scorpius</v>
      </c>
      <c r="C710" s="41" t="s">
        <v>263</v>
      </c>
      <c r="D710" s="1" t="s">
        <v>2</v>
      </c>
      <c r="E710" s="45">
        <v>3.75</v>
      </c>
      <c r="F710" s="20">
        <f t="shared" si="190"/>
        <v>4.0125000000000002</v>
      </c>
      <c r="G710" s="38">
        <f>ROUND(F710,1)</f>
        <v>4</v>
      </c>
    </row>
    <row r="711" spans="1:7" x14ac:dyDescent="0.25">
      <c r="A711" s="15" t="str">
        <f t="shared" si="211"/>
        <v>GENISTA</v>
      </c>
      <c r="B711" s="23" t="s">
        <v>896</v>
      </c>
      <c r="C711" s="41" t="s">
        <v>271</v>
      </c>
      <c r="D711" s="1"/>
      <c r="E711" s="47"/>
      <c r="F711" s="20"/>
      <c r="G711" s="38">
        <v>0.95</v>
      </c>
    </row>
    <row r="712" spans="1:7" x14ac:dyDescent="0.25">
      <c r="A712" s="3" t="str">
        <f t="shared" si="211"/>
        <v>GENISTA</v>
      </c>
      <c r="B712" s="4" t="str">
        <f>B711</f>
        <v>Genista tinctoria</v>
      </c>
      <c r="C712" s="5"/>
      <c r="D712" s="1"/>
      <c r="E712" s="47">
        <v>0</v>
      </c>
      <c r="F712" s="20">
        <f t="shared" si="190"/>
        <v>0</v>
      </c>
      <c r="G712" s="40"/>
    </row>
    <row r="713" spans="1:7" x14ac:dyDescent="0.25">
      <c r="A713" s="32" t="s">
        <v>527</v>
      </c>
      <c r="B713" s="27" t="s">
        <v>897</v>
      </c>
      <c r="C713" s="41" t="s">
        <v>10</v>
      </c>
      <c r="D713" s="1"/>
      <c r="E713" s="47"/>
      <c r="F713" s="20"/>
      <c r="G713" s="38">
        <v>1.3</v>
      </c>
    </row>
    <row r="714" spans="1:7" x14ac:dyDescent="0.25">
      <c r="A714" s="10" t="str">
        <f t="shared" ref="A714:A717" si="212">A713</f>
        <v>GERANIUM</v>
      </c>
      <c r="B714" s="89" t="s">
        <v>861</v>
      </c>
      <c r="C714" s="42" t="s">
        <v>0</v>
      </c>
      <c r="D714" s="11"/>
      <c r="E714" s="49">
        <v>1.3</v>
      </c>
      <c r="F714" s="20">
        <f t="shared" si="190"/>
        <v>1.3910000000000002</v>
      </c>
      <c r="G714" s="38">
        <f>ROUND(F714,1)</f>
        <v>1.4</v>
      </c>
    </row>
    <row r="715" spans="1:7" x14ac:dyDescent="0.25">
      <c r="A715" s="10" t="str">
        <f t="shared" si="212"/>
        <v>GERANIUM</v>
      </c>
      <c r="B715" s="28" t="str">
        <f>B714</f>
        <v>Geranium macrorrhizum 'Ingwersen's Variety'</v>
      </c>
      <c r="C715" s="42" t="s">
        <v>1</v>
      </c>
      <c r="D715" s="11"/>
      <c r="E715" s="50"/>
      <c r="F715" s="20"/>
      <c r="G715" s="38">
        <v>2.65</v>
      </c>
    </row>
    <row r="716" spans="1:7" x14ac:dyDescent="0.25">
      <c r="A716" s="2" t="str">
        <f t="shared" si="212"/>
        <v>GERANIUM</v>
      </c>
      <c r="B716" s="23" t="s">
        <v>720</v>
      </c>
      <c r="C716" s="41" t="s">
        <v>263</v>
      </c>
      <c r="D716" s="1"/>
      <c r="E716" s="45">
        <v>3.9</v>
      </c>
      <c r="F716" s="20">
        <f t="shared" ref="F716:F784" si="213">PRODUCT(E716*1.07)</f>
        <v>4.173</v>
      </c>
      <c r="G716" s="38">
        <v>4.3</v>
      </c>
    </row>
    <row r="717" spans="1:7" x14ac:dyDescent="0.25">
      <c r="A717" s="3" t="str">
        <f t="shared" si="212"/>
        <v>GERANIUM</v>
      </c>
      <c r="B717" s="4" t="str">
        <f>B716</f>
        <v>Geranium sanguineum</v>
      </c>
      <c r="C717" s="5"/>
      <c r="D717" s="1"/>
      <c r="E717" s="45">
        <v>0</v>
      </c>
      <c r="F717" s="20">
        <f t="shared" si="213"/>
        <v>0</v>
      </c>
      <c r="G717" s="40"/>
    </row>
    <row r="718" spans="1:7" x14ac:dyDescent="0.25">
      <c r="A718" s="30" t="s">
        <v>529</v>
      </c>
      <c r="B718" s="23" t="s">
        <v>528</v>
      </c>
      <c r="C718" s="41" t="s">
        <v>19</v>
      </c>
      <c r="D718" s="6" t="s">
        <v>267</v>
      </c>
      <c r="E718" s="45">
        <v>1.02</v>
      </c>
      <c r="F718" s="20">
        <f t="shared" si="213"/>
        <v>1.0914000000000001</v>
      </c>
      <c r="G718" s="38">
        <f>ROUND(F718,1)</f>
        <v>1.1000000000000001</v>
      </c>
    </row>
    <row r="719" spans="1:7" x14ac:dyDescent="0.25">
      <c r="A719" s="2" t="str">
        <f t="shared" ref="A719:A722" si="214">A718</f>
        <v>GINKGO</v>
      </c>
      <c r="B719" s="23" t="str">
        <f t="shared" ref="B719:B722" si="215">B718</f>
        <v>Ginkgo biloba</v>
      </c>
      <c r="C719" s="41" t="s">
        <v>21</v>
      </c>
      <c r="D719" s="1" t="s">
        <v>20</v>
      </c>
      <c r="E719" s="45">
        <v>1.7</v>
      </c>
      <c r="F719" s="20">
        <f t="shared" si="213"/>
        <v>1.819</v>
      </c>
      <c r="G719" s="38">
        <v>1.85</v>
      </c>
    </row>
    <row r="720" spans="1:7" x14ac:dyDescent="0.25">
      <c r="A720" s="2" t="str">
        <f t="shared" si="214"/>
        <v>GINKGO</v>
      </c>
      <c r="B720" s="23" t="str">
        <f t="shared" si="215"/>
        <v>Ginkgo biloba</v>
      </c>
      <c r="C720" s="41" t="s">
        <v>271</v>
      </c>
      <c r="D720" s="1"/>
      <c r="E720" s="45">
        <v>0.84</v>
      </c>
      <c r="F720" s="20">
        <f t="shared" si="213"/>
        <v>0.89880000000000004</v>
      </c>
      <c r="G720" s="38">
        <f>ROUND(F720,1)</f>
        <v>0.9</v>
      </c>
    </row>
    <row r="721" spans="1:7" x14ac:dyDescent="0.25">
      <c r="A721" s="2" t="str">
        <f t="shared" si="214"/>
        <v>GINKGO</v>
      </c>
      <c r="B721" s="23" t="str">
        <f t="shared" si="215"/>
        <v>Ginkgo biloba</v>
      </c>
      <c r="C721" s="41" t="s">
        <v>8</v>
      </c>
      <c r="D721" s="1" t="s">
        <v>26</v>
      </c>
      <c r="E721" s="45">
        <v>26</v>
      </c>
      <c r="F721" s="20">
        <f t="shared" si="213"/>
        <v>27.82</v>
      </c>
      <c r="G721" s="38">
        <f>ROUND(F721,1)</f>
        <v>27.8</v>
      </c>
    </row>
    <row r="722" spans="1:7" x14ac:dyDescent="0.25">
      <c r="A722" s="3" t="str">
        <f t="shared" si="214"/>
        <v>GINKGO</v>
      </c>
      <c r="B722" s="4" t="str">
        <f t="shared" si="215"/>
        <v>Ginkgo biloba</v>
      </c>
      <c r="C722" s="5"/>
      <c r="D722" s="1"/>
      <c r="E722" s="45">
        <v>0</v>
      </c>
      <c r="F722" s="20">
        <f t="shared" si="213"/>
        <v>0</v>
      </c>
      <c r="G722" s="40"/>
    </row>
    <row r="723" spans="1:7" x14ac:dyDescent="0.25">
      <c r="A723" s="30" t="s">
        <v>530</v>
      </c>
      <c r="B723" s="23" t="s">
        <v>335</v>
      </c>
      <c r="C723" s="41" t="s">
        <v>19</v>
      </c>
      <c r="D723" s="1" t="s">
        <v>14</v>
      </c>
      <c r="E723" s="45">
        <v>0.47</v>
      </c>
      <c r="F723" s="20">
        <f t="shared" si="213"/>
        <v>0.50290000000000001</v>
      </c>
      <c r="G723" s="38">
        <f>ROUND(F723,1)</f>
        <v>0.5</v>
      </c>
    </row>
    <row r="724" spans="1:7" x14ac:dyDescent="0.25">
      <c r="A724" s="2" t="str">
        <f t="shared" ref="A724:A727" si="216">A723</f>
        <v>GLEDITZIA</v>
      </c>
      <c r="B724" s="23" t="str">
        <f>B723</f>
        <v>Gleditsia triacanthos</v>
      </c>
      <c r="C724" s="41" t="s">
        <v>21</v>
      </c>
      <c r="D724" s="1" t="s">
        <v>22</v>
      </c>
      <c r="E724" s="45">
        <v>1.33</v>
      </c>
      <c r="F724" s="20">
        <f t="shared" si="213"/>
        <v>1.4231000000000003</v>
      </c>
      <c r="G724" s="38">
        <f>ROUND(F724,1)</f>
        <v>1.4</v>
      </c>
    </row>
    <row r="725" spans="1:7" x14ac:dyDescent="0.25">
      <c r="A725" s="2" t="str">
        <f t="shared" si="216"/>
        <v>GLEDITZIA</v>
      </c>
      <c r="B725" s="23" t="s">
        <v>336</v>
      </c>
      <c r="C725" s="41" t="s">
        <v>19</v>
      </c>
      <c r="D725" s="1" t="s">
        <v>14</v>
      </c>
      <c r="E725" s="45">
        <v>0.7</v>
      </c>
      <c r="F725" s="20">
        <f t="shared" si="213"/>
        <v>0.749</v>
      </c>
      <c r="G725" s="38">
        <v>0.75</v>
      </c>
    </row>
    <row r="726" spans="1:7" x14ac:dyDescent="0.25">
      <c r="A726" s="2" t="str">
        <f t="shared" si="216"/>
        <v>GLEDITZIA</v>
      </c>
      <c r="B726" s="23" t="str">
        <f t="shared" ref="B726:B727" si="217">B725</f>
        <v>Gleditsia triacanthos Inermis</v>
      </c>
      <c r="C726" s="41" t="s">
        <v>19</v>
      </c>
      <c r="D726" s="1" t="s">
        <v>20</v>
      </c>
      <c r="E726" s="45">
        <v>0.85</v>
      </c>
      <c r="F726" s="20">
        <f t="shared" si="213"/>
        <v>0.90949999999999998</v>
      </c>
      <c r="G726" s="38">
        <f>ROUND(F726,1)</f>
        <v>0.9</v>
      </c>
    </row>
    <row r="727" spans="1:7" x14ac:dyDescent="0.25">
      <c r="A727" s="3" t="str">
        <f t="shared" si="216"/>
        <v>GLEDITZIA</v>
      </c>
      <c r="B727" s="4" t="str">
        <f t="shared" si="217"/>
        <v>Gleditsia triacanthos Inermis</v>
      </c>
      <c r="C727" s="5"/>
      <c r="D727" s="1"/>
      <c r="E727" s="45">
        <v>0</v>
      </c>
      <c r="F727" s="20">
        <f t="shared" si="213"/>
        <v>0</v>
      </c>
      <c r="G727" s="40"/>
    </row>
    <row r="728" spans="1:7" x14ac:dyDescent="0.25">
      <c r="A728" s="30" t="s">
        <v>699</v>
      </c>
      <c r="B728" s="23" t="s">
        <v>705</v>
      </c>
      <c r="C728" s="41" t="s">
        <v>263</v>
      </c>
      <c r="D728" s="1"/>
      <c r="E728" s="45">
        <v>4.25</v>
      </c>
      <c r="F728" s="20">
        <f t="shared" si="213"/>
        <v>4.5475000000000003</v>
      </c>
      <c r="G728" s="38">
        <f>ROUND(F728,1)</f>
        <v>4.5</v>
      </c>
    </row>
    <row r="729" spans="1:7" x14ac:dyDescent="0.25">
      <c r="A729" s="3" t="str">
        <f>A728</f>
        <v>GLOBULARIA</v>
      </c>
      <c r="B729" s="4" t="str">
        <f>B728</f>
        <v>Globularia cordifolia</v>
      </c>
      <c r="C729" s="5"/>
      <c r="D729" s="1"/>
      <c r="E729" s="45">
        <v>0</v>
      </c>
      <c r="F729" s="20">
        <f t="shared" si="213"/>
        <v>0</v>
      </c>
      <c r="G729" s="40"/>
    </row>
    <row r="730" spans="1:7" x14ac:dyDescent="0.25">
      <c r="A730" s="30" t="s">
        <v>531</v>
      </c>
      <c r="B730" s="23" t="s">
        <v>1005</v>
      </c>
      <c r="C730" s="41" t="s">
        <v>10</v>
      </c>
      <c r="D730" s="1"/>
      <c r="E730" s="45">
        <v>1.1499999999999999</v>
      </c>
      <c r="F730" s="20">
        <f t="shared" si="213"/>
        <v>1.2304999999999999</v>
      </c>
      <c r="G730" s="38">
        <f>ROUND(F730,1)</f>
        <v>1.2</v>
      </c>
    </row>
    <row r="731" spans="1:7" x14ac:dyDescent="0.25">
      <c r="A731" s="30" t="str">
        <f t="shared" ref="A731:A738" si="218">A730</f>
        <v>GREVILLEA</v>
      </c>
      <c r="B731" s="23" t="str">
        <f t="shared" ref="B731:B733" si="219">B730</f>
        <v xml:space="preserve">Grevillea juniperina  </v>
      </c>
      <c r="C731" s="41" t="s">
        <v>1</v>
      </c>
      <c r="D731" s="1" t="s">
        <v>2</v>
      </c>
      <c r="E731" s="45">
        <v>2.6</v>
      </c>
      <c r="F731" s="20">
        <f t="shared" si="213"/>
        <v>2.7820000000000005</v>
      </c>
      <c r="G731" s="38">
        <f>ROUND(F731,1)</f>
        <v>2.8</v>
      </c>
    </row>
    <row r="732" spans="1:7" x14ac:dyDescent="0.25">
      <c r="A732" s="2" t="str">
        <f t="shared" si="218"/>
        <v>GREVILLEA</v>
      </c>
      <c r="B732" s="23" t="str">
        <f t="shared" si="219"/>
        <v xml:space="preserve">Grevillea juniperina  </v>
      </c>
      <c r="C732" s="41" t="s">
        <v>3</v>
      </c>
      <c r="D732" s="1" t="s">
        <v>7</v>
      </c>
      <c r="E732" s="45">
        <v>4.9000000000000004</v>
      </c>
      <c r="F732" s="20">
        <f t="shared" si="213"/>
        <v>5.2430000000000003</v>
      </c>
      <c r="G732" s="38">
        <f>ROUND(F732,1)</f>
        <v>5.2</v>
      </c>
    </row>
    <row r="733" spans="1:7" x14ac:dyDescent="0.25">
      <c r="A733" s="2" t="str">
        <f t="shared" si="218"/>
        <v>GREVILLEA</v>
      </c>
      <c r="B733" s="23" t="str">
        <f t="shared" si="219"/>
        <v xml:space="preserve">Grevillea juniperina  </v>
      </c>
      <c r="C733" s="41" t="s">
        <v>4</v>
      </c>
      <c r="D733" s="1" t="s">
        <v>340</v>
      </c>
      <c r="E733" s="45">
        <v>8.9499999999999993</v>
      </c>
      <c r="F733" s="20">
        <f t="shared" si="213"/>
        <v>9.5764999999999993</v>
      </c>
      <c r="G733" s="38">
        <f>ROUND(F733,1)</f>
        <v>9.6</v>
      </c>
    </row>
    <row r="734" spans="1:7" x14ac:dyDescent="0.25">
      <c r="A734" s="2" t="str">
        <f t="shared" si="218"/>
        <v>GREVILLEA</v>
      </c>
      <c r="B734" s="23" t="s">
        <v>337</v>
      </c>
      <c r="C734" s="41" t="s">
        <v>0</v>
      </c>
      <c r="D734" s="1"/>
      <c r="E734" s="45">
        <v>1.4</v>
      </c>
      <c r="F734" s="20">
        <f t="shared" si="213"/>
        <v>1.498</v>
      </c>
      <c r="G734" s="38">
        <f>ROUND(F734,1)</f>
        <v>1.5</v>
      </c>
    </row>
    <row r="735" spans="1:7" x14ac:dyDescent="0.25">
      <c r="A735" s="2" t="str">
        <f t="shared" si="218"/>
        <v>GREVILLEA</v>
      </c>
      <c r="B735" s="23" t="str">
        <f t="shared" ref="B735:B736" si="220">B734</f>
        <v>Grevillea lanigera 'Mount Tamboritha'</v>
      </c>
      <c r="C735" s="41" t="s">
        <v>1</v>
      </c>
      <c r="D735" s="1" t="s">
        <v>2</v>
      </c>
      <c r="E735" s="45">
        <v>2.9</v>
      </c>
      <c r="F735" s="20">
        <f t="shared" si="213"/>
        <v>3.1030000000000002</v>
      </c>
      <c r="G735" s="38">
        <f>ROUND(F735,1)</f>
        <v>3.1</v>
      </c>
    </row>
    <row r="736" spans="1:7" x14ac:dyDescent="0.25">
      <c r="A736" s="2" t="str">
        <f t="shared" si="218"/>
        <v>GREVILLEA</v>
      </c>
      <c r="B736" s="23" t="str">
        <f t="shared" si="220"/>
        <v>Grevillea lanigera 'Mount Tamboritha'</v>
      </c>
      <c r="C736" s="41" t="s">
        <v>3</v>
      </c>
      <c r="D736" s="1" t="s">
        <v>7</v>
      </c>
      <c r="E736" s="45">
        <v>4.95</v>
      </c>
      <c r="F736" s="20">
        <f t="shared" si="213"/>
        <v>5.2965000000000009</v>
      </c>
      <c r="G736" s="38">
        <f>ROUND(F736,1)</f>
        <v>5.3</v>
      </c>
    </row>
    <row r="737" spans="1:7" x14ac:dyDescent="0.25">
      <c r="A737" s="2" t="str">
        <f t="shared" si="218"/>
        <v>GREVILLEA</v>
      </c>
      <c r="B737" s="23" t="s">
        <v>768</v>
      </c>
      <c r="C737" s="41" t="s">
        <v>0</v>
      </c>
      <c r="D737" s="1"/>
      <c r="E737" s="45">
        <v>1</v>
      </c>
      <c r="F737" s="20">
        <f t="shared" si="213"/>
        <v>1.07</v>
      </c>
      <c r="G737" s="38">
        <f>ROUND(F737,1)</f>
        <v>1.1000000000000001</v>
      </c>
    </row>
    <row r="738" spans="1:7" x14ac:dyDescent="0.25">
      <c r="A738" s="3" t="str">
        <f t="shared" si="218"/>
        <v>GREVILLEA</v>
      </c>
      <c r="B738" s="4" t="str">
        <f>B737</f>
        <v>Grevillea robusta</v>
      </c>
      <c r="C738" s="5"/>
      <c r="D738" s="1"/>
      <c r="E738" s="45"/>
      <c r="F738" s="20"/>
      <c r="G738" s="40"/>
    </row>
    <row r="739" spans="1:7" x14ac:dyDescent="0.25">
      <c r="A739" s="32" t="s">
        <v>898</v>
      </c>
      <c r="B739" s="23" t="s">
        <v>899</v>
      </c>
      <c r="C739" s="41" t="s">
        <v>1</v>
      </c>
      <c r="D739" s="1" t="s">
        <v>7</v>
      </c>
      <c r="E739" s="45"/>
      <c r="F739" s="20"/>
      <c r="G739" s="38">
        <v>2.85</v>
      </c>
    </row>
    <row r="740" spans="1:7" x14ac:dyDescent="0.25">
      <c r="A740" s="3" t="str">
        <f>A739</f>
        <v>GRISELINIA</v>
      </c>
      <c r="B740" s="4" t="str">
        <f>B739</f>
        <v>Griselinia littoralis</v>
      </c>
      <c r="C740" s="5"/>
      <c r="D740" s="1"/>
      <c r="E740" s="45">
        <v>0</v>
      </c>
      <c r="F740" s="20">
        <f t="shared" si="213"/>
        <v>0</v>
      </c>
      <c r="G740" s="40"/>
    </row>
    <row r="741" spans="1:7" x14ac:dyDescent="0.25">
      <c r="A741" s="32" t="s">
        <v>900</v>
      </c>
      <c r="B741" s="23" t="s">
        <v>901</v>
      </c>
      <c r="C741" s="41" t="s">
        <v>10</v>
      </c>
      <c r="D741" s="1"/>
      <c r="E741" s="45"/>
      <c r="F741" s="20"/>
      <c r="G741" s="38">
        <v>2.4500000000000002</v>
      </c>
    </row>
    <row r="742" spans="1:7" x14ac:dyDescent="0.25">
      <c r="A742" s="3" t="str">
        <f>A741</f>
        <v>HAKONECHLOA</v>
      </c>
      <c r="B742" s="4" t="str">
        <f>B741</f>
        <v>Hakonechloa macra</v>
      </c>
      <c r="C742" s="5"/>
      <c r="D742" s="1"/>
      <c r="E742" s="45"/>
      <c r="F742" s="20"/>
      <c r="G742" s="40"/>
    </row>
    <row r="743" spans="1:7" x14ac:dyDescent="0.25">
      <c r="A743" s="30" t="s">
        <v>532</v>
      </c>
      <c r="B743" s="23" t="s">
        <v>338</v>
      </c>
      <c r="C743" s="41" t="s">
        <v>259</v>
      </c>
      <c r="D743" s="1"/>
      <c r="E743" s="45">
        <v>0.7</v>
      </c>
      <c r="F743" s="20">
        <f t="shared" si="213"/>
        <v>0.749</v>
      </c>
      <c r="G743" s="38">
        <v>0.75</v>
      </c>
    </row>
    <row r="744" spans="1:7" x14ac:dyDescent="0.25">
      <c r="A744" s="2" t="str">
        <f t="shared" ref="A744:A745" si="221">A743</f>
        <v>HALIMIUM</v>
      </c>
      <c r="B744" s="23" t="s">
        <v>339</v>
      </c>
      <c r="C744" s="41" t="s">
        <v>259</v>
      </c>
      <c r="D744" s="1"/>
      <c r="E744" s="45">
        <v>0.7</v>
      </c>
      <c r="F744" s="20">
        <f t="shared" si="213"/>
        <v>0.749</v>
      </c>
      <c r="G744" s="38">
        <v>0.75</v>
      </c>
    </row>
    <row r="745" spans="1:7" x14ac:dyDescent="0.25">
      <c r="A745" s="3" t="str">
        <f t="shared" si="221"/>
        <v>HALIMIUM</v>
      </c>
      <c r="B745" s="4" t="str">
        <f>B744</f>
        <v>Halimium halimifolium</v>
      </c>
      <c r="C745" s="5"/>
      <c r="D745" s="1"/>
      <c r="E745" s="45">
        <v>0</v>
      </c>
      <c r="F745" s="20">
        <f t="shared" si="213"/>
        <v>0</v>
      </c>
      <c r="G745" s="40"/>
    </row>
    <row r="746" spans="1:7" x14ac:dyDescent="0.25">
      <c r="A746" s="30" t="s">
        <v>533</v>
      </c>
      <c r="B746" s="23" t="s">
        <v>1006</v>
      </c>
      <c r="C746" s="41" t="s">
        <v>263</v>
      </c>
      <c r="D746" s="1"/>
      <c r="E746" s="45">
        <v>4.1500000000000004</v>
      </c>
      <c r="F746" s="20">
        <f t="shared" si="213"/>
        <v>4.440500000000001</v>
      </c>
      <c r="G746" s="38">
        <f>ROUND(F746,1)</f>
        <v>4.4000000000000004</v>
      </c>
    </row>
    <row r="747" spans="1:7" x14ac:dyDescent="0.25">
      <c r="A747" s="2" t="str">
        <f t="shared" ref="A747:A748" si="222">A746</f>
        <v>HEBE</v>
      </c>
      <c r="B747" s="23" t="s">
        <v>1007</v>
      </c>
      <c r="C747" s="41" t="s">
        <v>263</v>
      </c>
      <c r="D747" s="1"/>
      <c r="E747" s="45">
        <v>4.1500000000000004</v>
      </c>
      <c r="F747" s="20">
        <f t="shared" si="213"/>
        <v>4.440500000000001</v>
      </c>
      <c r="G747" s="38">
        <f>ROUND(F747,1)</f>
        <v>4.4000000000000004</v>
      </c>
    </row>
    <row r="748" spans="1:7" x14ac:dyDescent="0.25">
      <c r="A748" s="3" t="str">
        <f t="shared" si="222"/>
        <v>HEBE</v>
      </c>
      <c r="B748" s="4" t="str">
        <f>B747</f>
        <v xml:space="preserve">Hebe 'Wiri Charm' </v>
      </c>
      <c r="C748" s="5"/>
      <c r="D748" s="1"/>
      <c r="E748" s="45">
        <v>0</v>
      </c>
      <c r="F748" s="20">
        <f t="shared" si="213"/>
        <v>0</v>
      </c>
      <c r="G748" s="40"/>
    </row>
    <row r="749" spans="1:7" x14ac:dyDescent="0.25">
      <c r="A749" s="30" t="s">
        <v>534</v>
      </c>
      <c r="B749" s="23" t="s">
        <v>110</v>
      </c>
      <c r="C749" s="41" t="s">
        <v>0</v>
      </c>
      <c r="D749" s="1"/>
      <c r="E749" s="45">
        <v>1.1599999999999999</v>
      </c>
      <c r="F749" s="20">
        <f t="shared" si="213"/>
        <v>1.2412000000000001</v>
      </c>
      <c r="G749" s="38">
        <f>ROUND(F749,1)</f>
        <v>1.2</v>
      </c>
    </row>
    <row r="750" spans="1:7" x14ac:dyDescent="0.25">
      <c r="A750" s="2" t="str">
        <f t="shared" ref="A750:A765" si="223">A749</f>
        <v>HEDERA</v>
      </c>
      <c r="B750" s="23" t="s">
        <v>341</v>
      </c>
      <c r="C750" s="41" t="s">
        <v>0</v>
      </c>
      <c r="D750" s="1"/>
      <c r="E750" s="45">
        <v>1.45</v>
      </c>
      <c r="F750" s="20">
        <f t="shared" si="213"/>
        <v>1.5515000000000001</v>
      </c>
      <c r="G750" s="38">
        <f>ROUND(F750,1)</f>
        <v>1.6</v>
      </c>
    </row>
    <row r="751" spans="1:7" x14ac:dyDescent="0.25">
      <c r="A751" s="2" t="str">
        <f t="shared" si="223"/>
        <v>HEDERA</v>
      </c>
      <c r="B751" s="23" t="str">
        <f>B750</f>
        <v>Hedera colchica</v>
      </c>
      <c r="C751" s="41" t="s">
        <v>1</v>
      </c>
      <c r="D751" s="1"/>
      <c r="E751" s="45">
        <v>3.7</v>
      </c>
      <c r="F751" s="20">
        <f t="shared" si="213"/>
        <v>3.9590000000000005</v>
      </c>
      <c r="G751" s="38">
        <v>3.95</v>
      </c>
    </row>
    <row r="752" spans="1:7" x14ac:dyDescent="0.25">
      <c r="A752" s="2" t="str">
        <f t="shared" si="223"/>
        <v>HEDERA</v>
      </c>
      <c r="B752" s="23" t="s">
        <v>111</v>
      </c>
      <c r="C752" s="41" t="s">
        <v>312</v>
      </c>
      <c r="D752" s="1"/>
      <c r="E752" s="45">
        <v>0.49</v>
      </c>
      <c r="F752" s="20">
        <f t="shared" si="213"/>
        <v>0.52429999999999999</v>
      </c>
      <c r="G752" s="38">
        <f>ROUND(F752,1)</f>
        <v>0.5</v>
      </c>
    </row>
    <row r="753" spans="1:7" x14ac:dyDescent="0.25">
      <c r="A753" s="2" t="str">
        <f t="shared" si="223"/>
        <v>HEDERA</v>
      </c>
      <c r="B753" s="23" t="str">
        <f t="shared" ref="B753:B757" si="224">B752</f>
        <v>Hedera helix</v>
      </c>
      <c r="C753" s="41" t="s">
        <v>259</v>
      </c>
      <c r="D753" s="1"/>
      <c r="E753" s="45">
        <v>0.68</v>
      </c>
      <c r="F753" s="20">
        <f t="shared" si="213"/>
        <v>0.72760000000000014</v>
      </c>
      <c r="G753" s="38">
        <f>ROUND(F753,1)</f>
        <v>0.7</v>
      </c>
    </row>
    <row r="754" spans="1:7" x14ac:dyDescent="0.25">
      <c r="A754" s="2" t="str">
        <f t="shared" si="223"/>
        <v>HEDERA</v>
      </c>
      <c r="B754" s="23" t="str">
        <f t="shared" si="224"/>
        <v>Hedera helix</v>
      </c>
      <c r="C754" s="41" t="s">
        <v>10</v>
      </c>
      <c r="D754" s="1" t="s">
        <v>2</v>
      </c>
      <c r="E754" s="45">
        <v>1.2</v>
      </c>
      <c r="F754" s="20">
        <f t="shared" si="213"/>
        <v>1.284</v>
      </c>
      <c r="G754" s="38">
        <f>ROUND(F754,1)</f>
        <v>1.3</v>
      </c>
    </row>
    <row r="755" spans="1:7" x14ac:dyDescent="0.25">
      <c r="A755" s="2" t="str">
        <f t="shared" si="223"/>
        <v>HEDERA</v>
      </c>
      <c r="B755" s="23" t="str">
        <f t="shared" si="224"/>
        <v>Hedera helix</v>
      </c>
      <c r="C755" s="41" t="s">
        <v>262</v>
      </c>
      <c r="D755" s="1" t="s">
        <v>7</v>
      </c>
      <c r="E755" s="45">
        <v>1.85</v>
      </c>
      <c r="F755" s="20">
        <f t="shared" si="213"/>
        <v>1.9795000000000003</v>
      </c>
      <c r="G755" s="38">
        <f>ROUND(F755,1)</f>
        <v>2</v>
      </c>
    </row>
    <row r="756" spans="1:7" x14ac:dyDescent="0.25">
      <c r="A756" s="2" t="str">
        <f t="shared" si="223"/>
        <v>HEDERA</v>
      </c>
      <c r="B756" s="23" t="str">
        <f t="shared" si="224"/>
        <v>Hedera helix</v>
      </c>
      <c r="C756" s="41" t="s">
        <v>289</v>
      </c>
      <c r="D756" s="1" t="s">
        <v>274</v>
      </c>
      <c r="E756" s="45">
        <v>3.1</v>
      </c>
      <c r="F756" s="20">
        <f t="shared" si="213"/>
        <v>3.3170000000000002</v>
      </c>
      <c r="G756" s="38">
        <f>ROUND(F756,1)</f>
        <v>3.3</v>
      </c>
    </row>
    <row r="757" spans="1:7" x14ac:dyDescent="0.25">
      <c r="A757" s="2" t="str">
        <f t="shared" si="223"/>
        <v>HEDERA</v>
      </c>
      <c r="B757" s="23" t="str">
        <f t="shared" si="224"/>
        <v>Hedera helix</v>
      </c>
      <c r="C757" s="41" t="s">
        <v>3</v>
      </c>
      <c r="D757" s="1" t="s">
        <v>314</v>
      </c>
      <c r="E757" s="45">
        <v>4.45</v>
      </c>
      <c r="F757" s="20">
        <f t="shared" si="213"/>
        <v>4.7615000000000007</v>
      </c>
      <c r="G757" s="38">
        <f>ROUND(F757,1)</f>
        <v>4.8</v>
      </c>
    </row>
    <row r="758" spans="1:7" x14ac:dyDescent="0.25">
      <c r="A758" s="2" t="str">
        <f t="shared" si="223"/>
        <v>HEDERA</v>
      </c>
      <c r="B758" s="23" t="s">
        <v>902</v>
      </c>
      <c r="C758" s="41" t="s">
        <v>0</v>
      </c>
      <c r="D758" s="1"/>
      <c r="E758" s="45"/>
      <c r="F758" s="20"/>
      <c r="G758" s="38">
        <v>1.25</v>
      </c>
    </row>
    <row r="759" spans="1:7" x14ac:dyDescent="0.25">
      <c r="A759" s="2" t="str">
        <f t="shared" si="223"/>
        <v>HEDERA</v>
      </c>
      <c r="B759" s="23" t="s">
        <v>862</v>
      </c>
      <c r="C759" s="41" t="s">
        <v>270</v>
      </c>
      <c r="D759" s="1"/>
      <c r="E759" s="45">
        <v>1.1000000000000001</v>
      </c>
      <c r="F759" s="20">
        <f t="shared" si="213"/>
        <v>1.1770000000000003</v>
      </c>
      <c r="G759" s="38">
        <f>ROUND(F759,1)</f>
        <v>1.2</v>
      </c>
    </row>
    <row r="760" spans="1:7" x14ac:dyDescent="0.25">
      <c r="A760" s="2" t="str">
        <f t="shared" si="223"/>
        <v>HEDERA</v>
      </c>
      <c r="B760" s="23" t="s">
        <v>903</v>
      </c>
      <c r="C760" s="41" t="s">
        <v>0</v>
      </c>
      <c r="D760" s="1"/>
      <c r="E760" s="45"/>
      <c r="F760" s="20"/>
      <c r="G760" s="38">
        <v>1.2</v>
      </c>
    </row>
    <row r="761" spans="1:7" x14ac:dyDescent="0.25">
      <c r="A761" s="2" t="str">
        <f t="shared" si="223"/>
        <v>HEDERA</v>
      </c>
      <c r="B761" s="23" t="s">
        <v>694</v>
      </c>
      <c r="C761" s="41" t="s">
        <v>0</v>
      </c>
      <c r="D761" s="1"/>
      <c r="E761" s="45">
        <v>1.1499999999999999</v>
      </c>
      <c r="F761" s="20">
        <f t="shared" si="213"/>
        <v>1.2304999999999999</v>
      </c>
      <c r="G761" s="38">
        <f>ROUND(F761,1)</f>
        <v>1.2</v>
      </c>
    </row>
    <row r="762" spans="1:7" x14ac:dyDescent="0.25">
      <c r="A762" s="2" t="str">
        <f t="shared" si="223"/>
        <v>HEDERA</v>
      </c>
      <c r="B762" s="23" t="str">
        <f t="shared" ref="B762:B763" si="225">B761</f>
        <v>Hedera hibernica</v>
      </c>
      <c r="C762" s="41" t="s">
        <v>262</v>
      </c>
      <c r="D762" s="1"/>
      <c r="E762" s="45">
        <v>1.3</v>
      </c>
      <c r="F762" s="20">
        <f t="shared" si="213"/>
        <v>1.3910000000000002</v>
      </c>
      <c r="G762" s="38">
        <f>ROUND(F762,1)</f>
        <v>1.4</v>
      </c>
    </row>
    <row r="763" spans="1:7" x14ac:dyDescent="0.25">
      <c r="A763" s="2" t="str">
        <f t="shared" si="223"/>
        <v>HEDERA</v>
      </c>
      <c r="B763" s="23" t="str">
        <f t="shared" si="225"/>
        <v>Hedera hibernica</v>
      </c>
      <c r="C763" s="41" t="s">
        <v>1</v>
      </c>
      <c r="D763" s="1" t="s">
        <v>2</v>
      </c>
      <c r="E763" s="45">
        <v>2.4500000000000002</v>
      </c>
      <c r="F763" s="20">
        <f t="shared" si="213"/>
        <v>2.6215000000000002</v>
      </c>
      <c r="G763" s="38">
        <f>ROUND(F763,1)</f>
        <v>2.6</v>
      </c>
    </row>
    <row r="764" spans="1:7" x14ac:dyDescent="0.25">
      <c r="A764" s="2" t="str">
        <f t="shared" si="223"/>
        <v>HEDERA</v>
      </c>
      <c r="B764" s="23" t="s">
        <v>769</v>
      </c>
      <c r="C764" s="41" t="s">
        <v>10</v>
      </c>
      <c r="D764" s="1"/>
      <c r="E764" s="45">
        <v>1.05</v>
      </c>
      <c r="F764" s="20">
        <f t="shared" si="213"/>
        <v>1.1235000000000002</v>
      </c>
      <c r="G764" s="38">
        <f>ROUND(F764,1)</f>
        <v>1.1000000000000001</v>
      </c>
    </row>
    <row r="765" spans="1:7" x14ac:dyDescent="0.25">
      <c r="A765" s="3" t="str">
        <f t="shared" si="223"/>
        <v>HEDERA</v>
      </c>
      <c r="B765" s="4" t="str">
        <f>B764</f>
        <v>Hedera miniata 'Variegata'</v>
      </c>
      <c r="C765" s="5"/>
      <c r="D765" s="1"/>
      <c r="E765" s="45">
        <v>0</v>
      </c>
      <c r="F765" s="20">
        <f t="shared" si="213"/>
        <v>0</v>
      </c>
      <c r="G765" s="40"/>
    </row>
    <row r="766" spans="1:7" x14ac:dyDescent="0.25">
      <c r="A766" s="30" t="s">
        <v>535</v>
      </c>
      <c r="B766" s="23" t="s">
        <v>1008</v>
      </c>
      <c r="C766" s="41" t="s">
        <v>271</v>
      </c>
      <c r="D766" s="1"/>
      <c r="E766" s="45">
        <v>0.92</v>
      </c>
      <c r="F766" s="20">
        <f t="shared" si="213"/>
        <v>0.98440000000000005</v>
      </c>
      <c r="G766" s="38">
        <f>ROUND(F766,1)</f>
        <v>1</v>
      </c>
    </row>
    <row r="767" spans="1:7" x14ac:dyDescent="0.25">
      <c r="A767" s="2" t="str">
        <f t="shared" ref="A767:A770" si="226">A766</f>
        <v>HELICRYSUM</v>
      </c>
      <c r="B767" s="23" t="str">
        <f>B766</f>
        <v xml:space="preserve">Helichrysum italicum </v>
      </c>
      <c r="C767" s="41" t="s">
        <v>263</v>
      </c>
      <c r="D767" s="1"/>
      <c r="E767" s="45"/>
      <c r="F767" s="20"/>
      <c r="G767" s="38">
        <v>3.5</v>
      </c>
    </row>
    <row r="768" spans="1:7" x14ac:dyDescent="0.25">
      <c r="A768" s="2" t="str">
        <f t="shared" si="226"/>
        <v>HELICRYSUM</v>
      </c>
      <c r="B768" s="23" t="s">
        <v>1009</v>
      </c>
      <c r="C768" s="41" t="s">
        <v>259</v>
      </c>
      <c r="D768" s="1"/>
      <c r="E768" s="45">
        <v>0.74</v>
      </c>
      <c r="F768" s="20">
        <f t="shared" si="213"/>
        <v>0.79180000000000006</v>
      </c>
      <c r="G768" s="38">
        <f>ROUND(F768,1)</f>
        <v>0.8</v>
      </c>
    </row>
    <row r="769" spans="1:7" x14ac:dyDescent="0.25">
      <c r="A769" s="15" t="str">
        <f t="shared" si="226"/>
        <v>HELICRYSUM</v>
      </c>
      <c r="B769" s="23" t="str">
        <f t="shared" ref="B769:B770" si="227">B768</f>
        <v xml:space="preserve">Helichrysum stoechas </v>
      </c>
      <c r="C769" s="41" t="s">
        <v>263</v>
      </c>
      <c r="D769" s="1"/>
      <c r="E769" s="45"/>
      <c r="F769" s="20"/>
      <c r="G769" s="38">
        <v>3.25</v>
      </c>
    </row>
    <row r="770" spans="1:7" x14ac:dyDescent="0.25">
      <c r="A770" s="3" t="str">
        <f t="shared" si="226"/>
        <v>HELICRYSUM</v>
      </c>
      <c r="B770" s="4" t="str">
        <f t="shared" si="227"/>
        <v xml:space="preserve">Helichrysum stoechas </v>
      </c>
      <c r="C770" s="5"/>
      <c r="D770" s="1"/>
      <c r="E770" s="45">
        <v>0</v>
      </c>
      <c r="F770" s="20">
        <f t="shared" si="213"/>
        <v>0</v>
      </c>
      <c r="G770" s="40"/>
    </row>
    <row r="771" spans="1:7" x14ac:dyDescent="0.25">
      <c r="A771" s="30" t="s">
        <v>536</v>
      </c>
      <c r="B771" s="23" t="s">
        <v>112</v>
      </c>
      <c r="C771" s="41" t="s">
        <v>10</v>
      </c>
      <c r="D771" s="1"/>
      <c r="E771" s="45">
        <v>2.5</v>
      </c>
      <c r="F771" s="20">
        <f t="shared" si="213"/>
        <v>2.6750000000000003</v>
      </c>
      <c r="G771" s="38">
        <f>ROUND(F771,1)</f>
        <v>2.7</v>
      </c>
    </row>
    <row r="772" spans="1:7" x14ac:dyDescent="0.25">
      <c r="A772" s="2" t="str">
        <f t="shared" ref="A772:A773" si="228">A771</f>
        <v>HEMEROCALLIS</v>
      </c>
      <c r="B772" s="23" t="str">
        <f t="shared" ref="B772:B773" si="229">B771</f>
        <v>Hemerocallis (Variedades)</v>
      </c>
      <c r="C772" s="41" t="s">
        <v>263</v>
      </c>
      <c r="D772" s="1" t="s">
        <v>7</v>
      </c>
      <c r="E772" s="45">
        <v>4.45</v>
      </c>
      <c r="F772" s="20">
        <f t="shared" si="213"/>
        <v>4.7615000000000007</v>
      </c>
      <c r="G772" s="38">
        <f>ROUND(F772,1)</f>
        <v>4.8</v>
      </c>
    </row>
    <row r="773" spans="1:7" x14ac:dyDescent="0.25">
      <c r="A773" s="15" t="str">
        <f t="shared" si="228"/>
        <v>HEMEROCALLIS</v>
      </c>
      <c r="B773" s="17" t="str">
        <f t="shared" si="229"/>
        <v>Hemerocallis (Variedades)</v>
      </c>
      <c r="C773" s="41"/>
      <c r="D773" s="1"/>
      <c r="E773" s="46"/>
      <c r="F773" s="20">
        <f t="shared" si="213"/>
        <v>0</v>
      </c>
      <c r="G773" s="40"/>
    </row>
    <row r="774" spans="1:7" x14ac:dyDescent="0.25">
      <c r="A774" s="32" t="s">
        <v>863</v>
      </c>
      <c r="B774" s="23" t="s">
        <v>864</v>
      </c>
      <c r="C774" s="41" t="s">
        <v>3</v>
      </c>
      <c r="D774" s="1"/>
      <c r="E774" s="46">
        <v>8.5</v>
      </c>
      <c r="F774" s="20">
        <f t="shared" si="213"/>
        <v>9.0950000000000006</v>
      </c>
      <c r="G774" s="38">
        <f>ROUND(F774,1)</f>
        <v>9.1</v>
      </c>
    </row>
    <row r="775" spans="1:7" x14ac:dyDescent="0.25">
      <c r="A775" s="15" t="str">
        <f>A774</f>
        <v>HESPERALOE</v>
      </c>
      <c r="B775" s="16" t="str">
        <f>B774</f>
        <v>Hesperaloe parviflora 'Rubra'</v>
      </c>
      <c r="C775" s="41"/>
      <c r="D775" s="1"/>
      <c r="E775" s="46">
        <v>0</v>
      </c>
      <c r="F775" s="20">
        <f t="shared" si="213"/>
        <v>0</v>
      </c>
      <c r="G775" s="40"/>
    </row>
    <row r="776" spans="1:7" x14ac:dyDescent="0.25">
      <c r="A776" s="30" t="s">
        <v>537</v>
      </c>
      <c r="B776" s="23" t="s">
        <v>342</v>
      </c>
      <c r="C776" s="41" t="s">
        <v>10</v>
      </c>
      <c r="D776" s="1"/>
      <c r="E776" s="45">
        <v>2.75</v>
      </c>
      <c r="F776" s="20">
        <f t="shared" si="213"/>
        <v>2.9425000000000003</v>
      </c>
      <c r="G776" s="38">
        <v>1.25</v>
      </c>
    </row>
    <row r="777" spans="1:7" x14ac:dyDescent="0.25">
      <c r="A777" s="3" t="str">
        <f>A776</f>
        <v>HEUCHERA</v>
      </c>
      <c r="B777" s="4" t="str">
        <f>B776</f>
        <v>Heuchera micrantha 'Palace Purple'</v>
      </c>
      <c r="C777" s="5"/>
      <c r="D777" s="1"/>
      <c r="E777" s="45">
        <v>0</v>
      </c>
      <c r="F777" s="20">
        <f t="shared" si="213"/>
        <v>0</v>
      </c>
      <c r="G777" s="40"/>
    </row>
    <row r="778" spans="1:7" x14ac:dyDescent="0.25">
      <c r="A778" s="30" t="s">
        <v>538</v>
      </c>
      <c r="B778" s="23" t="s">
        <v>1010</v>
      </c>
      <c r="C778" s="41" t="s">
        <v>19</v>
      </c>
      <c r="D778" s="1" t="s">
        <v>14</v>
      </c>
      <c r="E778" s="45">
        <v>0.4</v>
      </c>
      <c r="F778" s="20">
        <f t="shared" si="213"/>
        <v>0.42800000000000005</v>
      </c>
      <c r="G778" s="38">
        <v>0.45</v>
      </c>
    </row>
    <row r="779" spans="1:7" x14ac:dyDescent="0.25">
      <c r="A779" s="2" t="str">
        <f t="shared" ref="A779:A782" si="230">A778</f>
        <v>HIBISCUS</v>
      </c>
      <c r="B779" s="23" t="str">
        <f t="shared" ref="B779:B780" si="231">B778</f>
        <v xml:space="preserve">Hibiscus syriacus </v>
      </c>
      <c r="C779" s="41" t="s">
        <v>266</v>
      </c>
      <c r="D779" s="1" t="s">
        <v>5</v>
      </c>
      <c r="E779" s="45">
        <v>1.23</v>
      </c>
      <c r="F779" s="20">
        <f t="shared" si="213"/>
        <v>1.3161</v>
      </c>
      <c r="G779" s="38">
        <v>1.35</v>
      </c>
    </row>
    <row r="780" spans="1:7" x14ac:dyDescent="0.25">
      <c r="A780" s="2" t="str">
        <f t="shared" si="230"/>
        <v>HIBISCUS</v>
      </c>
      <c r="B780" s="23" t="str">
        <f t="shared" si="231"/>
        <v xml:space="preserve">Hibiscus syriacus </v>
      </c>
      <c r="C780" s="41" t="s">
        <v>3</v>
      </c>
      <c r="D780" s="1" t="s">
        <v>7</v>
      </c>
      <c r="E780" s="45">
        <v>3.94</v>
      </c>
      <c r="F780" s="20">
        <f t="shared" si="213"/>
        <v>4.2157999999999998</v>
      </c>
      <c r="G780" s="38">
        <f>ROUND(F780,1)</f>
        <v>4.2</v>
      </c>
    </row>
    <row r="781" spans="1:7" x14ac:dyDescent="0.25">
      <c r="A781" s="2" t="str">
        <f t="shared" si="230"/>
        <v>HIBISCUS</v>
      </c>
      <c r="B781" s="23" t="s">
        <v>1011</v>
      </c>
      <c r="C781" s="41" t="s">
        <v>10</v>
      </c>
      <c r="D781" s="1"/>
      <c r="E781" s="45">
        <v>1.79</v>
      </c>
      <c r="F781" s="20">
        <f t="shared" si="213"/>
        <v>1.9153000000000002</v>
      </c>
      <c r="G781" s="38">
        <f>ROUND(F781,1)</f>
        <v>1.9</v>
      </c>
    </row>
    <row r="782" spans="1:7" x14ac:dyDescent="0.25">
      <c r="A782" s="3" t="str">
        <f t="shared" si="230"/>
        <v>HIBISCUS</v>
      </c>
      <c r="B782" s="4" t="str">
        <f>B781</f>
        <v xml:space="preserve">Hibiscus syriacus (Variedades) </v>
      </c>
      <c r="C782" s="5"/>
      <c r="D782" s="1"/>
      <c r="E782" s="45">
        <v>0</v>
      </c>
      <c r="F782" s="20">
        <f t="shared" si="213"/>
        <v>0</v>
      </c>
      <c r="G782" s="40"/>
    </row>
    <row r="783" spans="1:7" x14ac:dyDescent="0.25">
      <c r="A783" s="30" t="s">
        <v>539</v>
      </c>
      <c r="B783" s="23" t="s">
        <v>113</v>
      </c>
      <c r="C783" s="41" t="s">
        <v>19</v>
      </c>
      <c r="D783" s="1" t="s">
        <v>14</v>
      </c>
      <c r="E783" s="45">
        <v>0.4</v>
      </c>
      <c r="F783" s="20">
        <f t="shared" si="213"/>
        <v>0.42800000000000005</v>
      </c>
      <c r="G783" s="38">
        <v>0.43</v>
      </c>
    </row>
    <row r="784" spans="1:7" x14ac:dyDescent="0.25">
      <c r="A784" s="2" t="str">
        <f t="shared" ref="A784:A786" si="232">A783</f>
        <v>HIPPOPHAE</v>
      </c>
      <c r="B784" s="23" t="str">
        <f t="shared" ref="B784:B786" si="233">B783</f>
        <v>Hippophae rhamnoides</v>
      </c>
      <c r="C784" s="41" t="s">
        <v>21</v>
      </c>
      <c r="D784" s="1" t="s">
        <v>5</v>
      </c>
      <c r="E784" s="45">
        <v>1.28</v>
      </c>
      <c r="F784" s="20">
        <f t="shared" si="213"/>
        <v>1.3696000000000002</v>
      </c>
      <c r="G784" s="38">
        <f>ROUND(F784,1)</f>
        <v>1.4</v>
      </c>
    </row>
    <row r="785" spans="1:7" x14ac:dyDescent="0.25">
      <c r="A785" s="2" t="str">
        <f t="shared" si="232"/>
        <v>HIPPOPHAE</v>
      </c>
      <c r="B785" s="23" t="str">
        <f t="shared" si="233"/>
        <v>Hippophae rhamnoides</v>
      </c>
      <c r="C785" s="41" t="s">
        <v>271</v>
      </c>
      <c r="D785" s="1"/>
      <c r="E785" s="45">
        <v>0.74</v>
      </c>
      <c r="F785" s="20">
        <f t="shared" ref="F785:F848" si="234">PRODUCT(E785*1.07)</f>
        <v>0.79180000000000006</v>
      </c>
      <c r="G785" s="38">
        <v>0.85</v>
      </c>
    </row>
    <row r="786" spans="1:7" x14ac:dyDescent="0.25">
      <c r="A786" s="3" t="str">
        <f t="shared" si="232"/>
        <v>HIPPOPHAE</v>
      </c>
      <c r="B786" s="4" t="str">
        <f t="shared" si="233"/>
        <v>Hippophae rhamnoides</v>
      </c>
      <c r="C786" s="5"/>
      <c r="D786" s="1"/>
      <c r="E786" s="45">
        <v>0</v>
      </c>
      <c r="F786" s="20">
        <f t="shared" si="234"/>
        <v>0</v>
      </c>
      <c r="G786" s="40"/>
    </row>
    <row r="787" spans="1:7" x14ac:dyDescent="0.25">
      <c r="A787" s="30" t="s">
        <v>540</v>
      </c>
      <c r="B787" s="23" t="s">
        <v>114</v>
      </c>
      <c r="C787" s="41" t="s">
        <v>10</v>
      </c>
      <c r="D787" s="1"/>
      <c r="E787" s="45">
        <v>2.75</v>
      </c>
      <c r="F787" s="20">
        <f t="shared" si="234"/>
        <v>2.9425000000000003</v>
      </c>
      <c r="G787" s="38">
        <f>ROUND(F787,1)</f>
        <v>2.9</v>
      </c>
    </row>
    <row r="788" spans="1:7" x14ac:dyDescent="0.25">
      <c r="A788" s="3" t="str">
        <f>A787</f>
        <v>HIPPURIS</v>
      </c>
      <c r="B788" s="4" t="str">
        <f>B787</f>
        <v>Hippuris vulgaris</v>
      </c>
      <c r="C788" s="5"/>
      <c r="D788" s="1"/>
      <c r="E788" s="45">
        <v>0</v>
      </c>
      <c r="F788" s="20">
        <f t="shared" si="234"/>
        <v>0</v>
      </c>
      <c r="G788" s="40"/>
    </row>
    <row r="789" spans="1:7" x14ac:dyDescent="0.25">
      <c r="A789" s="30" t="s">
        <v>541</v>
      </c>
      <c r="B789" s="23" t="s">
        <v>343</v>
      </c>
      <c r="C789" s="41" t="s">
        <v>259</v>
      </c>
      <c r="D789" s="1"/>
      <c r="E789" s="45">
        <v>0.85</v>
      </c>
      <c r="F789" s="20">
        <f t="shared" si="234"/>
        <v>0.90949999999999998</v>
      </c>
      <c r="G789" s="38">
        <v>0.95</v>
      </c>
    </row>
    <row r="790" spans="1:7" x14ac:dyDescent="0.25">
      <c r="A790" s="3" t="str">
        <f>A789</f>
        <v>HISSOPUS</v>
      </c>
      <c r="B790" s="4" t="str">
        <f>B789</f>
        <v>Hissopus officinalis</v>
      </c>
      <c r="C790" s="5"/>
      <c r="D790" s="1"/>
      <c r="E790" s="45">
        <v>0</v>
      </c>
      <c r="F790" s="20">
        <f t="shared" si="234"/>
        <v>0</v>
      </c>
      <c r="G790" s="40"/>
    </row>
    <row r="791" spans="1:7" x14ac:dyDescent="0.25">
      <c r="A791" s="30" t="s">
        <v>542</v>
      </c>
      <c r="B791" s="23" t="s">
        <v>695</v>
      </c>
      <c r="C791" s="41" t="s">
        <v>10</v>
      </c>
      <c r="D791" s="1"/>
      <c r="E791" s="45">
        <v>2.75</v>
      </c>
      <c r="F791" s="20">
        <f t="shared" si="234"/>
        <v>2.9425000000000003</v>
      </c>
      <c r="G791" s="38">
        <f>ROUND(F791,1)</f>
        <v>2.9</v>
      </c>
    </row>
    <row r="792" spans="1:7" x14ac:dyDescent="0.25">
      <c r="A792" s="3" t="str">
        <f>A791</f>
        <v>HOUTTUYNIA</v>
      </c>
      <c r="B792" s="4" t="str">
        <f>B791</f>
        <v>Houttuynia cordata 'Chameleon'</v>
      </c>
      <c r="C792" s="5"/>
      <c r="D792" s="1"/>
      <c r="E792" s="45">
        <v>0</v>
      </c>
      <c r="F792" s="20">
        <f t="shared" si="234"/>
        <v>0</v>
      </c>
      <c r="G792" s="40"/>
    </row>
    <row r="793" spans="1:7" x14ac:dyDescent="0.25">
      <c r="A793" s="30" t="s">
        <v>822</v>
      </c>
      <c r="B793" s="23" t="s">
        <v>823</v>
      </c>
      <c r="C793" s="41" t="s">
        <v>0</v>
      </c>
      <c r="D793" s="1"/>
      <c r="E793" s="45">
        <v>2</v>
      </c>
      <c r="F793" s="20">
        <f t="shared" si="234"/>
        <v>2.14</v>
      </c>
      <c r="G793" s="38">
        <f>ROUND(F793,1)</f>
        <v>2.1</v>
      </c>
    </row>
    <row r="794" spans="1:7" x14ac:dyDescent="0.25">
      <c r="A794" s="3" t="str">
        <f>A793</f>
        <v>HUMULUS</v>
      </c>
      <c r="B794" s="4" t="str">
        <f>B793</f>
        <v>Humulus lupulus</v>
      </c>
      <c r="C794" s="5"/>
      <c r="D794" s="1"/>
      <c r="E794" s="45">
        <v>0</v>
      </c>
      <c r="F794" s="20">
        <f t="shared" si="234"/>
        <v>0</v>
      </c>
      <c r="G794" s="40"/>
    </row>
    <row r="795" spans="1:7" x14ac:dyDescent="0.25">
      <c r="A795" s="30" t="s">
        <v>543</v>
      </c>
      <c r="B795" s="23" t="s">
        <v>115</v>
      </c>
      <c r="C795" s="41" t="s">
        <v>10</v>
      </c>
      <c r="D795" s="1"/>
      <c r="E795" s="45">
        <v>1.52</v>
      </c>
      <c r="F795" s="20">
        <f t="shared" si="234"/>
        <v>1.6264000000000001</v>
      </c>
      <c r="G795" s="38">
        <f>ROUND(F795,1)</f>
        <v>1.6</v>
      </c>
    </row>
    <row r="796" spans="1:7" x14ac:dyDescent="0.25">
      <c r="A796" s="2" t="str">
        <f t="shared" ref="A796:A797" si="235">A795</f>
        <v>HYDRANGEA</v>
      </c>
      <c r="B796" s="23" t="str">
        <f t="shared" ref="B796:B797" si="236">B795</f>
        <v>Hydrangea macrophylla (Variedades)</v>
      </c>
      <c r="C796" s="41" t="s">
        <v>3</v>
      </c>
      <c r="D796" s="1"/>
      <c r="E796" s="45">
        <v>4.75</v>
      </c>
      <c r="F796" s="20">
        <f t="shared" si="234"/>
        <v>5.0825000000000005</v>
      </c>
      <c r="G796" s="38">
        <f>ROUND(F796,1)</f>
        <v>5.0999999999999996</v>
      </c>
    </row>
    <row r="797" spans="1:7" x14ac:dyDescent="0.25">
      <c r="A797" s="3" t="str">
        <f t="shared" si="235"/>
        <v>HYDRANGEA</v>
      </c>
      <c r="B797" s="4" t="str">
        <f t="shared" si="236"/>
        <v>Hydrangea macrophylla (Variedades)</v>
      </c>
      <c r="C797" s="5"/>
      <c r="D797" s="1"/>
      <c r="E797" s="45">
        <v>0</v>
      </c>
      <c r="F797" s="20">
        <f t="shared" si="234"/>
        <v>0</v>
      </c>
      <c r="G797" s="40"/>
    </row>
    <row r="798" spans="1:7" x14ac:dyDescent="0.25">
      <c r="A798" s="30" t="s">
        <v>544</v>
      </c>
      <c r="B798" s="23" t="s">
        <v>116</v>
      </c>
      <c r="C798" s="41" t="s">
        <v>10</v>
      </c>
      <c r="D798" s="1"/>
      <c r="E798" s="45">
        <v>2.75</v>
      </c>
      <c r="F798" s="20">
        <f t="shared" si="234"/>
        <v>2.9425000000000003</v>
      </c>
      <c r="G798" s="38">
        <f>ROUND(F798,1)</f>
        <v>2.9</v>
      </c>
    </row>
    <row r="799" spans="1:7" x14ac:dyDescent="0.25">
      <c r="A799" s="3" t="str">
        <f>A798</f>
        <v>HYDROCOTYLE</v>
      </c>
      <c r="B799" s="4" t="str">
        <f>B798</f>
        <v>Hydrocotyle vulgaris</v>
      </c>
      <c r="C799" s="5"/>
      <c r="D799" s="1"/>
      <c r="E799" s="45">
        <v>0</v>
      </c>
      <c r="F799" s="20">
        <f t="shared" si="234"/>
        <v>0</v>
      </c>
      <c r="G799" s="40"/>
    </row>
    <row r="800" spans="1:7" x14ac:dyDescent="0.25">
      <c r="A800" s="30" t="s">
        <v>545</v>
      </c>
      <c r="B800" s="23" t="s">
        <v>118</v>
      </c>
      <c r="C800" s="41" t="s">
        <v>0</v>
      </c>
      <c r="D800" s="6" t="s">
        <v>284</v>
      </c>
      <c r="E800" s="45">
        <v>1.2</v>
      </c>
      <c r="F800" s="20">
        <f t="shared" si="234"/>
        <v>1.284</v>
      </c>
      <c r="G800" s="38">
        <f>ROUND(F800,1)</f>
        <v>1.3</v>
      </c>
    </row>
    <row r="801" spans="1:7" x14ac:dyDescent="0.25">
      <c r="A801" s="2" t="str">
        <f t="shared" ref="A801:A808" si="237">A800</f>
        <v>HYPERICUM</v>
      </c>
      <c r="B801" s="23" t="str">
        <f t="shared" ref="B801:B802" si="238">B800</f>
        <v>Hypericum calycinum</v>
      </c>
      <c r="C801" s="41" t="s">
        <v>262</v>
      </c>
      <c r="D801" s="1" t="s">
        <v>276</v>
      </c>
      <c r="E801" s="45">
        <v>1.9</v>
      </c>
      <c r="F801" s="20">
        <f t="shared" si="234"/>
        <v>2.0329999999999999</v>
      </c>
      <c r="G801" s="38">
        <f>ROUND(F801,1)</f>
        <v>2</v>
      </c>
    </row>
    <row r="802" spans="1:7" x14ac:dyDescent="0.25">
      <c r="A802" s="2" t="str">
        <f t="shared" si="237"/>
        <v>HYPERICUM</v>
      </c>
      <c r="B802" s="23" t="str">
        <f t="shared" si="238"/>
        <v>Hypericum calycinum</v>
      </c>
      <c r="C802" s="41" t="s">
        <v>263</v>
      </c>
      <c r="D802" s="1" t="s">
        <v>282</v>
      </c>
      <c r="E802" s="45">
        <v>3.2</v>
      </c>
      <c r="F802" s="20">
        <f t="shared" si="234"/>
        <v>3.4240000000000004</v>
      </c>
      <c r="G802" s="38">
        <f>ROUND(F802,1)</f>
        <v>3.4</v>
      </c>
    </row>
    <row r="803" spans="1:7" x14ac:dyDescent="0.25">
      <c r="A803" s="2" t="str">
        <f t="shared" si="237"/>
        <v>HYPERICUM</v>
      </c>
      <c r="B803" s="23" t="s">
        <v>117</v>
      </c>
      <c r="C803" s="41" t="s">
        <v>0</v>
      </c>
      <c r="D803" s="1"/>
      <c r="E803" s="45">
        <v>1.2450000000000001</v>
      </c>
      <c r="F803" s="20">
        <f t="shared" si="234"/>
        <v>1.3321500000000002</v>
      </c>
      <c r="G803" s="38">
        <f>ROUND(F803,1)</f>
        <v>1.3</v>
      </c>
    </row>
    <row r="804" spans="1:7" x14ac:dyDescent="0.25">
      <c r="A804" s="2" t="str">
        <f t="shared" si="237"/>
        <v>HYPERICUM</v>
      </c>
      <c r="B804" s="23" t="str">
        <f>B803</f>
        <v>Hypericum 'Hidcote'</v>
      </c>
      <c r="C804" s="41" t="s">
        <v>1</v>
      </c>
      <c r="D804" s="1" t="s">
        <v>7</v>
      </c>
      <c r="E804" s="45">
        <v>2.4</v>
      </c>
      <c r="F804" s="20">
        <f t="shared" si="234"/>
        <v>2.5680000000000001</v>
      </c>
      <c r="G804" s="38">
        <f>ROUND(F804,1)</f>
        <v>2.6</v>
      </c>
    </row>
    <row r="805" spans="1:7" x14ac:dyDescent="0.25">
      <c r="A805" s="2" t="str">
        <f t="shared" si="237"/>
        <v>HYPERICUM</v>
      </c>
      <c r="B805" s="23" t="s">
        <v>119</v>
      </c>
      <c r="C805" s="41" t="s">
        <v>0</v>
      </c>
      <c r="D805" s="1"/>
      <c r="E805" s="45">
        <v>1.25</v>
      </c>
      <c r="F805" s="20">
        <f t="shared" si="234"/>
        <v>1.3375000000000001</v>
      </c>
      <c r="G805" s="38">
        <f>ROUND(F805,1)</f>
        <v>1.3</v>
      </c>
    </row>
    <row r="806" spans="1:7" x14ac:dyDescent="0.25">
      <c r="A806" s="2" t="str">
        <f t="shared" si="237"/>
        <v>HYPERICUM</v>
      </c>
      <c r="B806" s="23" t="str">
        <f>B805</f>
        <v>Hypericum moserianum 'Tricolor'</v>
      </c>
      <c r="C806" s="41" t="s">
        <v>1</v>
      </c>
      <c r="D806" s="1" t="s">
        <v>2</v>
      </c>
      <c r="E806" s="45">
        <v>2.6</v>
      </c>
      <c r="F806" s="20">
        <f t="shared" si="234"/>
        <v>2.7820000000000005</v>
      </c>
      <c r="G806" s="38">
        <f>ROUND(F806,1)</f>
        <v>2.8</v>
      </c>
    </row>
    <row r="807" spans="1:7" x14ac:dyDescent="0.25">
      <c r="A807" s="2" t="str">
        <f t="shared" si="237"/>
        <v>HYPERICUM</v>
      </c>
      <c r="B807" s="23" t="s">
        <v>120</v>
      </c>
      <c r="C807" s="41" t="s">
        <v>259</v>
      </c>
      <c r="D807" s="1"/>
      <c r="E807" s="45">
        <v>0.85</v>
      </c>
      <c r="F807" s="20">
        <f t="shared" si="234"/>
        <v>0.90949999999999998</v>
      </c>
      <c r="G807" s="38">
        <v>0.95</v>
      </c>
    </row>
    <row r="808" spans="1:7" x14ac:dyDescent="0.25">
      <c r="A808" s="3" t="str">
        <f t="shared" si="237"/>
        <v>HYPERICUM</v>
      </c>
      <c r="B808" s="4" t="str">
        <f>B807</f>
        <v>Hypericum perforatum</v>
      </c>
      <c r="C808" s="5"/>
      <c r="D808" s="1"/>
      <c r="E808" s="45">
        <v>0</v>
      </c>
      <c r="F808" s="20">
        <f t="shared" si="234"/>
        <v>0</v>
      </c>
      <c r="G808" s="40"/>
    </row>
    <row r="809" spans="1:7" x14ac:dyDescent="0.25">
      <c r="A809" s="30" t="s">
        <v>721</v>
      </c>
      <c r="B809" s="23" t="s">
        <v>722</v>
      </c>
      <c r="C809" s="41" t="s">
        <v>23</v>
      </c>
      <c r="D809" s="6"/>
      <c r="E809" s="45">
        <v>0.75</v>
      </c>
      <c r="F809" s="20">
        <f t="shared" si="234"/>
        <v>0.80249999999999999</v>
      </c>
      <c r="G809" s="38">
        <f>ROUND(F809,1)</f>
        <v>0.8</v>
      </c>
    </row>
    <row r="810" spans="1:7" x14ac:dyDescent="0.25">
      <c r="A810" s="3" t="str">
        <f>A809</f>
        <v xml:space="preserve">HYSSOPUS </v>
      </c>
      <c r="B810" s="4" t="str">
        <f>B809</f>
        <v>Hyssopus officinalis</v>
      </c>
      <c r="C810" s="5"/>
      <c r="D810" s="1"/>
      <c r="E810" s="45">
        <v>0</v>
      </c>
      <c r="F810" s="20">
        <f t="shared" si="234"/>
        <v>0</v>
      </c>
      <c r="G810" s="40"/>
    </row>
    <row r="811" spans="1:7" x14ac:dyDescent="0.25">
      <c r="A811" s="30" t="s">
        <v>723</v>
      </c>
      <c r="B811" s="23" t="s">
        <v>724</v>
      </c>
      <c r="C811" s="41" t="s">
        <v>270</v>
      </c>
      <c r="D811" s="6"/>
      <c r="E811" s="45">
        <v>0.9</v>
      </c>
      <c r="F811" s="20">
        <f t="shared" si="234"/>
        <v>0.96300000000000008</v>
      </c>
      <c r="G811" s="38">
        <f>ROUND(F811,1)</f>
        <v>1</v>
      </c>
    </row>
    <row r="812" spans="1:7" x14ac:dyDescent="0.25">
      <c r="A812" s="3" t="str">
        <f>A811</f>
        <v>IBERIS</v>
      </c>
      <c r="B812" s="4" t="str">
        <f>B811</f>
        <v>Iberis sempervirens</v>
      </c>
      <c r="C812" s="5"/>
      <c r="D812" s="1"/>
      <c r="E812" s="45">
        <v>0</v>
      </c>
      <c r="F812" s="20">
        <f t="shared" si="234"/>
        <v>0</v>
      </c>
      <c r="G812" s="40"/>
    </row>
    <row r="813" spans="1:7" x14ac:dyDescent="0.25">
      <c r="A813" s="30" t="s">
        <v>546</v>
      </c>
      <c r="B813" s="23" t="s">
        <v>745</v>
      </c>
      <c r="C813" s="41" t="s">
        <v>10</v>
      </c>
      <c r="D813" s="6"/>
      <c r="E813" s="45">
        <v>1.5</v>
      </c>
      <c r="F813" s="20">
        <f t="shared" si="234"/>
        <v>1.605</v>
      </c>
      <c r="G813" s="38">
        <f>ROUND(F813,1)</f>
        <v>1.6</v>
      </c>
    </row>
    <row r="814" spans="1:7" x14ac:dyDescent="0.25">
      <c r="A814" s="2" t="str">
        <f t="shared" ref="A814:A831" si="239">A813</f>
        <v>ILEX</v>
      </c>
      <c r="B814" s="23" t="s">
        <v>122</v>
      </c>
      <c r="C814" s="41" t="s">
        <v>19</v>
      </c>
      <c r="D814" s="6" t="s">
        <v>689</v>
      </c>
      <c r="E814" s="45">
        <v>0.61</v>
      </c>
      <c r="F814" s="20">
        <f t="shared" si="234"/>
        <v>0.65270000000000006</v>
      </c>
      <c r="G814" s="38">
        <f>ROUND(F814,1)</f>
        <v>0.7</v>
      </c>
    </row>
    <row r="815" spans="1:7" x14ac:dyDescent="0.25">
      <c r="A815" s="2" t="str">
        <f t="shared" si="239"/>
        <v>ILEX</v>
      </c>
      <c r="B815" s="23" t="str">
        <f t="shared" ref="B815:B816" si="240">B814</f>
        <v>Ilex aquifolium</v>
      </c>
      <c r="C815" s="41" t="s">
        <v>259</v>
      </c>
      <c r="D815" s="1"/>
      <c r="E815" s="45">
        <v>0.9</v>
      </c>
      <c r="F815" s="20">
        <f t="shared" si="234"/>
        <v>0.96300000000000008</v>
      </c>
      <c r="G815" s="38">
        <f>ROUND(F815,1)</f>
        <v>1</v>
      </c>
    </row>
    <row r="816" spans="1:7" x14ac:dyDescent="0.25">
      <c r="A816" s="2" t="str">
        <f t="shared" si="239"/>
        <v>ILEX</v>
      </c>
      <c r="B816" s="23" t="str">
        <f t="shared" si="240"/>
        <v>Ilex aquifolium</v>
      </c>
      <c r="C816" s="41" t="s">
        <v>10</v>
      </c>
      <c r="D816" s="1"/>
      <c r="E816" s="45">
        <v>1.5</v>
      </c>
      <c r="F816" s="20">
        <f t="shared" si="234"/>
        <v>1.605</v>
      </c>
      <c r="G816" s="38">
        <f>ROUND(F816,1)</f>
        <v>1.6</v>
      </c>
    </row>
    <row r="817" spans="1:7" x14ac:dyDescent="0.25">
      <c r="A817" s="2" t="str">
        <f t="shared" si="239"/>
        <v>ILEX</v>
      </c>
      <c r="B817" s="23" t="s">
        <v>123</v>
      </c>
      <c r="C817" s="41" t="s">
        <v>0</v>
      </c>
      <c r="D817" s="6" t="s">
        <v>267</v>
      </c>
      <c r="E817" s="45">
        <v>1.55</v>
      </c>
      <c r="F817" s="20">
        <f t="shared" si="234"/>
        <v>1.6585000000000001</v>
      </c>
      <c r="G817" s="38">
        <f>ROUND(F817,1)</f>
        <v>1.7</v>
      </c>
    </row>
    <row r="818" spans="1:7" x14ac:dyDescent="0.25">
      <c r="A818" s="2" t="str">
        <f t="shared" si="239"/>
        <v>ILEX</v>
      </c>
      <c r="B818" s="23" t="str">
        <f>B817</f>
        <v>Ilex aquifolium 'Alaska'</v>
      </c>
      <c r="C818" s="41" t="s">
        <v>3</v>
      </c>
      <c r="D818" s="1" t="s">
        <v>24</v>
      </c>
      <c r="E818" s="45">
        <v>4.95</v>
      </c>
      <c r="F818" s="20">
        <f t="shared" si="234"/>
        <v>5.2965000000000009</v>
      </c>
      <c r="G818" s="38">
        <f>ROUND(F818,1)</f>
        <v>5.3</v>
      </c>
    </row>
    <row r="819" spans="1:7" x14ac:dyDescent="0.25">
      <c r="A819" s="2" t="str">
        <f t="shared" si="239"/>
        <v>ILEX</v>
      </c>
      <c r="B819" s="25" t="s">
        <v>1012</v>
      </c>
      <c r="C819" s="41" t="s">
        <v>10</v>
      </c>
      <c r="D819" s="1"/>
      <c r="E819" s="45">
        <v>1.5</v>
      </c>
      <c r="F819" s="20">
        <f t="shared" si="234"/>
        <v>1.605</v>
      </c>
      <c r="G819" s="38">
        <f>ROUND(F819,1)</f>
        <v>1.6</v>
      </c>
    </row>
    <row r="820" spans="1:7" x14ac:dyDescent="0.25">
      <c r="A820" s="2" t="str">
        <f t="shared" si="239"/>
        <v>ILEX</v>
      </c>
      <c r="B820" s="23" t="s">
        <v>824</v>
      </c>
      <c r="C820" s="41" t="s">
        <v>10</v>
      </c>
      <c r="D820" s="1"/>
      <c r="E820" s="45">
        <v>1.3</v>
      </c>
      <c r="F820" s="20">
        <f t="shared" si="234"/>
        <v>1.3910000000000002</v>
      </c>
      <c r="G820" s="38">
        <f>ROUND(F820,1)</f>
        <v>1.4</v>
      </c>
    </row>
    <row r="821" spans="1:7" x14ac:dyDescent="0.25">
      <c r="A821" s="2" t="str">
        <f t="shared" si="239"/>
        <v>ILEX</v>
      </c>
      <c r="B821" s="23" t="s">
        <v>344</v>
      </c>
      <c r="C821" s="41" t="s">
        <v>10</v>
      </c>
      <c r="D821" s="1"/>
      <c r="E821" s="45">
        <v>1.5</v>
      </c>
      <c r="F821" s="20">
        <f t="shared" si="234"/>
        <v>1.605</v>
      </c>
      <c r="G821" s="38">
        <f>ROUND(F821,1)</f>
        <v>1.6</v>
      </c>
    </row>
    <row r="822" spans="1:7" x14ac:dyDescent="0.25">
      <c r="A822" s="2" t="str">
        <f t="shared" si="239"/>
        <v>ILEX</v>
      </c>
      <c r="B822" s="23" t="s">
        <v>725</v>
      </c>
      <c r="C822" s="41" t="s">
        <v>3</v>
      </c>
      <c r="D822" s="1" t="s">
        <v>5</v>
      </c>
      <c r="E822" s="45">
        <v>4.95</v>
      </c>
      <c r="F822" s="20">
        <f t="shared" si="234"/>
        <v>5.2965000000000009</v>
      </c>
      <c r="G822" s="38">
        <f>ROUND(F822,1)</f>
        <v>5.3</v>
      </c>
    </row>
    <row r="823" spans="1:7" x14ac:dyDescent="0.25">
      <c r="A823" s="2" t="str">
        <f t="shared" si="239"/>
        <v>ILEX</v>
      </c>
      <c r="B823" s="23" t="s">
        <v>770</v>
      </c>
      <c r="C823" s="41" t="s">
        <v>0</v>
      </c>
      <c r="D823" s="1"/>
      <c r="E823" s="45">
        <v>1.38</v>
      </c>
      <c r="F823" s="20">
        <f t="shared" si="234"/>
        <v>1.4765999999999999</v>
      </c>
      <c r="G823" s="38">
        <v>1.6</v>
      </c>
    </row>
    <row r="824" spans="1:7" x14ac:dyDescent="0.25">
      <c r="A824" s="2" t="str">
        <f t="shared" si="239"/>
        <v>ILEX</v>
      </c>
      <c r="B824" s="23" t="s">
        <v>345</v>
      </c>
      <c r="C824" s="41" t="s">
        <v>10</v>
      </c>
      <c r="D824" s="1"/>
      <c r="E824" s="45">
        <v>1.38</v>
      </c>
      <c r="F824" s="20">
        <f t="shared" si="234"/>
        <v>1.4765999999999999</v>
      </c>
      <c r="G824" s="38">
        <f>ROUND(F824,1)</f>
        <v>1.5</v>
      </c>
    </row>
    <row r="825" spans="1:7" x14ac:dyDescent="0.25">
      <c r="A825" s="2" t="str">
        <f t="shared" si="239"/>
        <v>ILEX</v>
      </c>
      <c r="B825" s="23" t="str">
        <f>B824</f>
        <v>Ilex crenata 'Fastigiata'</v>
      </c>
      <c r="C825" s="41" t="s">
        <v>4</v>
      </c>
      <c r="D825" s="1" t="s">
        <v>25</v>
      </c>
      <c r="E825" s="45">
        <v>9.9</v>
      </c>
      <c r="F825" s="20">
        <f t="shared" si="234"/>
        <v>10.593000000000002</v>
      </c>
      <c r="G825" s="38">
        <f>ROUND(F825,1)</f>
        <v>10.6</v>
      </c>
    </row>
    <row r="826" spans="1:7" x14ac:dyDescent="0.25">
      <c r="A826" s="2" t="str">
        <f t="shared" si="239"/>
        <v>ILEX</v>
      </c>
      <c r="B826" s="23" t="s">
        <v>346</v>
      </c>
      <c r="C826" s="41" t="s">
        <v>10</v>
      </c>
      <c r="D826" s="1"/>
      <c r="E826" s="45">
        <v>1.4</v>
      </c>
      <c r="F826" s="20">
        <f t="shared" si="234"/>
        <v>1.498</v>
      </c>
      <c r="G826" s="38">
        <f>ROUND(F826,1)</f>
        <v>1.5</v>
      </c>
    </row>
    <row r="827" spans="1:7" x14ac:dyDescent="0.25">
      <c r="A827" s="2" t="str">
        <f t="shared" si="239"/>
        <v>ILEX</v>
      </c>
      <c r="B827" s="23" t="s">
        <v>124</v>
      </c>
      <c r="C827" s="41" t="s">
        <v>10</v>
      </c>
      <c r="D827" s="1"/>
      <c r="E827" s="45">
        <v>1.5</v>
      </c>
      <c r="F827" s="20">
        <f t="shared" si="234"/>
        <v>1.605</v>
      </c>
      <c r="G827" s="38">
        <f>ROUND(F827,1)</f>
        <v>1.6</v>
      </c>
    </row>
    <row r="828" spans="1:7" x14ac:dyDescent="0.25">
      <c r="A828" s="2" t="str">
        <f t="shared" si="239"/>
        <v>ILEX</v>
      </c>
      <c r="B828" s="23" t="str">
        <f>B827</f>
        <v>Ilex meserveae 'Blue Angel'</v>
      </c>
      <c r="C828" s="41" t="s">
        <v>3</v>
      </c>
      <c r="D828" s="1" t="s">
        <v>7</v>
      </c>
      <c r="E828" s="45">
        <v>4.95</v>
      </c>
      <c r="F828" s="20">
        <f t="shared" si="234"/>
        <v>5.2965000000000009</v>
      </c>
      <c r="G828" s="38">
        <f>ROUND(F828,1)</f>
        <v>5.3</v>
      </c>
    </row>
    <row r="829" spans="1:7" x14ac:dyDescent="0.25">
      <c r="A829" s="2" t="str">
        <f t="shared" si="239"/>
        <v>ILEX</v>
      </c>
      <c r="B829" s="23" t="s">
        <v>865</v>
      </c>
      <c r="C829" s="41" t="s">
        <v>10</v>
      </c>
      <c r="D829" s="1"/>
      <c r="E829" s="45">
        <v>1.55</v>
      </c>
      <c r="F829" s="20">
        <f t="shared" si="234"/>
        <v>1.6585000000000001</v>
      </c>
      <c r="G829" s="38">
        <f>ROUND(F829,1)</f>
        <v>1.7</v>
      </c>
    </row>
    <row r="830" spans="1:7" x14ac:dyDescent="0.25">
      <c r="A830" s="2" t="str">
        <f t="shared" si="239"/>
        <v>ILEX</v>
      </c>
      <c r="B830" s="23" t="s">
        <v>121</v>
      </c>
      <c r="C830" s="41" t="s">
        <v>10</v>
      </c>
      <c r="D830" s="1"/>
      <c r="E830" s="45">
        <v>1.5</v>
      </c>
      <c r="F830" s="20">
        <f t="shared" si="234"/>
        <v>1.605</v>
      </c>
      <c r="G830" s="38">
        <f>ROUND(F830,1)</f>
        <v>1.6</v>
      </c>
    </row>
    <row r="831" spans="1:7" x14ac:dyDescent="0.25">
      <c r="A831" s="3" t="str">
        <f t="shared" si="239"/>
        <v>ILEX</v>
      </c>
      <c r="B831" s="4" t="str">
        <f>B830</f>
        <v>Ilex 'Nellie R. Stevens'</v>
      </c>
      <c r="C831" s="5"/>
      <c r="D831" s="1"/>
      <c r="E831" s="45">
        <v>0</v>
      </c>
      <c r="F831" s="20">
        <f t="shared" si="234"/>
        <v>0</v>
      </c>
      <c r="G831" s="40"/>
    </row>
    <row r="832" spans="1:7" x14ac:dyDescent="0.25">
      <c r="A832" s="30" t="s">
        <v>547</v>
      </c>
      <c r="B832" s="23" t="s">
        <v>696</v>
      </c>
      <c r="C832" s="41" t="s">
        <v>23</v>
      </c>
      <c r="D832" s="1"/>
      <c r="E832" s="45">
        <v>1.3</v>
      </c>
      <c r="F832" s="20">
        <f t="shared" si="234"/>
        <v>1.3910000000000002</v>
      </c>
      <c r="G832" s="38">
        <f>ROUND(F832,1)</f>
        <v>1.4</v>
      </c>
    </row>
    <row r="833" spans="1:7" x14ac:dyDescent="0.25">
      <c r="A833" s="2" t="str">
        <f t="shared" ref="A833:A835" si="241">A832</f>
        <v>IMPERATA</v>
      </c>
      <c r="B833" s="23" t="str">
        <f t="shared" ref="B833:B835" si="242">B832</f>
        <v>Imperata cylindrica 'Red Baron'</v>
      </c>
      <c r="C833" s="41" t="s">
        <v>1</v>
      </c>
      <c r="D833" s="1"/>
      <c r="E833" s="45"/>
      <c r="F833" s="20"/>
      <c r="G833" s="38">
        <v>2.9</v>
      </c>
    </row>
    <row r="834" spans="1:7" x14ac:dyDescent="0.25">
      <c r="A834" s="2" t="str">
        <f t="shared" si="241"/>
        <v>IMPERATA</v>
      </c>
      <c r="B834" s="23" t="str">
        <f t="shared" si="242"/>
        <v>Imperata cylindrica 'Red Baron'</v>
      </c>
      <c r="C834" s="41" t="s">
        <v>263</v>
      </c>
      <c r="D834" s="1"/>
      <c r="E834" s="45">
        <v>4.0999999999999996</v>
      </c>
      <c r="F834" s="20">
        <f t="shared" si="234"/>
        <v>4.3869999999999996</v>
      </c>
      <c r="G834" s="38">
        <f>ROUND(F834,1)</f>
        <v>4.4000000000000004</v>
      </c>
    </row>
    <row r="835" spans="1:7" x14ac:dyDescent="0.25">
      <c r="A835" s="3" t="str">
        <f t="shared" si="241"/>
        <v>IMPERATA</v>
      </c>
      <c r="B835" s="4" t="str">
        <f t="shared" si="242"/>
        <v>Imperata cylindrica 'Red Baron'</v>
      </c>
      <c r="C835" s="5"/>
      <c r="D835" s="1"/>
      <c r="E835" s="45">
        <v>0</v>
      </c>
      <c r="F835" s="20">
        <f t="shared" si="234"/>
        <v>0</v>
      </c>
      <c r="G835" s="40"/>
    </row>
    <row r="836" spans="1:7" x14ac:dyDescent="0.25">
      <c r="A836" s="30" t="s">
        <v>548</v>
      </c>
      <c r="B836" s="23" t="s">
        <v>1013</v>
      </c>
      <c r="C836" s="41" t="s">
        <v>259</v>
      </c>
      <c r="D836" s="1"/>
      <c r="E836" s="45">
        <v>1.1499999999999999</v>
      </c>
      <c r="F836" s="20">
        <f t="shared" si="234"/>
        <v>1.2304999999999999</v>
      </c>
      <c r="G836" s="38">
        <v>1.25</v>
      </c>
    </row>
    <row r="837" spans="1:7" x14ac:dyDescent="0.25">
      <c r="A837" s="2" t="str">
        <f t="shared" ref="A837:A844" si="243">A836</f>
        <v>IRIS</v>
      </c>
      <c r="B837" s="23" t="str">
        <f t="shared" ref="B837:B838" si="244">B836</f>
        <v xml:space="preserve">Iris germanica </v>
      </c>
      <c r="C837" s="41" t="s">
        <v>262</v>
      </c>
      <c r="D837" s="1" t="s">
        <v>276</v>
      </c>
      <c r="E837" s="45">
        <v>3.1</v>
      </c>
      <c r="F837" s="20">
        <f t="shared" si="234"/>
        <v>3.3170000000000002</v>
      </c>
      <c r="G837" s="38">
        <f>ROUND(F837,1)</f>
        <v>3.3</v>
      </c>
    </row>
    <row r="838" spans="1:7" x14ac:dyDescent="0.25">
      <c r="A838" s="2" t="str">
        <f t="shared" si="243"/>
        <v>IRIS</v>
      </c>
      <c r="B838" s="23" t="str">
        <f t="shared" si="244"/>
        <v xml:space="preserve">Iris germanica </v>
      </c>
      <c r="C838" s="41" t="s">
        <v>263</v>
      </c>
      <c r="D838" s="1" t="s">
        <v>2</v>
      </c>
      <c r="E838" s="45">
        <v>3.95</v>
      </c>
      <c r="F838" s="20">
        <f t="shared" si="234"/>
        <v>4.2265000000000006</v>
      </c>
      <c r="G838" s="38">
        <f>ROUND(F838,1)</f>
        <v>4.2</v>
      </c>
    </row>
    <row r="839" spans="1:7" x14ac:dyDescent="0.25">
      <c r="A839" s="2" t="str">
        <f t="shared" si="243"/>
        <v>IRIS</v>
      </c>
      <c r="B839" s="23" t="s">
        <v>1014</v>
      </c>
      <c r="C839" s="41" t="s">
        <v>10</v>
      </c>
      <c r="D839" s="1"/>
      <c r="E839" s="45">
        <v>2.5</v>
      </c>
      <c r="F839" s="20">
        <f t="shared" si="234"/>
        <v>2.6750000000000003</v>
      </c>
      <c r="G839" s="38">
        <f>ROUND(F839,1)</f>
        <v>2.7</v>
      </c>
    </row>
    <row r="840" spans="1:7" x14ac:dyDescent="0.25">
      <c r="A840" s="2" t="str">
        <f t="shared" si="243"/>
        <v>IRIS</v>
      </c>
      <c r="B840" s="23" t="s">
        <v>1015</v>
      </c>
      <c r="C840" s="41" t="s">
        <v>259</v>
      </c>
      <c r="D840" s="1"/>
      <c r="E840" s="45">
        <v>0.75</v>
      </c>
      <c r="F840" s="20">
        <f t="shared" si="234"/>
        <v>0.80249999999999999</v>
      </c>
      <c r="G840" s="38">
        <f>ROUND(F840,1)</f>
        <v>0.8</v>
      </c>
    </row>
    <row r="841" spans="1:7" x14ac:dyDescent="0.25">
      <c r="A841" s="2" t="str">
        <f t="shared" si="243"/>
        <v>IRIS</v>
      </c>
      <c r="B841" s="23" t="str">
        <f>B840</f>
        <v>Iris pseudacorus</v>
      </c>
      <c r="C841" s="41" t="s">
        <v>10</v>
      </c>
      <c r="D841" s="1"/>
      <c r="E841" s="45">
        <v>2.75</v>
      </c>
      <c r="F841" s="20">
        <f t="shared" si="234"/>
        <v>2.9425000000000003</v>
      </c>
      <c r="G841" s="38">
        <f>ROUND(F841,1)</f>
        <v>2.9</v>
      </c>
    </row>
    <row r="842" spans="1:7" x14ac:dyDescent="0.25">
      <c r="A842" s="2" t="str">
        <f t="shared" si="243"/>
        <v>IRIS</v>
      </c>
      <c r="B842" s="23" t="s">
        <v>1016</v>
      </c>
      <c r="C842" s="41" t="s">
        <v>10</v>
      </c>
      <c r="D842" s="1"/>
      <c r="E842" s="45">
        <v>4.8</v>
      </c>
      <c r="F842" s="20">
        <f t="shared" si="234"/>
        <v>5.1360000000000001</v>
      </c>
      <c r="G842" s="38">
        <f>ROUND(F842,1)</f>
        <v>5.0999999999999996</v>
      </c>
    </row>
    <row r="843" spans="1:7" x14ac:dyDescent="0.25">
      <c r="A843" s="2" t="str">
        <f t="shared" si="243"/>
        <v>IRIS</v>
      </c>
      <c r="B843" s="23" t="s">
        <v>1017</v>
      </c>
      <c r="C843" s="41" t="s">
        <v>10</v>
      </c>
      <c r="D843" s="1"/>
      <c r="E843" s="45">
        <v>2.7</v>
      </c>
      <c r="F843" s="20">
        <f t="shared" si="234"/>
        <v>2.8890000000000002</v>
      </c>
      <c r="G843" s="38">
        <f>ROUND(F843,1)</f>
        <v>2.9</v>
      </c>
    </row>
    <row r="844" spans="1:7" x14ac:dyDescent="0.25">
      <c r="A844" s="3" t="str">
        <f t="shared" si="243"/>
        <v>IRIS</v>
      </c>
      <c r="B844" s="4" t="str">
        <f>B843</f>
        <v>Iris versicolor</v>
      </c>
      <c r="C844" s="5"/>
      <c r="D844" s="1"/>
      <c r="E844" s="45">
        <v>0</v>
      </c>
      <c r="F844" s="20">
        <f t="shared" si="234"/>
        <v>0</v>
      </c>
      <c r="G844" s="40"/>
    </row>
    <row r="845" spans="1:7" x14ac:dyDescent="0.25">
      <c r="A845" s="30" t="s">
        <v>549</v>
      </c>
      <c r="B845" s="23" t="s">
        <v>125</v>
      </c>
      <c r="C845" s="41" t="s">
        <v>259</v>
      </c>
      <c r="D845" s="1"/>
      <c r="E845" s="45">
        <v>1</v>
      </c>
      <c r="F845" s="20">
        <f t="shared" si="234"/>
        <v>1.07</v>
      </c>
      <c r="G845" s="38">
        <f>ROUND(F845,1)</f>
        <v>1.1000000000000001</v>
      </c>
    </row>
    <row r="846" spans="1:7" x14ac:dyDescent="0.25">
      <c r="A846" s="3" t="str">
        <f>A845</f>
        <v>JACARANDA</v>
      </c>
      <c r="B846" s="4" t="str">
        <f>B845</f>
        <v>Jacaranda mimosifolia</v>
      </c>
      <c r="C846" s="5"/>
      <c r="D846" s="1"/>
      <c r="E846" s="45">
        <v>0</v>
      </c>
      <c r="F846" s="20">
        <f t="shared" si="234"/>
        <v>0</v>
      </c>
      <c r="G846" s="40"/>
    </row>
    <row r="847" spans="1:7" x14ac:dyDescent="0.25">
      <c r="A847" s="30" t="s">
        <v>706</v>
      </c>
      <c r="B847" s="23" t="s">
        <v>707</v>
      </c>
      <c r="C847" s="41" t="s">
        <v>271</v>
      </c>
      <c r="D847" s="6" t="s">
        <v>267</v>
      </c>
      <c r="E847" s="45">
        <v>0.68</v>
      </c>
      <c r="F847" s="20">
        <f t="shared" si="234"/>
        <v>0.72760000000000014</v>
      </c>
      <c r="G847" s="38">
        <v>0.75</v>
      </c>
    </row>
    <row r="848" spans="1:7" x14ac:dyDescent="0.25">
      <c r="A848" s="2" t="str">
        <f t="shared" ref="A848:A851" si="245">A847</f>
        <v>JASMINUM</v>
      </c>
      <c r="B848" s="23" t="str">
        <f>B847</f>
        <v>Jasminum fruticans</v>
      </c>
      <c r="C848" s="41" t="s">
        <v>3</v>
      </c>
      <c r="D848" s="9" t="s">
        <v>5</v>
      </c>
      <c r="E848" s="45">
        <v>3.75</v>
      </c>
      <c r="F848" s="20">
        <f t="shared" si="234"/>
        <v>4.0125000000000002</v>
      </c>
      <c r="G848" s="38">
        <f>ROUND(F848,1)</f>
        <v>4</v>
      </c>
    </row>
    <row r="849" spans="1:7" x14ac:dyDescent="0.25">
      <c r="A849" s="2" t="str">
        <f t="shared" si="245"/>
        <v>JASMINUM</v>
      </c>
      <c r="B849" s="23" t="s">
        <v>126</v>
      </c>
      <c r="C849" s="41" t="s">
        <v>0</v>
      </c>
      <c r="D849" s="1"/>
      <c r="E849" s="45">
        <v>1.25</v>
      </c>
      <c r="F849" s="20">
        <f t="shared" ref="F849:F914" si="246">PRODUCT(E849*1.07)</f>
        <v>1.3375000000000001</v>
      </c>
      <c r="G849" s="38">
        <f>ROUND(F849,1)</f>
        <v>1.3</v>
      </c>
    </row>
    <row r="850" spans="1:7" x14ac:dyDescent="0.25">
      <c r="A850" s="2" t="str">
        <f t="shared" si="245"/>
        <v>JASMINUM</v>
      </c>
      <c r="B850" s="23" t="str">
        <f t="shared" ref="B850:B851" si="247">B849</f>
        <v>Jasminum nudiflorum</v>
      </c>
      <c r="C850" s="41" t="s">
        <v>263</v>
      </c>
      <c r="D850" s="1" t="s">
        <v>5</v>
      </c>
      <c r="E850" s="45">
        <v>4.0999999999999996</v>
      </c>
      <c r="F850" s="20">
        <f t="shared" si="246"/>
        <v>4.3869999999999996</v>
      </c>
      <c r="G850" s="38">
        <f>ROUND(F850,1)</f>
        <v>4.4000000000000004</v>
      </c>
    </row>
    <row r="851" spans="1:7" x14ac:dyDescent="0.25">
      <c r="A851" s="3" t="str">
        <f t="shared" si="245"/>
        <v>JASMINUM</v>
      </c>
      <c r="B851" s="4" t="str">
        <f t="shared" si="247"/>
        <v>Jasminum nudiflorum</v>
      </c>
      <c r="C851" s="5"/>
      <c r="D851" s="1"/>
      <c r="E851" s="45">
        <v>0</v>
      </c>
      <c r="F851" s="20">
        <f t="shared" si="246"/>
        <v>0</v>
      </c>
      <c r="G851" s="40"/>
    </row>
    <row r="852" spans="1:7" x14ac:dyDescent="0.25">
      <c r="A852" s="30" t="s">
        <v>550</v>
      </c>
      <c r="B852" s="23" t="s">
        <v>127</v>
      </c>
      <c r="C852" s="41" t="s">
        <v>19</v>
      </c>
      <c r="D852" s="1" t="s">
        <v>5</v>
      </c>
      <c r="E852" s="45">
        <v>8.25</v>
      </c>
      <c r="F852" s="20">
        <f t="shared" si="246"/>
        <v>8.8275000000000006</v>
      </c>
      <c r="G852" s="38">
        <v>8.85</v>
      </c>
    </row>
    <row r="853" spans="1:7" x14ac:dyDescent="0.25">
      <c r="A853" s="2" t="str">
        <f t="shared" ref="A853:A860" si="248">A852</f>
        <v>JUGLANS</v>
      </c>
      <c r="B853" s="23" t="str">
        <f>B852</f>
        <v>Juglans híbrido J. nigra x J. regia</v>
      </c>
      <c r="C853" s="41" t="s">
        <v>21</v>
      </c>
      <c r="D853" s="1" t="s">
        <v>22</v>
      </c>
      <c r="E853" s="45">
        <v>11.5</v>
      </c>
      <c r="F853" s="20">
        <f t="shared" si="246"/>
        <v>12.305000000000001</v>
      </c>
      <c r="G853" s="38">
        <f>ROUND(F853,1)</f>
        <v>12.3</v>
      </c>
    </row>
    <row r="854" spans="1:7" x14ac:dyDescent="0.25">
      <c r="A854" s="2" t="str">
        <f t="shared" si="248"/>
        <v>JUGLANS</v>
      </c>
      <c r="B854" s="23" t="s">
        <v>128</v>
      </c>
      <c r="C854" s="41" t="s">
        <v>19</v>
      </c>
      <c r="D854" s="1" t="s">
        <v>20</v>
      </c>
      <c r="E854" s="45">
        <v>1.05</v>
      </c>
      <c r="F854" s="20">
        <f t="shared" si="246"/>
        <v>1.1235000000000002</v>
      </c>
      <c r="G854" s="38">
        <f>ROUND(F854,1)</f>
        <v>1.1000000000000001</v>
      </c>
    </row>
    <row r="855" spans="1:7" x14ac:dyDescent="0.25">
      <c r="A855" s="2" t="str">
        <f t="shared" si="248"/>
        <v>JUGLANS</v>
      </c>
      <c r="B855" s="23" t="str">
        <f>B854</f>
        <v>Juglans nigra</v>
      </c>
      <c r="C855" s="41" t="s">
        <v>266</v>
      </c>
      <c r="D855" s="1" t="s">
        <v>22</v>
      </c>
      <c r="E855" s="45">
        <v>1.65</v>
      </c>
      <c r="F855" s="20">
        <f t="shared" si="246"/>
        <v>1.7655000000000001</v>
      </c>
      <c r="G855" s="38">
        <f>ROUND(F855,1)</f>
        <v>1.8</v>
      </c>
    </row>
    <row r="856" spans="1:7" x14ac:dyDescent="0.25">
      <c r="A856" s="2" t="str">
        <f t="shared" si="248"/>
        <v>JUGLANS</v>
      </c>
      <c r="B856" s="23" t="s">
        <v>129</v>
      </c>
      <c r="C856" s="41" t="s">
        <v>19</v>
      </c>
      <c r="D856" s="6" t="s">
        <v>267</v>
      </c>
      <c r="E856" s="45">
        <v>0.95</v>
      </c>
      <c r="F856" s="20">
        <f t="shared" si="246"/>
        <v>1.0165</v>
      </c>
      <c r="G856" s="38">
        <f>ROUND(F856,1)</f>
        <v>1</v>
      </c>
    </row>
    <row r="857" spans="1:7" x14ac:dyDescent="0.25">
      <c r="A857" s="2" t="str">
        <f t="shared" si="248"/>
        <v>JUGLANS</v>
      </c>
      <c r="B857" s="23" t="str">
        <f t="shared" ref="B857:B860" si="249">B856</f>
        <v>Juglans regia X</v>
      </c>
      <c r="C857" s="41" t="s">
        <v>266</v>
      </c>
      <c r="D857" s="1" t="s">
        <v>5</v>
      </c>
      <c r="E857" s="45">
        <v>2.4</v>
      </c>
      <c r="F857" s="20">
        <f t="shared" si="246"/>
        <v>2.5680000000000001</v>
      </c>
      <c r="G857" s="38">
        <f>ROUND(F857,1)</f>
        <v>2.6</v>
      </c>
    </row>
    <row r="858" spans="1:7" x14ac:dyDescent="0.25">
      <c r="A858" s="2" t="str">
        <f t="shared" si="248"/>
        <v>JUGLANS</v>
      </c>
      <c r="B858" s="23" t="str">
        <f t="shared" si="249"/>
        <v>Juglans regia X</v>
      </c>
      <c r="C858" s="41" t="s">
        <v>266</v>
      </c>
      <c r="D858" s="1" t="s">
        <v>22</v>
      </c>
      <c r="E858" s="45">
        <v>3.1</v>
      </c>
      <c r="F858" s="20">
        <f t="shared" si="246"/>
        <v>3.3170000000000002</v>
      </c>
      <c r="G858" s="38">
        <f>ROUND(F858,1)</f>
        <v>3.3</v>
      </c>
    </row>
    <row r="859" spans="1:7" x14ac:dyDescent="0.25">
      <c r="A859" s="2" t="str">
        <f t="shared" si="248"/>
        <v>JUGLANS</v>
      </c>
      <c r="B859" s="23" t="str">
        <f t="shared" si="249"/>
        <v>Juglans regia X</v>
      </c>
      <c r="C859" s="41" t="s">
        <v>23</v>
      </c>
      <c r="D859" s="6" t="s">
        <v>284</v>
      </c>
      <c r="E859" s="45">
        <v>0.75</v>
      </c>
      <c r="F859" s="20">
        <f t="shared" si="246"/>
        <v>0.80249999999999999</v>
      </c>
      <c r="G859" s="38">
        <f>ROUND(F859,1)</f>
        <v>0.8</v>
      </c>
    </row>
    <row r="860" spans="1:7" x14ac:dyDescent="0.25">
      <c r="A860" s="3" t="str">
        <f t="shared" si="248"/>
        <v>JUGLANS</v>
      </c>
      <c r="B860" s="4" t="str">
        <f t="shared" si="249"/>
        <v>Juglans regia X</v>
      </c>
      <c r="C860" s="5"/>
      <c r="D860" s="6"/>
      <c r="E860" s="45">
        <v>0</v>
      </c>
      <c r="F860" s="20">
        <f t="shared" si="246"/>
        <v>0</v>
      </c>
      <c r="G860" s="40"/>
    </row>
    <row r="861" spans="1:7" x14ac:dyDescent="0.25">
      <c r="A861" s="30" t="s">
        <v>551</v>
      </c>
      <c r="B861" s="23" t="s">
        <v>130</v>
      </c>
      <c r="C861" s="41" t="s">
        <v>259</v>
      </c>
      <c r="D861" s="1"/>
      <c r="E861" s="45">
        <v>0.75</v>
      </c>
      <c r="F861" s="20">
        <f t="shared" si="246"/>
        <v>0.80249999999999999</v>
      </c>
      <c r="G861" s="38">
        <f>ROUND(F861,1)</f>
        <v>0.8</v>
      </c>
    </row>
    <row r="862" spans="1:7" x14ac:dyDescent="0.25">
      <c r="A862" s="2" t="str">
        <f t="shared" ref="A862:A868" si="250">A861</f>
        <v>JUNCUS</v>
      </c>
      <c r="B862" s="23" t="s">
        <v>131</v>
      </c>
      <c r="C862" s="41" t="s">
        <v>259</v>
      </c>
      <c r="D862" s="1"/>
      <c r="E862" s="45">
        <v>0.75</v>
      </c>
      <c r="F862" s="20">
        <f t="shared" si="246"/>
        <v>0.80249999999999999</v>
      </c>
      <c r="G862" s="38">
        <f>ROUND(F862,1)</f>
        <v>0.8</v>
      </c>
    </row>
    <row r="863" spans="1:7" x14ac:dyDescent="0.25">
      <c r="A863" s="2" t="str">
        <f t="shared" si="250"/>
        <v>JUNCUS</v>
      </c>
      <c r="B863" s="23" t="str">
        <f>B862</f>
        <v>Juncus effusus</v>
      </c>
      <c r="C863" s="41" t="s">
        <v>0</v>
      </c>
      <c r="D863" s="1"/>
      <c r="E863" s="45">
        <v>1.1499999999999999</v>
      </c>
      <c r="F863" s="20">
        <f t="shared" si="246"/>
        <v>1.2304999999999999</v>
      </c>
      <c r="G863" s="38">
        <v>1.25</v>
      </c>
    </row>
    <row r="864" spans="1:7" x14ac:dyDescent="0.25">
      <c r="A864" s="2" t="str">
        <f t="shared" si="250"/>
        <v>JUNCUS</v>
      </c>
      <c r="B864" s="23" t="s">
        <v>132</v>
      </c>
      <c r="C864" s="41" t="s">
        <v>10</v>
      </c>
      <c r="D864" s="1"/>
      <c r="E864" s="45">
        <v>2.75</v>
      </c>
      <c r="F864" s="20">
        <f t="shared" si="246"/>
        <v>2.9425000000000003</v>
      </c>
      <c r="G864" s="38">
        <f>ROUND(F864,1)</f>
        <v>2.9</v>
      </c>
    </row>
    <row r="865" spans="1:7" x14ac:dyDescent="0.25">
      <c r="A865" s="2" t="str">
        <f t="shared" si="250"/>
        <v>JUNCUS</v>
      </c>
      <c r="B865" s="23" t="s">
        <v>133</v>
      </c>
      <c r="C865" s="41" t="s">
        <v>259</v>
      </c>
      <c r="D865" s="1"/>
      <c r="E865" s="45">
        <v>0.75</v>
      </c>
      <c r="F865" s="20">
        <f t="shared" si="246"/>
        <v>0.80249999999999999</v>
      </c>
      <c r="G865" s="38">
        <f>ROUND(F865,1)</f>
        <v>0.8</v>
      </c>
    </row>
    <row r="866" spans="1:7" x14ac:dyDescent="0.25">
      <c r="A866" s="2" t="str">
        <f t="shared" si="250"/>
        <v>JUNCUS</v>
      </c>
      <c r="B866" s="23" t="str">
        <f>B865</f>
        <v>Juncus inflexus</v>
      </c>
      <c r="C866" s="41" t="s">
        <v>0</v>
      </c>
      <c r="D866" s="1"/>
      <c r="E866" s="45">
        <v>1.1499999999999999</v>
      </c>
      <c r="F866" s="20">
        <f t="shared" si="246"/>
        <v>1.2304999999999999</v>
      </c>
      <c r="G866" s="38">
        <v>1.25</v>
      </c>
    </row>
    <row r="867" spans="1:7" x14ac:dyDescent="0.25">
      <c r="A867" s="2" t="str">
        <f t="shared" si="250"/>
        <v>JUNCUS</v>
      </c>
      <c r="B867" s="23" t="s">
        <v>134</v>
      </c>
      <c r="C867" s="41" t="s">
        <v>259</v>
      </c>
      <c r="D867" s="1"/>
      <c r="E867" s="45">
        <v>0.8</v>
      </c>
      <c r="F867" s="20">
        <f t="shared" si="246"/>
        <v>0.85600000000000009</v>
      </c>
      <c r="G867" s="38">
        <f>ROUND(F867,1)</f>
        <v>0.9</v>
      </c>
    </row>
    <row r="868" spans="1:7" x14ac:dyDescent="0.25">
      <c r="A868" s="3" t="str">
        <f t="shared" si="250"/>
        <v>JUNCUS</v>
      </c>
      <c r="B868" s="4" t="str">
        <f>B867</f>
        <v>Juncus maritimus</v>
      </c>
      <c r="C868" s="5"/>
      <c r="D868" s="1"/>
      <c r="E868" s="45">
        <v>0</v>
      </c>
      <c r="F868" s="20">
        <f t="shared" si="246"/>
        <v>0</v>
      </c>
      <c r="G868" s="40"/>
    </row>
    <row r="869" spans="1:7" x14ac:dyDescent="0.25">
      <c r="A869" s="30" t="s">
        <v>552</v>
      </c>
      <c r="B869" s="23" t="s">
        <v>135</v>
      </c>
      <c r="C869" s="41" t="s">
        <v>259</v>
      </c>
      <c r="D869" s="1"/>
      <c r="E869" s="45">
        <v>1.1499999999999999</v>
      </c>
      <c r="F869" s="20">
        <f t="shared" si="246"/>
        <v>1.2304999999999999</v>
      </c>
      <c r="G869" s="38">
        <v>1.25</v>
      </c>
    </row>
    <row r="870" spans="1:7" x14ac:dyDescent="0.25">
      <c r="A870" s="2" t="str">
        <f t="shared" ref="A870:A918" si="251">A869</f>
        <v>JUNIPERUS</v>
      </c>
      <c r="B870" s="23" t="str">
        <f t="shared" ref="B870:B871" si="252">B869</f>
        <v>Juniperus communis</v>
      </c>
      <c r="C870" s="41" t="s">
        <v>3</v>
      </c>
      <c r="D870" s="1" t="s">
        <v>5</v>
      </c>
      <c r="E870" s="45">
        <v>4.45</v>
      </c>
      <c r="F870" s="20">
        <f t="shared" si="246"/>
        <v>4.7615000000000007</v>
      </c>
      <c r="G870" s="38">
        <f>ROUND(F870,1)</f>
        <v>4.8</v>
      </c>
    </row>
    <row r="871" spans="1:7" x14ac:dyDescent="0.25">
      <c r="A871" s="2" t="str">
        <f t="shared" si="251"/>
        <v>JUNIPERUS</v>
      </c>
      <c r="B871" s="23" t="str">
        <f t="shared" si="252"/>
        <v>Juniperus communis</v>
      </c>
      <c r="C871" s="41" t="s">
        <v>8</v>
      </c>
      <c r="D871" s="1" t="s">
        <v>25</v>
      </c>
      <c r="E871" s="45">
        <v>14.75</v>
      </c>
      <c r="F871" s="20">
        <f t="shared" si="246"/>
        <v>15.782500000000001</v>
      </c>
      <c r="G871" s="38">
        <f>ROUND(F871,1)</f>
        <v>15.8</v>
      </c>
    </row>
    <row r="872" spans="1:7" x14ac:dyDescent="0.25">
      <c r="A872" s="2" t="str">
        <f t="shared" si="251"/>
        <v>JUNIPERUS</v>
      </c>
      <c r="B872" s="23" t="s">
        <v>136</v>
      </c>
      <c r="C872" s="41" t="s">
        <v>0</v>
      </c>
      <c r="D872" s="1" t="s">
        <v>276</v>
      </c>
      <c r="E872" s="45">
        <v>1.45</v>
      </c>
      <c r="F872" s="20">
        <f t="shared" si="246"/>
        <v>1.5515000000000001</v>
      </c>
      <c r="G872" s="38">
        <f>ROUND(F872,1)</f>
        <v>1.6</v>
      </c>
    </row>
    <row r="873" spans="1:7" x14ac:dyDescent="0.25">
      <c r="A873" s="2" t="str">
        <f t="shared" si="251"/>
        <v>JUNIPERUS</v>
      </c>
      <c r="B873" s="25" t="s">
        <v>1018</v>
      </c>
      <c r="C873" s="41" t="s">
        <v>0</v>
      </c>
      <c r="D873" s="1" t="s">
        <v>2</v>
      </c>
      <c r="E873" s="45">
        <v>1.45</v>
      </c>
      <c r="F873" s="20">
        <f t="shared" si="246"/>
        <v>1.5515000000000001</v>
      </c>
      <c r="G873" s="38">
        <f>ROUND(F873,1)</f>
        <v>1.6</v>
      </c>
    </row>
    <row r="874" spans="1:7" x14ac:dyDescent="0.25">
      <c r="A874" s="2" t="str">
        <f t="shared" si="251"/>
        <v>JUNIPERUS</v>
      </c>
      <c r="B874" s="23" t="str">
        <f>B873</f>
        <v>Juniperus communis 'Hibernica'</v>
      </c>
      <c r="C874" s="41" t="s">
        <v>3</v>
      </c>
      <c r="D874" s="1" t="s">
        <v>340</v>
      </c>
      <c r="E874" s="45">
        <v>4.5</v>
      </c>
      <c r="F874" s="20">
        <f t="shared" si="246"/>
        <v>4.8150000000000004</v>
      </c>
      <c r="G874" s="38">
        <f>ROUND(F874,1)</f>
        <v>4.8</v>
      </c>
    </row>
    <row r="875" spans="1:7" x14ac:dyDescent="0.25">
      <c r="A875" s="2" t="str">
        <f t="shared" si="251"/>
        <v>JUNIPERUS</v>
      </c>
      <c r="B875" s="23" t="s">
        <v>137</v>
      </c>
      <c r="C875" s="41" t="s">
        <v>10</v>
      </c>
      <c r="D875" s="6" t="s">
        <v>284</v>
      </c>
      <c r="E875" s="45">
        <v>1.4</v>
      </c>
      <c r="F875" s="20">
        <f t="shared" si="246"/>
        <v>1.498</v>
      </c>
      <c r="G875" s="38">
        <f>ROUND(F875,1)</f>
        <v>1.5</v>
      </c>
    </row>
    <row r="876" spans="1:7" x14ac:dyDescent="0.25">
      <c r="A876" s="2" t="str">
        <f t="shared" si="251"/>
        <v>JUNIPERUS</v>
      </c>
      <c r="B876" s="23" t="str">
        <f>B875</f>
        <v>Juniperus communis 'Repanda'</v>
      </c>
      <c r="C876" s="41" t="s">
        <v>3</v>
      </c>
      <c r="D876" s="1" t="s">
        <v>7</v>
      </c>
      <c r="E876" s="45">
        <v>4.45</v>
      </c>
      <c r="F876" s="20">
        <f t="shared" si="246"/>
        <v>4.7615000000000007</v>
      </c>
      <c r="G876" s="38">
        <f>ROUND(F876,1)</f>
        <v>4.8</v>
      </c>
    </row>
    <row r="877" spans="1:7" x14ac:dyDescent="0.25">
      <c r="A877" s="2" t="str">
        <f t="shared" si="251"/>
        <v>JUNIPERUS</v>
      </c>
      <c r="B877" s="23" t="s">
        <v>138</v>
      </c>
      <c r="C877" s="41" t="s">
        <v>10</v>
      </c>
      <c r="D877" s="1"/>
      <c r="E877" s="45">
        <v>1.3</v>
      </c>
      <c r="F877" s="20">
        <f t="shared" si="246"/>
        <v>1.3910000000000002</v>
      </c>
      <c r="G877" s="38">
        <f>ROUND(F877,1)</f>
        <v>1.4</v>
      </c>
    </row>
    <row r="878" spans="1:7" x14ac:dyDescent="0.25">
      <c r="A878" s="2" t="str">
        <f t="shared" si="251"/>
        <v>JUNIPERUS</v>
      </c>
      <c r="B878" s="23" t="str">
        <f>B877</f>
        <v>Juniperus conferta 'Blue Pacific'</v>
      </c>
      <c r="C878" s="41" t="s">
        <v>3</v>
      </c>
      <c r="D878" s="1" t="s">
        <v>7</v>
      </c>
      <c r="E878" s="45">
        <v>4.5</v>
      </c>
      <c r="F878" s="20">
        <f t="shared" si="246"/>
        <v>4.8150000000000004</v>
      </c>
      <c r="G878" s="38">
        <f>ROUND(F878,1)</f>
        <v>4.8</v>
      </c>
    </row>
    <row r="879" spans="1:7" x14ac:dyDescent="0.25">
      <c r="A879" s="2" t="str">
        <f t="shared" si="251"/>
        <v>JUNIPERUS</v>
      </c>
      <c r="B879" s="23" t="s">
        <v>825</v>
      </c>
      <c r="C879" s="41" t="s">
        <v>0</v>
      </c>
      <c r="D879" s="1"/>
      <c r="E879" s="45">
        <v>1.1499999999999999</v>
      </c>
      <c r="F879" s="20">
        <f t="shared" si="246"/>
        <v>1.2304999999999999</v>
      </c>
      <c r="G879" s="38">
        <v>1.25</v>
      </c>
    </row>
    <row r="880" spans="1:7" x14ac:dyDescent="0.25">
      <c r="A880" s="2" t="str">
        <f t="shared" si="251"/>
        <v>JUNIPERUS</v>
      </c>
      <c r="B880" s="23" t="s">
        <v>139</v>
      </c>
      <c r="C880" s="41" t="s">
        <v>10</v>
      </c>
      <c r="D880" s="6" t="s">
        <v>267</v>
      </c>
      <c r="E880" s="45">
        <v>1.4</v>
      </c>
      <c r="F880" s="20">
        <f t="shared" si="246"/>
        <v>1.498</v>
      </c>
      <c r="G880" s="38">
        <f>ROUND(F880,1)</f>
        <v>1.5</v>
      </c>
    </row>
    <row r="881" spans="1:7" x14ac:dyDescent="0.25">
      <c r="A881" s="2" t="str">
        <f t="shared" si="251"/>
        <v>JUNIPERUS</v>
      </c>
      <c r="B881" s="23" t="str">
        <f t="shared" ref="B881:B882" si="253">B880</f>
        <v>Juniperus chinensis 'Stricta'</v>
      </c>
      <c r="C881" s="41" t="s">
        <v>3</v>
      </c>
      <c r="D881" s="1" t="s">
        <v>7</v>
      </c>
      <c r="E881" s="45">
        <v>4.45</v>
      </c>
      <c r="F881" s="20">
        <f t="shared" si="246"/>
        <v>4.7615000000000007</v>
      </c>
      <c r="G881" s="38">
        <f>ROUND(F881,1)</f>
        <v>4.8</v>
      </c>
    </row>
    <row r="882" spans="1:7" x14ac:dyDescent="0.25">
      <c r="A882" s="2" t="str">
        <f t="shared" si="251"/>
        <v>JUNIPERUS</v>
      </c>
      <c r="B882" s="23" t="str">
        <f t="shared" si="253"/>
        <v>Juniperus chinensis 'Stricta'</v>
      </c>
      <c r="C882" s="41" t="s">
        <v>8</v>
      </c>
      <c r="D882" s="1" t="s">
        <v>5</v>
      </c>
      <c r="E882" s="45">
        <v>14.2</v>
      </c>
      <c r="F882" s="20">
        <f t="shared" si="246"/>
        <v>15.194000000000001</v>
      </c>
      <c r="G882" s="38">
        <f>ROUND(F882,1)</f>
        <v>15.2</v>
      </c>
    </row>
    <row r="883" spans="1:7" x14ac:dyDescent="0.25">
      <c r="A883" s="2" t="str">
        <f>A881</f>
        <v>JUNIPERUS</v>
      </c>
      <c r="B883" s="25" t="s">
        <v>1019</v>
      </c>
      <c r="C883" s="41" t="s">
        <v>0</v>
      </c>
      <c r="D883" s="1" t="s">
        <v>2</v>
      </c>
      <c r="E883" s="45">
        <v>1.45</v>
      </c>
      <c r="F883" s="45">
        <v>1.45</v>
      </c>
      <c r="G883" s="38">
        <f t="shared" ref="G883:G884" si="254">ROUND(F883,1)</f>
        <v>1.5</v>
      </c>
    </row>
    <row r="884" spans="1:7" x14ac:dyDescent="0.25">
      <c r="A884" s="2" t="str">
        <f>A882</f>
        <v>JUNIPERUS</v>
      </c>
      <c r="B884" s="25" t="s">
        <v>1019</v>
      </c>
      <c r="C884" s="41" t="s">
        <v>3</v>
      </c>
      <c r="D884" s="1" t="s">
        <v>340</v>
      </c>
      <c r="E884" s="45">
        <v>4.5</v>
      </c>
      <c r="F884" s="20">
        <f t="shared" ref="F884" si="255">PRODUCT(E884*1.07)</f>
        <v>4.8150000000000004</v>
      </c>
      <c r="G884" s="38">
        <f t="shared" si="254"/>
        <v>4.8</v>
      </c>
    </row>
    <row r="885" spans="1:7" x14ac:dyDescent="0.25">
      <c r="A885" s="2" t="str">
        <f>A883</f>
        <v>JUNIPERUS</v>
      </c>
      <c r="B885" s="23" t="s">
        <v>1020</v>
      </c>
      <c r="C885" s="41" t="s">
        <v>0</v>
      </c>
      <c r="D885" s="1"/>
      <c r="E885" s="45">
        <v>1.55</v>
      </c>
      <c r="F885" s="20">
        <f t="shared" ref="F885:F886" si="256">PRODUCT(E885*1.07)</f>
        <v>1.6585000000000001</v>
      </c>
      <c r="G885" s="38">
        <f>ROUND(F885,1)</f>
        <v>1.7</v>
      </c>
    </row>
    <row r="886" spans="1:7" x14ac:dyDescent="0.25">
      <c r="A886" s="2" t="str">
        <f>A884</f>
        <v>JUNIPERUS</v>
      </c>
      <c r="B886" s="23" t="s">
        <v>1020</v>
      </c>
      <c r="C886" s="41" t="s">
        <v>268</v>
      </c>
      <c r="D886" s="1" t="s">
        <v>7</v>
      </c>
      <c r="E886" s="45">
        <v>4.4000000000000004</v>
      </c>
      <c r="F886" s="20">
        <f t="shared" si="256"/>
        <v>4.7080000000000011</v>
      </c>
      <c r="G886" s="38">
        <f>ROUND(F886,1)</f>
        <v>4.7</v>
      </c>
    </row>
    <row r="887" spans="1:7" x14ac:dyDescent="0.25">
      <c r="A887" s="2" t="str">
        <f t="shared" si="251"/>
        <v>JUNIPERUS</v>
      </c>
      <c r="B887" s="23" t="s">
        <v>140</v>
      </c>
      <c r="C887" s="41" t="s">
        <v>10</v>
      </c>
      <c r="D887" s="1" t="s">
        <v>276</v>
      </c>
      <c r="E887" s="45">
        <v>1.2</v>
      </c>
      <c r="F887" s="20">
        <f t="shared" si="246"/>
        <v>1.284</v>
      </c>
      <c r="G887" s="38">
        <f>ROUND(F887,1)</f>
        <v>1.3</v>
      </c>
    </row>
    <row r="888" spans="1:7" x14ac:dyDescent="0.25">
      <c r="A888" s="2" t="str">
        <f t="shared" si="251"/>
        <v>JUNIPERUS</v>
      </c>
      <c r="B888" s="23" t="str">
        <f>B887</f>
        <v>Juniperus horizontalis 'Andorra Compact'</v>
      </c>
      <c r="C888" s="41" t="s">
        <v>3</v>
      </c>
      <c r="D888" s="1" t="s">
        <v>7</v>
      </c>
      <c r="E888" s="45">
        <v>4.4000000000000004</v>
      </c>
      <c r="F888" s="20">
        <f t="shared" si="246"/>
        <v>4.7080000000000011</v>
      </c>
      <c r="G888" s="38">
        <f>ROUND(F888,1)</f>
        <v>4.7</v>
      </c>
    </row>
    <row r="889" spans="1:7" x14ac:dyDescent="0.25">
      <c r="A889" s="2" t="str">
        <f t="shared" si="251"/>
        <v>JUNIPERUS</v>
      </c>
      <c r="B889" s="23" t="s">
        <v>347</v>
      </c>
      <c r="C889" s="41" t="s">
        <v>10</v>
      </c>
      <c r="D889" s="1" t="s">
        <v>276</v>
      </c>
      <c r="E889" s="45">
        <v>1.25</v>
      </c>
      <c r="F889" s="20">
        <f t="shared" si="246"/>
        <v>1.3375000000000001</v>
      </c>
      <c r="G889" s="38">
        <v>1.35</v>
      </c>
    </row>
    <row r="890" spans="1:7" x14ac:dyDescent="0.25">
      <c r="A890" s="2" t="str">
        <f t="shared" si="251"/>
        <v>JUNIPERUS</v>
      </c>
      <c r="B890" s="23" t="str">
        <f>B889</f>
        <v>Juniperus horizontalis 'Andorra Variegata'</v>
      </c>
      <c r="C890" s="41" t="s">
        <v>3</v>
      </c>
      <c r="D890" s="1" t="s">
        <v>2</v>
      </c>
      <c r="E890" s="45">
        <v>4.4000000000000004</v>
      </c>
      <c r="F890" s="20">
        <f t="shared" si="246"/>
        <v>4.7080000000000011</v>
      </c>
      <c r="G890" s="38">
        <f>ROUND(F890,1)</f>
        <v>4.7</v>
      </c>
    </row>
    <row r="891" spans="1:7" x14ac:dyDescent="0.25">
      <c r="A891" s="2" t="str">
        <f t="shared" si="251"/>
        <v>JUNIPERUS</v>
      </c>
      <c r="B891" s="25" t="s">
        <v>1021</v>
      </c>
      <c r="C891" s="41" t="s">
        <v>0</v>
      </c>
      <c r="D891" s="1"/>
      <c r="E891" s="45">
        <v>1.55</v>
      </c>
      <c r="F891" s="20">
        <f t="shared" si="246"/>
        <v>1.6585000000000001</v>
      </c>
      <c r="G891" s="38">
        <f>ROUND(F891,1)</f>
        <v>1.7</v>
      </c>
    </row>
    <row r="892" spans="1:7" x14ac:dyDescent="0.25">
      <c r="A892" s="2" t="str">
        <f t="shared" si="251"/>
        <v>JUNIPERUS</v>
      </c>
      <c r="B892" s="23" t="str">
        <f>B891</f>
        <v>Juniperus horizontalis 'Blue Chip'</v>
      </c>
      <c r="C892" s="41" t="s">
        <v>268</v>
      </c>
      <c r="D892" s="1" t="s">
        <v>7</v>
      </c>
      <c r="E892" s="45">
        <v>4.4000000000000004</v>
      </c>
      <c r="F892" s="20">
        <f t="shared" si="246"/>
        <v>4.7080000000000011</v>
      </c>
      <c r="G892" s="38">
        <f>ROUND(F892,1)</f>
        <v>4.7</v>
      </c>
    </row>
    <row r="893" spans="1:7" x14ac:dyDescent="0.25">
      <c r="A893" s="2" t="str">
        <f t="shared" si="251"/>
        <v>JUNIPERUS</v>
      </c>
      <c r="B893" s="23" t="s">
        <v>141</v>
      </c>
      <c r="C893" s="41" t="s">
        <v>10</v>
      </c>
      <c r="D893" s="1" t="s">
        <v>282</v>
      </c>
      <c r="E893" s="45">
        <v>1.3</v>
      </c>
      <c r="F893" s="20">
        <f t="shared" si="246"/>
        <v>1.3910000000000002</v>
      </c>
      <c r="G893" s="38">
        <f>ROUND(F893,1)</f>
        <v>1.4</v>
      </c>
    </row>
    <row r="894" spans="1:7" x14ac:dyDescent="0.25">
      <c r="A894" s="2" t="str">
        <f t="shared" si="251"/>
        <v>JUNIPERUS</v>
      </c>
      <c r="B894" s="23" t="str">
        <f>B893</f>
        <v>Juniperus horizontalis 'Prince of Wales'</v>
      </c>
      <c r="C894" s="41" t="s">
        <v>3</v>
      </c>
      <c r="D894" s="1" t="s">
        <v>2</v>
      </c>
      <c r="E894" s="45">
        <v>4.45</v>
      </c>
      <c r="F894" s="20">
        <f t="shared" si="246"/>
        <v>4.7615000000000007</v>
      </c>
      <c r="G894" s="38">
        <f>ROUND(F894,1)</f>
        <v>4.8</v>
      </c>
    </row>
    <row r="895" spans="1:7" x14ac:dyDescent="0.25">
      <c r="A895" s="2" t="str">
        <f t="shared" si="251"/>
        <v>JUNIPERUS</v>
      </c>
      <c r="B895" s="23" t="s">
        <v>142</v>
      </c>
      <c r="C895" s="41" t="s">
        <v>0</v>
      </c>
      <c r="D895" s="6" t="s">
        <v>284</v>
      </c>
      <c r="E895" s="45">
        <v>1.4</v>
      </c>
      <c r="F895" s="20">
        <f t="shared" si="246"/>
        <v>1.498</v>
      </c>
      <c r="G895" s="38">
        <f>ROUND(F895,1)</f>
        <v>1.5</v>
      </c>
    </row>
    <row r="896" spans="1:7" x14ac:dyDescent="0.25">
      <c r="A896" s="2" t="str">
        <f t="shared" si="251"/>
        <v>JUNIPERUS</v>
      </c>
      <c r="B896" s="23" t="str">
        <f>B895</f>
        <v>Juniperus horizontalis 'Wiltonii'</v>
      </c>
      <c r="C896" s="41" t="s">
        <v>3</v>
      </c>
      <c r="D896" s="1" t="s">
        <v>2</v>
      </c>
      <c r="E896" s="45">
        <v>4.4000000000000004</v>
      </c>
      <c r="F896" s="20">
        <f t="shared" si="246"/>
        <v>4.7080000000000011</v>
      </c>
      <c r="G896" s="38">
        <f>ROUND(F896,1)</f>
        <v>4.7</v>
      </c>
    </row>
    <row r="897" spans="1:7" x14ac:dyDescent="0.25">
      <c r="A897" s="2" t="str">
        <f t="shared" si="251"/>
        <v>JUNIPERUS</v>
      </c>
      <c r="B897" s="23" t="s">
        <v>143</v>
      </c>
      <c r="C897" s="41" t="s">
        <v>10</v>
      </c>
      <c r="D897" s="1"/>
      <c r="E897" s="45">
        <v>1.1499999999999999</v>
      </c>
      <c r="F897" s="20">
        <f t="shared" si="246"/>
        <v>1.2304999999999999</v>
      </c>
      <c r="G897" s="38">
        <v>1.25</v>
      </c>
    </row>
    <row r="898" spans="1:7" x14ac:dyDescent="0.25">
      <c r="A898" s="2" t="str">
        <f t="shared" si="251"/>
        <v>JUNIPERUS</v>
      </c>
      <c r="B898" s="23" t="str">
        <f>B897</f>
        <v>Juniperus media 'Hetzii'</v>
      </c>
      <c r="C898" s="41" t="s">
        <v>3</v>
      </c>
      <c r="D898" s="1" t="s">
        <v>5</v>
      </c>
      <c r="E898" s="45">
        <v>4.4000000000000004</v>
      </c>
      <c r="F898" s="20">
        <f t="shared" si="246"/>
        <v>4.7080000000000011</v>
      </c>
      <c r="G898" s="38">
        <f>ROUND(F898,1)</f>
        <v>4.7</v>
      </c>
    </row>
    <row r="899" spans="1:7" x14ac:dyDescent="0.25">
      <c r="A899" s="2" t="str">
        <f t="shared" si="251"/>
        <v>JUNIPERUS</v>
      </c>
      <c r="B899" s="23" t="s">
        <v>144</v>
      </c>
      <c r="C899" s="41" t="s">
        <v>0</v>
      </c>
      <c r="D899" s="1" t="s">
        <v>276</v>
      </c>
      <c r="E899" s="45">
        <v>1.3</v>
      </c>
      <c r="F899" s="20">
        <f t="shared" si="246"/>
        <v>1.3910000000000002</v>
      </c>
      <c r="G899" s="38">
        <f>ROUND(F899,1)</f>
        <v>1.4</v>
      </c>
    </row>
    <row r="900" spans="1:7" x14ac:dyDescent="0.25">
      <c r="A900" s="2" t="str">
        <f t="shared" si="251"/>
        <v>JUNIPERUS</v>
      </c>
      <c r="B900" s="23" t="str">
        <f>B899</f>
        <v>Juniperus media 'Mint Julep'</v>
      </c>
      <c r="C900" s="41" t="s">
        <v>3</v>
      </c>
      <c r="D900" s="1" t="s">
        <v>7</v>
      </c>
      <c r="E900" s="45">
        <v>4.4000000000000004</v>
      </c>
      <c r="F900" s="20">
        <f t="shared" si="246"/>
        <v>4.7080000000000011</v>
      </c>
      <c r="G900" s="38">
        <f>ROUND(F900,1)</f>
        <v>4.7</v>
      </c>
    </row>
    <row r="901" spans="1:7" x14ac:dyDescent="0.25">
      <c r="A901" s="2" t="str">
        <f t="shared" si="251"/>
        <v>JUNIPERUS</v>
      </c>
      <c r="B901" s="23" t="s">
        <v>145</v>
      </c>
      <c r="C901" s="41" t="s">
        <v>0</v>
      </c>
      <c r="D901" s="1" t="s">
        <v>276</v>
      </c>
      <c r="E901" s="45">
        <v>1.3</v>
      </c>
      <c r="F901" s="20">
        <f t="shared" si="246"/>
        <v>1.3910000000000002</v>
      </c>
      <c r="G901" s="38">
        <f>ROUND(F901,1)</f>
        <v>1.4</v>
      </c>
    </row>
    <row r="902" spans="1:7" x14ac:dyDescent="0.25">
      <c r="A902" s="2" t="str">
        <f t="shared" si="251"/>
        <v>JUNIPERUS</v>
      </c>
      <c r="B902" s="23" t="str">
        <f>B901</f>
        <v>Juniperus media 'Old Gold'</v>
      </c>
      <c r="C902" s="41" t="s">
        <v>3</v>
      </c>
      <c r="D902" s="1" t="s">
        <v>7</v>
      </c>
      <c r="E902" s="45">
        <v>4.4000000000000004</v>
      </c>
      <c r="F902" s="20">
        <f t="shared" si="246"/>
        <v>4.7080000000000011</v>
      </c>
      <c r="G902" s="38">
        <f>ROUND(F902,1)</f>
        <v>4.7</v>
      </c>
    </row>
    <row r="903" spans="1:7" x14ac:dyDescent="0.25">
      <c r="A903" s="2" t="str">
        <f t="shared" si="251"/>
        <v>JUNIPERUS</v>
      </c>
      <c r="B903" s="23" t="s">
        <v>146</v>
      </c>
      <c r="C903" s="41" t="s">
        <v>0</v>
      </c>
      <c r="D903" s="1" t="s">
        <v>276</v>
      </c>
      <c r="E903" s="45">
        <v>1.3</v>
      </c>
      <c r="F903" s="20">
        <f t="shared" si="246"/>
        <v>1.3910000000000002</v>
      </c>
      <c r="G903" s="38">
        <f>ROUND(F903,1)</f>
        <v>1.4</v>
      </c>
    </row>
    <row r="904" spans="1:7" x14ac:dyDescent="0.25">
      <c r="A904" s="2" t="str">
        <f t="shared" si="251"/>
        <v>JUNIPERUS</v>
      </c>
      <c r="B904" s="23" t="str">
        <f>B903</f>
        <v>Juniperus media 'Pfitzeriana Aurea'</v>
      </c>
      <c r="C904" s="41" t="s">
        <v>3</v>
      </c>
      <c r="D904" s="1" t="s">
        <v>7</v>
      </c>
      <c r="E904" s="45">
        <v>4.4000000000000004</v>
      </c>
      <c r="F904" s="20">
        <f t="shared" si="246"/>
        <v>4.7080000000000011</v>
      </c>
      <c r="G904" s="38">
        <f>ROUND(F904,1)</f>
        <v>4.7</v>
      </c>
    </row>
    <row r="905" spans="1:7" x14ac:dyDescent="0.25">
      <c r="A905" s="2" t="str">
        <f t="shared" si="251"/>
        <v>JUNIPERUS</v>
      </c>
      <c r="B905" s="23" t="s">
        <v>147</v>
      </c>
      <c r="C905" s="41" t="s">
        <v>10</v>
      </c>
      <c r="D905" s="6" t="s">
        <v>267</v>
      </c>
      <c r="E905" s="45">
        <v>1.3</v>
      </c>
      <c r="F905" s="20">
        <f t="shared" si="246"/>
        <v>1.3910000000000002</v>
      </c>
      <c r="G905" s="38">
        <f>ROUND(F905,1)</f>
        <v>1.4</v>
      </c>
    </row>
    <row r="906" spans="1:7" x14ac:dyDescent="0.25">
      <c r="A906" s="2" t="str">
        <f t="shared" si="251"/>
        <v>JUNIPERUS</v>
      </c>
      <c r="B906" s="23" t="str">
        <f>B905</f>
        <v>Juniperus media 'Pfitzeriana Glauca'</v>
      </c>
      <c r="C906" s="41" t="s">
        <v>3</v>
      </c>
      <c r="D906" s="1" t="s">
        <v>7</v>
      </c>
      <c r="E906" s="45">
        <v>4.4000000000000004</v>
      </c>
      <c r="F906" s="20">
        <f t="shared" si="246"/>
        <v>4.7080000000000011</v>
      </c>
      <c r="G906" s="38">
        <f>ROUND(F906,1)</f>
        <v>4.7</v>
      </c>
    </row>
    <row r="907" spans="1:7" x14ac:dyDescent="0.25">
      <c r="A907" s="2" t="str">
        <f t="shared" si="251"/>
        <v>JUNIPERUS</v>
      </c>
      <c r="B907" s="23" t="s">
        <v>148</v>
      </c>
      <c r="C907" s="41" t="s">
        <v>259</v>
      </c>
      <c r="D907" s="6" t="s">
        <v>267</v>
      </c>
      <c r="E907" s="45">
        <v>0.9</v>
      </c>
      <c r="F907" s="20">
        <f t="shared" si="246"/>
        <v>0.96300000000000008</v>
      </c>
      <c r="G907" s="38">
        <v>1.1000000000000001</v>
      </c>
    </row>
    <row r="908" spans="1:7" x14ac:dyDescent="0.25">
      <c r="A908" s="2" t="str">
        <f t="shared" si="251"/>
        <v>JUNIPERUS</v>
      </c>
      <c r="B908" s="23" t="str">
        <f>B907</f>
        <v>Juniperus oxycedrus</v>
      </c>
      <c r="C908" s="41" t="s">
        <v>3</v>
      </c>
      <c r="D908" s="1" t="s">
        <v>7</v>
      </c>
      <c r="E908" s="45">
        <v>4.75</v>
      </c>
      <c r="F908" s="20">
        <f t="shared" si="246"/>
        <v>5.0825000000000005</v>
      </c>
      <c r="G908" s="38">
        <f>ROUND(F908,1)</f>
        <v>5.0999999999999996</v>
      </c>
    </row>
    <row r="909" spans="1:7" x14ac:dyDescent="0.25">
      <c r="A909" s="2" t="str">
        <f t="shared" si="251"/>
        <v>JUNIPERUS</v>
      </c>
      <c r="B909" s="23" t="s">
        <v>149</v>
      </c>
      <c r="C909" s="41" t="s">
        <v>259</v>
      </c>
      <c r="D909" s="1"/>
      <c r="E909" s="45">
        <v>0.9</v>
      </c>
      <c r="F909" s="20">
        <f t="shared" si="246"/>
        <v>0.96300000000000008</v>
      </c>
      <c r="G909" s="38">
        <f>ROUND(F909,1)</f>
        <v>1</v>
      </c>
    </row>
    <row r="910" spans="1:7" x14ac:dyDescent="0.25">
      <c r="A910" s="2" t="str">
        <f t="shared" si="251"/>
        <v>JUNIPERUS</v>
      </c>
      <c r="B910" s="23" t="str">
        <f t="shared" ref="B910:B911" si="257">B909</f>
        <v>Juniperus phoenicea</v>
      </c>
      <c r="C910" s="41" t="s">
        <v>3</v>
      </c>
      <c r="D910" s="1" t="s">
        <v>7</v>
      </c>
      <c r="E910" s="45">
        <v>4.0999999999999996</v>
      </c>
      <c r="F910" s="20">
        <f t="shared" si="246"/>
        <v>4.3869999999999996</v>
      </c>
      <c r="G910" s="38">
        <f>ROUND(F910,1)</f>
        <v>4.4000000000000004</v>
      </c>
    </row>
    <row r="911" spans="1:7" x14ac:dyDescent="0.25">
      <c r="A911" s="2" t="str">
        <f t="shared" si="251"/>
        <v>JUNIPERUS</v>
      </c>
      <c r="B911" s="23" t="str">
        <f t="shared" si="257"/>
        <v>Juniperus phoenicea</v>
      </c>
      <c r="C911" s="41" t="s">
        <v>8</v>
      </c>
      <c r="D911" s="1" t="s">
        <v>25</v>
      </c>
      <c r="E911" s="45">
        <v>14</v>
      </c>
      <c r="F911" s="20">
        <f t="shared" si="246"/>
        <v>14.98</v>
      </c>
      <c r="G911" s="38">
        <f>ROUND(F911,1)</f>
        <v>15</v>
      </c>
    </row>
    <row r="912" spans="1:7" x14ac:dyDescent="0.25">
      <c r="A912" s="2" t="str">
        <f t="shared" si="251"/>
        <v>JUNIPERUS</v>
      </c>
      <c r="B912" s="23" t="s">
        <v>348</v>
      </c>
      <c r="C912" s="41" t="s">
        <v>0</v>
      </c>
      <c r="D912" s="1"/>
      <c r="E912" s="45">
        <v>2.4</v>
      </c>
      <c r="F912" s="20">
        <f t="shared" si="246"/>
        <v>2.5680000000000001</v>
      </c>
      <c r="G912" s="38">
        <f>ROUND(F912,1)</f>
        <v>2.6</v>
      </c>
    </row>
    <row r="913" spans="1:7" x14ac:dyDescent="0.25">
      <c r="A913" s="2" t="str">
        <f t="shared" si="251"/>
        <v>JUNIPERUS</v>
      </c>
      <c r="B913" s="23" t="str">
        <f>B912</f>
        <v>Juniperus procumbens 'Nana'</v>
      </c>
      <c r="C913" s="41" t="s">
        <v>3</v>
      </c>
      <c r="D913" s="1" t="s">
        <v>2</v>
      </c>
      <c r="E913" s="45">
        <v>4.45</v>
      </c>
      <c r="F913" s="20">
        <f t="shared" si="246"/>
        <v>4.7615000000000007</v>
      </c>
      <c r="G913" s="38">
        <f>ROUND(F913,1)</f>
        <v>4.8</v>
      </c>
    </row>
    <row r="914" spans="1:7" x14ac:dyDescent="0.25">
      <c r="A914" s="2" t="str">
        <f t="shared" si="251"/>
        <v>JUNIPERUS</v>
      </c>
      <c r="B914" s="23" t="s">
        <v>150</v>
      </c>
      <c r="C914" s="41" t="s">
        <v>10</v>
      </c>
      <c r="D914" s="1" t="s">
        <v>2</v>
      </c>
      <c r="E914" s="45">
        <v>1.35</v>
      </c>
      <c r="F914" s="20">
        <f t="shared" si="246"/>
        <v>1.4445000000000001</v>
      </c>
      <c r="G914" s="38">
        <v>1.45</v>
      </c>
    </row>
    <row r="915" spans="1:7" x14ac:dyDescent="0.25">
      <c r="A915" s="2" t="str">
        <f t="shared" si="251"/>
        <v>JUNIPERUS</v>
      </c>
      <c r="B915" s="23" t="str">
        <f>B914</f>
        <v>Juniperus sabina 'Tamariscifolia'</v>
      </c>
      <c r="C915" s="41" t="s">
        <v>3</v>
      </c>
      <c r="D915" s="1" t="s">
        <v>7</v>
      </c>
      <c r="E915" s="45">
        <v>4.4000000000000004</v>
      </c>
      <c r="F915" s="20">
        <f t="shared" ref="F915:F982" si="258">PRODUCT(E915*1.07)</f>
        <v>4.7080000000000011</v>
      </c>
      <c r="G915" s="38">
        <f>ROUND(F915,1)</f>
        <v>4.7</v>
      </c>
    </row>
    <row r="916" spans="1:7" x14ac:dyDescent="0.25">
      <c r="A916" s="2" t="str">
        <f t="shared" si="251"/>
        <v>JUNIPERUS</v>
      </c>
      <c r="B916" s="23" t="s">
        <v>151</v>
      </c>
      <c r="C916" s="41" t="s">
        <v>0</v>
      </c>
      <c r="D916" s="1"/>
      <c r="E916" s="45">
        <v>1.6</v>
      </c>
      <c r="F916" s="20">
        <f t="shared" si="258"/>
        <v>1.7120000000000002</v>
      </c>
      <c r="G916" s="38">
        <f>ROUND(F916,1)</f>
        <v>1.7</v>
      </c>
    </row>
    <row r="917" spans="1:7" x14ac:dyDescent="0.25">
      <c r="A917" s="2" t="str">
        <f t="shared" si="251"/>
        <v>JUNIPERUS</v>
      </c>
      <c r="B917" s="23" t="s">
        <v>152</v>
      </c>
      <c r="C917" s="41" t="s">
        <v>3</v>
      </c>
      <c r="D917" s="1" t="s">
        <v>5</v>
      </c>
      <c r="E917" s="45">
        <v>4.45</v>
      </c>
      <c r="F917" s="20">
        <f t="shared" si="258"/>
        <v>4.7615000000000007</v>
      </c>
      <c r="G917" s="38">
        <f>ROUND(F917,1)</f>
        <v>4.8</v>
      </c>
    </row>
    <row r="918" spans="1:7" x14ac:dyDescent="0.25">
      <c r="A918" s="3" t="str">
        <f t="shared" si="251"/>
        <v>JUNIPERUS</v>
      </c>
      <c r="B918" s="4" t="str">
        <f>B917</f>
        <v>Juniperus thurifera</v>
      </c>
      <c r="C918" s="5"/>
      <c r="D918" s="1"/>
      <c r="E918" s="45">
        <v>0</v>
      </c>
      <c r="F918" s="20">
        <f t="shared" si="258"/>
        <v>0</v>
      </c>
      <c r="G918" s="40"/>
    </row>
    <row r="919" spans="1:7" x14ac:dyDescent="0.25">
      <c r="A919" s="30" t="s">
        <v>553</v>
      </c>
      <c r="B919" s="23" t="s">
        <v>153</v>
      </c>
      <c r="C919" s="41" t="s">
        <v>349</v>
      </c>
      <c r="D919" s="1"/>
      <c r="E919" s="45">
        <v>0.75</v>
      </c>
      <c r="F919" s="20">
        <f t="shared" si="258"/>
        <v>0.80249999999999999</v>
      </c>
      <c r="G919" s="38">
        <f>ROUND(F919,1)</f>
        <v>0.8</v>
      </c>
    </row>
    <row r="920" spans="1:7" x14ac:dyDescent="0.25">
      <c r="A920" s="3" t="str">
        <f>A919</f>
        <v>KOELERIA</v>
      </c>
      <c r="B920" s="4" t="str">
        <f>B919</f>
        <v>Koeleria glauca</v>
      </c>
      <c r="C920" s="5"/>
      <c r="D920" s="1"/>
      <c r="E920" s="45">
        <v>0</v>
      </c>
      <c r="F920" s="20">
        <f t="shared" si="258"/>
        <v>0</v>
      </c>
      <c r="G920" s="40"/>
    </row>
    <row r="921" spans="1:7" x14ac:dyDescent="0.25">
      <c r="A921" s="30" t="s">
        <v>554</v>
      </c>
      <c r="B921" s="23" t="s">
        <v>154</v>
      </c>
      <c r="C921" s="41" t="s">
        <v>19</v>
      </c>
      <c r="D921" s="1" t="s">
        <v>14</v>
      </c>
      <c r="E921" s="45">
        <v>0.85</v>
      </c>
      <c r="F921" s="20">
        <f t="shared" si="258"/>
        <v>0.90949999999999998</v>
      </c>
      <c r="G921" s="38">
        <v>0.93</v>
      </c>
    </row>
    <row r="922" spans="1:7" x14ac:dyDescent="0.25">
      <c r="A922" s="2" t="str">
        <f t="shared" ref="A922:A924" si="259">A921</f>
        <v>KOELREUTERIA</v>
      </c>
      <c r="B922" s="23" t="str">
        <f t="shared" ref="B922:B924" si="260">B921</f>
        <v>Koelreuteria paniculata</v>
      </c>
      <c r="C922" s="43" t="s">
        <v>21</v>
      </c>
      <c r="D922" s="1" t="s">
        <v>5</v>
      </c>
      <c r="E922" s="45">
        <v>1.55</v>
      </c>
      <c r="F922" s="20">
        <f t="shared" si="258"/>
        <v>1.6585000000000001</v>
      </c>
      <c r="G922" s="38">
        <f>ROUND(F922,1)</f>
        <v>1.7</v>
      </c>
    </row>
    <row r="923" spans="1:7" x14ac:dyDescent="0.25">
      <c r="A923" s="2" t="str">
        <f t="shared" si="259"/>
        <v>KOELREUTERIA</v>
      </c>
      <c r="B923" s="23" t="str">
        <f t="shared" si="260"/>
        <v>Koelreuteria paniculata</v>
      </c>
      <c r="C923" s="41" t="s">
        <v>271</v>
      </c>
      <c r="D923" s="1"/>
      <c r="E923" s="45">
        <v>0.84</v>
      </c>
      <c r="F923" s="20">
        <f t="shared" si="258"/>
        <v>0.89880000000000004</v>
      </c>
      <c r="G923" s="38">
        <f>ROUND(F923,1)</f>
        <v>0.9</v>
      </c>
    </row>
    <row r="924" spans="1:7" x14ac:dyDescent="0.25">
      <c r="A924" s="3" t="str">
        <f t="shared" si="259"/>
        <v>KOELREUTERIA</v>
      </c>
      <c r="B924" s="4" t="str">
        <f t="shared" si="260"/>
        <v>Koelreuteria paniculata</v>
      </c>
      <c r="C924" s="5"/>
      <c r="D924" s="1"/>
      <c r="E924" s="45">
        <v>0</v>
      </c>
      <c r="F924" s="20">
        <f t="shared" si="258"/>
        <v>0</v>
      </c>
      <c r="G924" s="40"/>
    </row>
    <row r="925" spans="1:7" x14ac:dyDescent="0.25">
      <c r="A925" s="30" t="s">
        <v>726</v>
      </c>
      <c r="B925" s="23" t="s">
        <v>727</v>
      </c>
      <c r="C925" s="41" t="s">
        <v>19</v>
      </c>
      <c r="D925" s="1" t="s">
        <v>14</v>
      </c>
      <c r="E925" s="45">
        <v>0.45</v>
      </c>
      <c r="F925" s="20">
        <f t="shared" si="258"/>
        <v>0.48150000000000004</v>
      </c>
      <c r="G925" s="38">
        <f>ROUND(F925,1)</f>
        <v>0.5</v>
      </c>
    </row>
    <row r="926" spans="1:7" x14ac:dyDescent="0.25">
      <c r="A926" s="2" t="str">
        <f t="shared" ref="A926:A927" si="261">A925</f>
        <v>LABURNUM</v>
      </c>
      <c r="B926" s="23" t="str">
        <f t="shared" ref="B926:B927" si="262">B925</f>
        <v>Laburnum anagyroides</v>
      </c>
      <c r="C926" s="41" t="s">
        <v>21</v>
      </c>
      <c r="D926" s="1" t="s">
        <v>22</v>
      </c>
      <c r="E926" s="45">
        <v>1.9</v>
      </c>
      <c r="F926" s="20">
        <f t="shared" si="258"/>
        <v>2.0329999999999999</v>
      </c>
      <c r="G926" s="38">
        <f>ROUND(F926,1)</f>
        <v>2</v>
      </c>
    </row>
    <row r="927" spans="1:7" x14ac:dyDescent="0.25">
      <c r="A927" s="3" t="str">
        <f t="shared" si="261"/>
        <v>LABURNUM</v>
      </c>
      <c r="B927" s="4" t="str">
        <f t="shared" si="262"/>
        <v>Laburnum anagyroides</v>
      </c>
      <c r="C927" s="5"/>
      <c r="D927" s="1"/>
      <c r="E927" s="45">
        <v>0</v>
      </c>
      <c r="F927" s="20">
        <f t="shared" si="258"/>
        <v>0</v>
      </c>
      <c r="G927" s="40"/>
    </row>
    <row r="928" spans="1:7" x14ac:dyDescent="0.25">
      <c r="A928" s="30" t="s">
        <v>555</v>
      </c>
      <c r="B928" s="23" t="s">
        <v>1022</v>
      </c>
      <c r="C928" s="41" t="s">
        <v>10</v>
      </c>
      <c r="D928" s="1"/>
      <c r="E928" s="45">
        <v>2.5</v>
      </c>
      <c r="F928" s="20">
        <f t="shared" si="258"/>
        <v>2.6750000000000003</v>
      </c>
      <c r="G928" s="38">
        <f>ROUND(F928,1)</f>
        <v>2.7</v>
      </c>
    </row>
    <row r="929" spans="1:7" x14ac:dyDescent="0.25">
      <c r="A929" s="2" t="str">
        <f t="shared" ref="A929:A930" si="263">A928</f>
        <v>LAGERSTROEMIA</v>
      </c>
      <c r="B929" s="23" t="str">
        <f t="shared" ref="B929:B930" si="264">B928</f>
        <v xml:space="preserve">Lagerstroemia indica (Variedades)  </v>
      </c>
      <c r="C929" s="41" t="s">
        <v>263</v>
      </c>
      <c r="D929" s="1" t="s">
        <v>5</v>
      </c>
      <c r="E929" s="45">
        <v>4.75</v>
      </c>
      <c r="F929" s="20">
        <f t="shared" si="258"/>
        <v>5.0825000000000005</v>
      </c>
      <c r="G929" s="38">
        <f>ROUND(F929,1)</f>
        <v>5.0999999999999996</v>
      </c>
    </row>
    <row r="930" spans="1:7" x14ac:dyDescent="0.25">
      <c r="A930" s="3" t="str">
        <f t="shared" si="263"/>
        <v>LAGERSTROEMIA</v>
      </c>
      <c r="B930" s="4" t="str">
        <f t="shared" si="264"/>
        <v xml:space="preserve">Lagerstroemia indica (Variedades)  </v>
      </c>
      <c r="C930" s="5"/>
      <c r="D930" s="1"/>
      <c r="E930" s="45">
        <v>0</v>
      </c>
      <c r="F930" s="20">
        <f t="shared" si="258"/>
        <v>0</v>
      </c>
      <c r="G930" s="40"/>
    </row>
    <row r="931" spans="1:7" x14ac:dyDescent="0.25">
      <c r="A931" s="32" t="s">
        <v>904</v>
      </c>
      <c r="B931" s="23" t="s">
        <v>905</v>
      </c>
      <c r="C931" s="41" t="s">
        <v>0</v>
      </c>
      <c r="D931" s="1"/>
      <c r="E931" s="45"/>
      <c r="F931" s="20"/>
      <c r="G931" s="38">
        <v>1.65</v>
      </c>
    </row>
    <row r="932" spans="1:7" x14ac:dyDescent="0.25">
      <c r="A932" s="3" t="str">
        <f>A931</f>
        <v>LAMIUM</v>
      </c>
      <c r="B932" s="4" t="str">
        <f>B931</f>
        <v>Lamium maculatum</v>
      </c>
      <c r="C932" s="5"/>
      <c r="D932" s="1"/>
      <c r="E932" s="45"/>
      <c r="F932" s="20"/>
      <c r="G932" s="40"/>
    </row>
    <row r="933" spans="1:7" x14ac:dyDescent="0.25">
      <c r="A933" s="30" t="s">
        <v>771</v>
      </c>
      <c r="B933" s="23" t="s">
        <v>772</v>
      </c>
      <c r="C933" s="41" t="s">
        <v>270</v>
      </c>
      <c r="D933" s="1"/>
      <c r="E933" s="45">
        <v>0.85</v>
      </c>
      <c r="F933" s="20">
        <f t="shared" si="258"/>
        <v>0.90949999999999998</v>
      </c>
      <c r="G933" s="38">
        <f>ROUND(F933,1)</f>
        <v>0.9</v>
      </c>
    </row>
    <row r="934" spans="1:7" x14ac:dyDescent="0.25">
      <c r="A934" s="3" t="str">
        <f>A933</f>
        <v xml:space="preserve">LAMPRANTHUS </v>
      </c>
      <c r="B934" s="4" t="str">
        <f>B933</f>
        <v>Lampranthus spectabilis</v>
      </c>
      <c r="C934" s="5"/>
      <c r="D934" s="1"/>
      <c r="E934" s="45">
        <v>0</v>
      </c>
      <c r="F934" s="20">
        <f t="shared" si="258"/>
        <v>0</v>
      </c>
      <c r="G934" s="40"/>
    </row>
    <row r="935" spans="1:7" x14ac:dyDescent="0.25">
      <c r="A935" s="30" t="s">
        <v>556</v>
      </c>
      <c r="B935" s="23" t="s">
        <v>728</v>
      </c>
      <c r="C935" s="41" t="s">
        <v>3</v>
      </c>
      <c r="D935" s="1"/>
      <c r="E935" s="45">
        <v>4.45</v>
      </c>
      <c r="F935" s="20">
        <f t="shared" si="258"/>
        <v>4.7615000000000007</v>
      </c>
      <c r="G935" s="38">
        <f>ROUND(F935,1)</f>
        <v>4.8</v>
      </c>
    </row>
    <row r="936" spans="1:7" x14ac:dyDescent="0.25">
      <c r="A936" s="2" t="str">
        <f t="shared" ref="A936:A938" si="265">A935</f>
        <v>LANTANA</v>
      </c>
      <c r="B936" s="23" t="s">
        <v>155</v>
      </c>
      <c r="C936" s="41" t="s">
        <v>270</v>
      </c>
      <c r="D936" s="1"/>
      <c r="E936" s="45">
        <v>1.03</v>
      </c>
      <c r="F936" s="20">
        <f t="shared" si="258"/>
        <v>1.1021000000000001</v>
      </c>
      <c r="G936" s="38">
        <v>1.5</v>
      </c>
    </row>
    <row r="937" spans="1:7" x14ac:dyDescent="0.25">
      <c r="A937" s="2" t="str">
        <f t="shared" si="265"/>
        <v>LANTANA</v>
      </c>
      <c r="B937" s="23" t="str">
        <f t="shared" ref="B937:B938" si="266">B936</f>
        <v>Lantana montevidensis</v>
      </c>
      <c r="C937" s="41" t="s">
        <v>3</v>
      </c>
      <c r="D937" s="1"/>
      <c r="E937" s="45">
        <v>3.8</v>
      </c>
      <c r="F937" s="20">
        <f t="shared" si="258"/>
        <v>4.0659999999999998</v>
      </c>
      <c r="G937" s="38">
        <f>ROUND(F937,1)</f>
        <v>4.0999999999999996</v>
      </c>
    </row>
    <row r="938" spans="1:7" x14ac:dyDescent="0.25">
      <c r="A938" s="3" t="str">
        <f t="shared" si="265"/>
        <v>LANTANA</v>
      </c>
      <c r="B938" s="4" t="str">
        <f t="shared" si="266"/>
        <v>Lantana montevidensis</v>
      </c>
      <c r="C938" s="5"/>
      <c r="D938" s="1"/>
      <c r="E938" s="45">
        <v>0</v>
      </c>
      <c r="F938" s="20">
        <f t="shared" si="258"/>
        <v>0</v>
      </c>
      <c r="G938" s="40"/>
    </row>
    <row r="939" spans="1:7" x14ac:dyDescent="0.25">
      <c r="A939" s="30" t="s">
        <v>557</v>
      </c>
      <c r="B939" s="23" t="s">
        <v>1023</v>
      </c>
      <c r="C939" s="41" t="s">
        <v>19</v>
      </c>
      <c r="D939" s="6" t="s">
        <v>267</v>
      </c>
      <c r="E939" s="45">
        <v>0.38</v>
      </c>
      <c r="F939" s="20">
        <f t="shared" si="258"/>
        <v>0.40660000000000002</v>
      </c>
      <c r="G939" s="38">
        <f>ROUND(F939,1)</f>
        <v>0.4</v>
      </c>
    </row>
    <row r="940" spans="1:7" x14ac:dyDescent="0.25">
      <c r="A940" s="2" t="str">
        <f t="shared" ref="A940:A943" si="267">A939</f>
        <v>LARIX</v>
      </c>
      <c r="B940" s="23" t="str">
        <f>B939</f>
        <v xml:space="preserve">Larix decidua </v>
      </c>
      <c r="C940" s="41" t="s">
        <v>21</v>
      </c>
      <c r="D940" s="9" t="s">
        <v>2</v>
      </c>
      <c r="E940" s="45">
        <v>0.76</v>
      </c>
      <c r="F940" s="20">
        <f t="shared" si="258"/>
        <v>0.81320000000000003</v>
      </c>
      <c r="G940" s="38">
        <f>ROUND(F940,1)</f>
        <v>0.8</v>
      </c>
    </row>
    <row r="941" spans="1:7" x14ac:dyDescent="0.25">
      <c r="A941" s="2" t="str">
        <f t="shared" si="267"/>
        <v>LARIX</v>
      </c>
      <c r="B941" s="23" t="s">
        <v>1024</v>
      </c>
      <c r="C941" s="41" t="s">
        <v>21</v>
      </c>
      <c r="D941" s="1" t="s">
        <v>24</v>
      </c>
      <c r="E941" s="45">
        <v>0.76</v>
      </c>
      <c r="F941" s="20">
        <f t="shared" si="258"/>
        <v>0.81320000000000003</v>
      </c>
      <c r="G941" s="38">
        <f>ROUND(F941,1)</f>
        <v>0.8</v>
      </c>
    </row>
    <row r="942" spans="1:7" x14ac:dyDescent="0.25">
      <c r="A942" s="2" t="str">
        <f t="shared" si="267"/>
        <v>LARIX</v>
      </c>
      <c r="B942" s="23" t="str">
        <f t="shared" ref="B942:B943" si="268">B941</f>
        <v>Larix kaempferi</v>
      </c>
      <c r="C942" s="41" t="s">
        <v>21</v>
      </c>
      <c r="D942" s="1" t="s">
        <v>350</v>
      </c>
      <c r="E942" s="45">
        <v>0.95</v>
      </c>
      <c r="F942" s="20">
        <f t="shared" si="258"/>
        <v>1.0165</v>
      </c>
      <c r="G942" s="38">
        <f>ROUND(F942,1)</f>
        <v>1</v>
      </c>
    </row>
    <row r="943" spans="1:7" x14ac:dyDescent="0.25">
      <c r="A943" s="3" t="str">
        <f t="shared" si="267"/>
        <v>LARIX</v>
      </c>
      <c r="B943" s="4" t="str">
        <f t="shared" si="268"/>
        <v>Larix kaempferi</v>
      </c>
      <c r="C943" s="5"/>
      <c r="D943" s="1"/>
      <c r="E943" s="45">
        <v>0</v>
      </c>
      <c r="F943" s="20">
        <f t="shared" si="258"/>
        <v>0</v>
      </c>
      <c r="G943" s="40"/>
    </row>
    <row r="944" spans="1:7" x14ac:dyDescent="0.25">
      <c r="A944" s="30" t="s">
        <v>558</v>
      </c>
      <c r="B944" s="23" t="s">
        <v>1025</v>
      </c>
      <c r="C944" s="41" t="s">
        <v>259</v>
      </c>
      <c r="D944" s="6" t="s">
        <v>267</v>
      </c>
      <c r="E944" s="45">
        <v>0.8</v>
      </c>
      <c r="F944" s="20">
        <f t="shared" si="258"/>
        <v>0.85600000000000009</v>
      </c>
      <c r="G944" s="38">
        <f>ROUND(F944,1)</f>
        <v>0.9</v>
      </c>
    </row>
    <row r="945" spans="1:7" x14ac:dyDescent="0.25">
      <c r="A945" s="2" t="str">
        <f t="shared" ref="A945:A950" si="269">A944</f>
        <v>LAURUS</v>
      </c>
      <c r="B945" s="23" t="str">
        <f t="shared" ref="B945:B950" si="270">B944</f>
        <v xml:space="preserve">Laurus nobilis </v>
      </c>
      <c r="C945" s="41" t="s">
        <v>10</v>
      </c>
      <c r="D945" s="6"/>
      <c r="E945" s="45">
        <v>1.1499999999999999</v>
      </c>
      <c r="F945" s="20">
        <f t="shared" si="258"/>
        <v>1.2304999999999999</v>
      </c>
      <c r="G945" s="38">
        <f>ROUND(F945,1)</f>
        <v>1.2</v>
      </c>
    </row>
    <row r="946" spans="1:7" x14ac:dyDescent="0.25">
      <c r="A946" s="2" t="str">
        <f t="shared" si="269"/>
        <v>LAURUS</v>
      </c>
      <c r="B946" s="23" t="str">
        <f t="shared" si="270"/>
        <v xml:space="preserve">Laurus nobilis </v>
      </c>
      <c r="C946" s="41" t="s">
        <v>262</v>
      </c>
      <c r="D946" s="6" t="s">
        <v>2</v>
      </c>
      <c r="E946" s="45">
        <v>2.5</v>
      </c>
      <c r="F946" s="20">
        <f t="shared" si="258"/>
        <v>2.6750000000000003</v>
      </c>
      <c r="G946" s="38">
        <f>ROUND(F946,1)</f>
        <v>2.7</v>
      </c>
    </row>
    <row r="947" spans="1:7" x14ac:dyDescent="0.25">
      <c r="A947" s="2" t="str">
        <f t="shared" si="269"/>
        <v>LAURUS</v>
      </c>
      <c r="B947" s="23" t="str">
        <f t="shared" si="270"/>
        <v xml:space="preserve">Laurus nobilis </v>
      </c>
      <c r="C947" s="41" t="s">
        <v>263</v>
      </c>
      <c r="D947" s="1" t="s">
        <v>7</v>
      </c>
      <c r="E947" s="45">
        <v>4.0999999999999996</v>
      </c>
      <c r="F947" s="20">
        <f t="shared" si="258"/>
        <v>4.3869999999999996</v>
      </c>
      <c r="G947" s="38">
        <f>ROUND(F947,1)</f>
        <v>4.4000000000000004</v>
      </c>
    </row>
    <row r="948" spans="1:7" x14ac:dyDescent="0.25">
      <c r="A948" s="2" t="str">
        <f t="shared" si="269"/>
        <v>LAURUS</v>
      </c>
      <c r="B948" s="23" t="str">
        <f t="shared" si="270"/>
        <v xml:space="preserve">Laurus nobilis </v>
      </c>
      <c r="C948" s="41" t="s">
        <v>4</v>
      </c>
      <c r="D948" s="1" t="s">
        <v>20</v>
      </c>
      <c r="E948" s="45">
        <v>7.6</v>
      </c>
      <c r="F948" s="20">
        <f t="shared" si="258"/>
        <v>8.1319999999999997</v>
      </c>
      <c r="G948" s="38">
        <f>ROUND(F948,1)</f>
        <v>8.1</v>
      </c>
    </row>
    <row r="949" spans="1:7" x14ac:dyDescent="0.25">
      <c r="A949" s="2" t="str">
        <f t="shared" si="269"/>
        <v>LAURUS</v>
      </c>
      <c r="B949" s="23" t="str">
        <f t="shared" si="270"/>
        <v xml:space="preserve">Laurus nobilis </v>
      </c>
      <c r="C949" s="41" t="s">
        <v>8</v>
      </c>
      <c r="D949" s="1" t="s">
        <v>25</v>
      </c>
      <c r="E949" s="45">
        <v>13.3</v>
      </c>
      <c r="F949" s="20">
        <f t="shared" si="258"/>
        <v>14.231000000000002</v>
      </c>
      <c r="G949" s="38">
        <f>ROUND(F949,1)</f>
        <v>14.2</v>
      </c>
    </row>
    <row r="950" spans="1:7" x14ac:dyDescent="0.25">
      <c r="A950" s="3" t="str">
        <f t="shared" si="269"/>
        <v>LAURUS</v>
      </c>
      <c r="B950" s="4" t="str">
        <f t="shared" si="270"/>
        <v xml:space="preserve">Laurus nobilis </v>
      </c>
      <c r="C950" s="5"/>
      <c r="D950" s="1"/>
      <c r="E950" s="45">
        <v>0</v>
      </c>
      <c r="F950" s="20">
        <f t="shared" si="258"/>
        <v>0</v>
      </c>
      <c r="G950" s="40"/>
    </row>
    <row r="951" spans="1:7" x14ac:dyDescent="0.25">
      <c r="A951" s="30" t="s">
        <v>559</v>
      </c>
      <c r="B951" s="23" t="s">
        <v>1026</v>
      </c>
      <c r="C951" s="41" t="s">
        <v>259</v>
      </c>
      <c r="D951" s="1"/>
      <c r="E951" s="45">
        <v>0.62</v>
      </c>
      <c r="F951" s="20">
        <f t="shared" si="258"/>
        <v>0.66339999999999999</v>
      </c>
      <c r="G951" s="38">
        <f>ROUND(F951,1)</f>
        <v>0.7</v>
      </c>
    </row>
    <row r="952" spans="1:7" x14ac:dyDescent="0.25">
      <c r="A952" s="2" t="str">
        <f t="shared" ref="A952:A973" si="271">A951</f>
        <v>LAVANDULA</v>
      </c>
      <c r="B952" s="23" t="str">
        <f t="shared" ref="B952:B955" si="272">B951</f>
        <v xml:space="preserve">Lavandula angustifolia </v>
      </c>
      <c r="C952" s="41" t="s">
        <v>301</v>
      </c>
      <c r="D952" s="6" t="s">
        <v>267</v>
      </c>
      <c r="E952" s="45">
        <v>0.9</v>
      </c>
      <c r="F952" s="20">
        <f t="shared" si="258"/>
        <v>0.96300000000000008</v>
      </c>
      <c r="G952" s="38">
        <f>ROUND(F952,1)</f>
        <v>1</v>
      </c>
    </row>
    <row r="953" spans="1:7" x14ac:dyDescent="0.25">
      <c r="A953" s="2" t="str">
        <f t="shared" si="271"/>
        <v>LAVANDULA</v>
      </c>
      <c r="B953" s="23" t="str">
        <f t="shared" si="272"/>
        <v xml:space="preserve">Lavandula angustifolia </v>
      </c>
      <c r="C953" s="41" t="s">
        <v>262</v>
      </c>
      <c r="D953" s="1" t="s">
        <v>276</v>
      </c>
      <c r="E953" s="45">
        <v>1.9</v>
      </c>
      <c r="F953" s="20">
        <f t="shared" si="258"/>
        <v>2.0329999999999999</v>
      </c>
      <c r="G953" s="38">
        <f>ROUND(F953,1)</f>
        <v>2</v>
      </c>
    </row>
    <row r="954" spans="1:7" x14ac:dyDescent="0.25">
      <c r="A954" s="2" t="str">
        <f t="shared" si="271"/>
        <v>LAVANDULA</v>
      </c>
      <c r="B954" s="23" t="str">
        <f t="shared" si="272"/>
        <v xml:space="preserve">Lavandula angustifolia </v>
      </c>
      <c r="C954" s="41" t="s">
        <v>289</v>
      </c>
      <c r="D954" s="1" t="s">
        <v>276</v>
      </c>
      <c r="E954" s="45">
        <v>2.25</v>
      </c>
      <c r="F954" s="20">
        <f t="shared" si="258"/>
        <v>2.4075000000000002</v>
      </c>
      <c r="G954" s="38">
        <f>ROUND(F954,1)</f>
        <v>2.4</v>
      </c>
    </row>
    <row r="955" spans="1:7" x14ac:dyDescent="0.25">
      <c r="A955" s="2" t="str">
        <f t="shared" si="271"/>
        <v>LAVANDULA</v>
      </c>
      <c r="B955" s="23" t="str">
        <f t="shared" si="272"/>
        <v xml:space="preserve">Lavandula angustifolia </v>
      </c>
      <c r="C955" s="41" t="s">
        <v>3</v>
      </c>
      <c r="D955" s="1" t="s">
        <v>2</v>
      </c>
      <c r="E955" s="45">
        <v>3.1</v>
      </c>
      <c r="F955" s="20">
        <f t="shared" si="258"/>
        <v>3.3170000000000002</v>
      </c>
      <c r="G955" s="38">
        <f>ROUND(F955,1)</f>
        <v>3.3</v>
      </c>
    </row>
    <row r="956" spans="1:7" x14ac:dyDescent="0.25">
      <c r="A956" s="2" t="str">
        <f t="shared" si="271"/>
        <v>LAVANDULA</v>
      </c>
      <c r="B956" s="23" t="s">
        <v>1027</v>
      </c>
      <c r="C956" s="41" t="s">
        <v>10</v>
      </c>
      <c r="D956" s="1"/>
      <c r="E956" s="45"/>
      <c r="F956" s="20"/>
      <c r="G956" s="38">
        <v>1.25</v>
      </c>
    </row>
    <row r="957" spans="1:7" x14ac:dyDescent="0.25">
      <c r="A957" s="2" t="str">
        <f t="shared" si="271"/>
        <v>LAVANDULA</v>
      </c>
      <c r="B957" s="23" t="s">
        <v>1028</v>
      </c>
      <c r="C957" s="41" t="s">
        <v>906</v>
      </c>
      <c r="D957" s="1" t="s">
        <v>276</v>
      </c>
      <c r="E957" s="45"/>
      <c r="F957" s="20"/>
      <c r="G957" s="38">
        <v>2.8</v>
      </c>
    </row>
    <row r="958" spans="1:7" x14ac:dyDescent="0.25">
      <c r="A958" s="2" t="str">
        <f t="shared" si="271"/>
        <v>LAVANDULA</v>
      </c>
      <c r="B958" s="23" t="s">
        <v>1029</v>
      </c>
      <c r="C958" s="41" t="s">
        <v>10</v>
      </c>
      <c r="D958" s="1"/>
      <c r="E958" s="45">
        <v>2.6</v>
      </c>
      <c r="F958" s="20">
        <f t="shared" si="258"/>
        <v>2.7820000000000005</v>
      </c>
      <c r="G958" s="38">
        <v>1.2</v>
      </c>
    </row>
    <row r="959" spans="1:7" x14ac:dyDescent="0.25">
      <c r="A959" s="2" t="str">
        <f t="shared" si="271"/>
        <v>LAVANDULA</v>
      </c>
      <c r="B959" s="23" t="s">
        <v>1030</v>
      </c>
      <c r="C959" s="41" t="s">
        <v>259</v>
      </c>
      <c r="D959" s="1"/>
      <c r="E959" s="45">
        <v>0.75</v>
      </c>
      <c r="F959" s="20">
        <f t="shared" si="258"/>
        <v>0.80249999999999999</v>
      </c>
      <c r="G959" s="38">
        <f>ROUND(F959,1)</f>
        <v>0.8</v>
      </c>
    </row>
    <row r="960" spans="1:7" x14ac:dyDescent="0.25">
      <c r="A960" s="2" t="str">
        <f t="shared" si="271"/>
        <v>LAVANDULA</v>
      </c>
      <c r="B960" s="23" t="str">
        <f t="shared" ref="B960:B961" si="273">B959</f>
        <v>Lavandula dentata</v>
      </c>
      <c r="C960" s="41" t="s">
        <v>270</v>
      </c>
      <c r="D960" s="6" t="s">
        <v>267</v>
      </c>
      <c r="E960" s="45">
        <v>0.9</v>
      </c>
      <c r="F960" s="20">
        <f t="shared" si="258"/>
        <v>0.96300000000000008</v>
      </c>
      <c r="G960" s="38">
        <f>ROUND(F960,1)</f>
        <v>1</v>
      </c>
    </row>
    <row r="961" spans="1:7" x14ac:dyDescent="0.25">
      <c r="A961" s="2" t="str">
        <f t="shared" si="271"/>
        <v>LAVANDULA</v>
      </c>
      <c r="B961" s="23" t="str">
        <f t="shared" si="273"/>
        <v>Lavandula dentata</v>
      </c>
      <c r="C961" s="41" t="s">
        <v>262</v>
      </c>
      <c r="D961" s="6"/>
      <c r="E961" s="45">
        <v>1.65</v>
      </c>
      <c r="F961" s="20">
        <f t="shared" si="258"/>
        <v>1.7655000000000001</v>
      </c>
      <c r="G961" s="38">
        <v>1.9</v>
      </c>
    </row>
    <row r="962" spans="1:7" x14ac:dyDescent="0.25">
      <c r="A962" s="2" t="str">
        <f t="shared" si="271"/>
        <v>LAVANDULA</v>
      </c>
      <c r="B962" s="23" t="s">
        <v>1031</v>
      </c>
      <c r="C962" s="41" t="s">
        <v>263</v>
      </c>
      <c r="D962" s="1"/>
      <c r="E962" s="45">
        <v>2.9</v>
      </c>
      <c r="F962" s="20">
        <f t="shared" si="258"/>
        <v>3.1030000000000002</v>
      </c>
      <c r="G962" s="38">
        <f>ROUND(F962,1)</f>
        <v>3.1</v>
      </c>
    </row>
    <row r="963" spans="1:7" x14ac:dyDescent="0.25">
      <c r="A963" s="2" t="str">
        <f t="shared" si="271"/>
        <v>LAVANDULA</v>
      </c>
      <c r="B963" s="23" t="s">
        <v>1032</v>
      </c>
      <c r="C963" s="41" t="s">
        <v>0</v>
      </c>
      <c r="D963" s="1"/>
      <c r="E963" s="45">
        <v>1.25</v>
      </c>
      <c r="F963" s="20">
        <f t="shared" si="258"/>
        <v>1.3375000000000001</v>
      </c>
      <c r="G963" s="38">
        <f>ROUND(F963,1)</f>
        <v>1.3</v>
      </c>
    </row>
    <row r="964" spans="1:7" x14ac:dyDescent="0.25">
      <c r="A964" s="2" t="str">
        <f t="shared" si="271"/>
        <v>LAVANDULA</v>
      </c>
      <c r="B964" s="23" t="str">
        <f t="shared" ref="B964:B965" si="274">B963</f>
        <v xml:space="preserve">Lavandula x intermedia 'Dutch' </v>
      </c>
      <c r="C964" s="41" t="s">
        <v>1</v>
      </c>
      <c r="D964" s="1"/>
      <c r="E964" s="45">
        <v>2.65</v>
      </c>
      <c r="F964" s="20">
        <f t="shared" si="258"/>
        <v>2.8355000000000001</v>
      </c>
      <c r="G964" s="38">
        <f>ROUND(F964,1)</f>
        <v>2.8</v>
      </c>
    </row>
    <row r="965" spans="1:7" x14ac:dyDescent="0.25">
      <c r="A965" s="2" t="str">
        <f t="shared" si="271"/>
        <v>LAVANDULA</v>
      </c>
      <c r="B965" s="23" t="str">
        <f t="shared" si="274"/>
        <v xml:space="preserve">Lavandula x intermedia 'Dutch' </v>
      </c>
      <c r="C965" s="41" t="s">
        <v>263</v>
      </c>
      <c r="D965" s="1"/>
      <c r="E965" s="45">
        <v>3.1</v>
      </c>
      <c r="F965" s="20">
        <f t="shared" si="258"/>
        <v>3.3170000000000002</v>
      </c>
      <c r="G965" s="38">
        <f>ROUND(F965,1)</f>
        <v>3.3</v>
      </c>
    </row>
    <row r="966" spans="1:7" x14ac:dyDescent="0.25">
      <c r="A966" s="2" t="str">
        <f t="shared" si="271"/>
        <v>LAVANDULA</v>
      </c>
      <c r="B966" s="23" t="s">
        <v>156</v>
      </c>
      <c r="C966" s="41" t="s">
        <v>259</v>
      </c>
      <c r="D966" s="1"/>
      <c r="E966" s="45">
        <v>0.65</v>
      </c>
      <c r="F966" s="20">
        <f t="shared" si="258"/>
        <v>0.69550000000000012</v>
      </c>
      <c r="G966" s="38">
        <f>ROUND(F966,1)</f>
        <v>0.7</v>
      </c>
    </row>
    <row r="967" spans="1:7" ht="18.75" customHeight="1" x14ac:dyDescent="0.25">
      <c r="A967" s="2" t="str">
        <f t="shared" si="271"/>
        <v>LAVANDULA</v>
      </c>
      <c r="B967" s="25" t="s">
        <v>1033</v>
      </c>
      <c r="C967" s="41" t="s">
        <v>259</v>
      </c>
      <c r="D967" s="1"/>
      <c r="E967" s="45">
        <v>0.62</v>
      </c>
      <c r="F967" s="20">
        <f t="shared" ref="F967:F971" si="275">PRODUCT(E967*1.07)</f>
        <v>0.66339999999999999</v>
      </c>
      <c r="G967" s="38">
        <f>ROUND(F967,1)</f>
        <v>0.7</v>
      </c>
    </row>
    <row r="968" spans="1:7" ht="18.75" customHeight="1" x14ac:dyDescent="0.25">
      <c r="A968" s="2" t="str">
        <f t="shared" ref="A968:A971" si="276">A967</f>
        <v>LAVANDULA</v>
      </c>
      <c r="B968" s="25" t="s">
        <v>1033</v>
      </c>
      <c r="C968" s="41" t="s">
        <v>301</v>
      </c>
      <c r="D968" s="6" t="s">
        <v>267</v>
      </c>
      <c r="E968" s="45">
        <v>0.9</v>
      </c>
      <c r="F968" s="20">
        <f t="shared" si="275"/>
        <v>0.96300000000000008</v>
      </c>
      <c r="G968" s="38">
        <f>ROUND(F968,1)</f>
        <v>1</v>
      </c>
    </row>
    <row r="969" spans="1:7" ht="18.75" customHeight="1" x14ac:dyDescent="0.25">
      <c r="A969" s="2" t="str">
        <f t="shared" si="276"/>
        <v>LAVANDULA</v>
      </c>
      <c r="B969" s="25" t="s">
        <v>1033</v>
      </c>
      <c r="C969" s="41" t="s">
        <v>262</v>
      </c>
      <c r="D969" s="1" t="s">
        <v>276</v>
      </c>
      <c r="E969" s="45">
        <v>1.9</v>
      </c>
      <c r="F969" s="20">
        <f t="shared" si="275"/>
        <v>2.0329999999999999</v>
      </c>
      <c r="G969" s="38">
        <f>ROUND(F969,1)</f>
        <v>2</v>
      </c>
    </row>
    <row r="970" spans="1:7" ht="18.75" customHeight="1" x14ac:dyDescent="0.25">
      <c r="A970" s="2" t="str">
        <f t="shared" si="276"/>
        <v>LAVANDULA</v>
      </c>
      <c r="B970" s="25" t="s">
        <v>1033</v>
      </c>
      <c r="C970" s="41" t="s">
        <v>289</v>
      </c>
      <c r="D970" s="1" t="s">
        <v>276</v>
      </c>
      <c r="E970" s="45">
        <v>2.25</v>
      </c>
      <c r="F970" s="20">
        <f t="shared" si="275"/>
        <v>2.4075000000000002</v>
      </c>
      <c r="G970" s="38">
        <f>ROUND(F970,1)</f>
        <v>2.4</v>
      </c>
    </row>
    <row r="971" spans="1:7" ht="18.75" customHeight="1" x14ac:dyDescent="0.25">
      <c r="A971" s="2" t="str">
        <f t="shared" si="276"/>
        <v>LAVANDULA</v>
      </c>
      <c r="B971" s="25" t="s">
        <v>1033</v>
      </c>
      <c r="C971" s="41" t="s">
        <v>3</v>
      </c>
      <c r="D971" s="1" t="s">
        <v>2</v>
      </c>
      <c r="E971" s="45">
        <v>3.1</v>
      </c>
      <c r="F971" s="20">
        <f t="shared" si="275"/>
        <v>3.3170000000000002</v>
      </c>
      <c r="G971" s="38">
        <f>ROUND(F971,1)</f>
        <v>3.3</v>
      </c>
    </row>
    <row r="972" spans="1:7" x14ac:dyDescent="0.25">
      <c r="A972" s="2" t="str">
        <f>A967</f>
        <v>LAVANDULA</v>
      </c>
      <c r="B972" s="23" t="s">
        <v>1034</v>
      </c>
      <c r="C972" s="41" t="s">
        <v>259</v>
      </c>
      <c r="D972" s="1"/>
      <c r="E972" s="45">
        <v>0.65</v>
      </c>
      <c r="F972" s="20">
        <f t="shared" si="258"/>
        <v>0.69550000000000012</v>
      </c>
      <c r="G972" s="38">
        <v>0.8</v>
      </c>
    </row>
    <row r="973" spans="1:7" x14ac:dyDescent="0.25">
      <c r="A973" s="3" t="str">
        <f t="shared" si="271"/>
        <v>LAVANDULA</v>
      </c>
      <c r="B973" s="4" t="str">
        <f>B972</f>
        <v xml:space="preserve">Lavandula stoechas </v>
      </c>
      <c r="C973" s="5"/>
      <c r="D973" s="1"/>
      <c r="E973" s="45">
        <v>0</v>
      </c>
      <c r="F973" s="20">
        <f t="shared" si="258"/>
        <v>0</v>
      </c>
      <c r="G973" s="40"/>
    </row>
    <row r="974" spans="1:7" x14ac:dyDescent="0.25">
      <c r="A974" s="30" t="s">
        <v>826</v>
      </c>
      <c r="B974" s="23" t="s">
        <v>1035</v>
      </c>
      <c r="C974" s="41" t="s">
        <v>0</v>
      </c>
      <c r="D974" s="1"/>
      <c r="E974" s="45">
        <v>1.1499999999999999</v>
      </c>
      <c r="F974" s="20">
        <f t="shared" si="258"/>
        <v>1.2304999999999999</v>
      </c>
      <c r="G974" s="38">
        <f>ROUND(F974,1)</f>
        <v>1.2</v>
      </c>
    </row>
    <row r="975" spans="1:7" x14ac:dyDescent="0.25">
      <c r="A975" s="3" t="str">
        <f>A974</f>
        <v xml:space="preserve">LEPTOSPERMUM </v>
      </c>
      <c r="B975" s="4" t="str">
        <f>B974</f>
        <v xml:space="preserve">Leptospermum scoparium (Variedades) </v>
      </c>
      <c r="C975" s="5"/>
      <c r="D975" s="1"/>
      <c r="E975" s="45">
        <v>0</v>
      </c>
      <c r="F975" s="20">
        <f t="shared" si="258"/>
        <v>0</v>
      </c>
      <c r="G975" s="40"/>
    </row>
    <row r="976" spans="1:7" x14ac:dyDescent="0.25">
      <c r="A976" s="30" t="s">
        <v>560</v>
      </c>
      <c r="B976" s="23" t="s">
        <v>1036</v>
      </c>
      <c r="C976" s="41" t="s">
        <v>270</v>
      </c>
      <c r="D976" s="1"/>
      <c r="E976" s="45">
        <v>1.05</v>
      </c>
      <c r="F976" s="20">
        <f t="shared" si="258"/>
        <v>1.1235000000000002</v>
      </c>
      <c r="G976" s="38">
        <f>ROUND(F976,1)</f>
        <v>1.1000000000000001</v>
      </c>
    </row>
    <row r="977" spans="1:7" x14ac:dyDescent="0.25">
      <c r="A977" s="3" t="str">
        <f>A976</f>
        <v>LEUCANTHEMUM</v>
      </c>
      <c r="B977" s="4" t="str">
        <f>B976</f>
        <v xml:space="preserve">Leucanthemum x maximum </v>
      </c>
      <c r="C977" s="5"/>
      <c r="D977" s="1"/>
      <c r="E977" s="45">
        <v>0</v>
      </c>
      <c r="F977" s="20">
        <f t="shared" si="258"/>
        <v>0</v>
      </c>
      <c r="G977" s="40"/>
    </row>
    <row r="978" spans="1:7" x14ac:dyDescent="0.25">
      <c r="A978" s="30" t="s">
        <v>561</v>
      </c>
      <c r="B978" s="23" t="s">
        <v>351</v>
      </c>
      <c r="C978" s="41" t="s">
        <v>3</v>
      </c>
      <c r="D978" s="1"/>
      <c r="E978" s="45">
        <v>4.9000000000000004</v>
      </c>
      <c r="F978" s="20">
        <f t="shared" si="258"/>
        <v>5.2430000000000003</v>
      </c>
      <c r="G978" s="38">
        <f>ROUND(F978,1)</f>
        <v>5.2</v>
      </c>
    </row>
    <row r="979" spans="1:7" x14ac:dyDescent="0.25">
      <c r="A979" s="3" t="str">
        <f>A978</f>
        <v>LEUCOPHYLLUM</v>
      </c>
      <c r="B979" s="4" t="str">
        <f>B978</f>
        <v>Leucophyllum frutescens</v>
      </c>
      <c r="C979" s="5"/>
      <c r="D979" s="1"/>
      <c r="E979" s="45">
        <v>0</v>
      </c>
      <c r="F979" s="20">
        <f t="shared" si="258"/>
        <v>0</v>
      </c>
      <c r="G979" s="40"/>
    </row>
    <row r="980" spans="1:7" x14ac:dyDescent="0.25">
      <c r="A980" s="30" t="s">
        <v>562</v>
      </c>
      <c r="B980" s="23" t="s">
        <v>157</v>
      </c>
      <c r="C980" s="41" t="s">
        <v>259</v>
      </c>
      <c r="D980" s="1"/>
      <c r="E980" s="45">
        <v>0.85</v>
      </c>
      <c r="F980" s="20">
        <f t="shared" si="258"/>
        <v>0.90949999999999998</v>
      </c>
      <c r="G980" s="38">
        <f>ROUND(F980,1)</f>
        <v>0.9</v>
      </c>
    </row>
    <row r="981" spans="1:7" x14ac:dyDescent="0.25">
      <c r="A981" s="2" t="str">
        <f t="shared" ref="A981:A982" si="277">A980</f>
        <v>LEYMUS</v>
      </c>
      <c r="B981" s="23" t="str">
        <f t="shared" ref="B981:B982" si="278">B980</f>
        <v>Leymus arenarius</v>
      </c>
      <c r="C981" s="41" t="s">
        <v>263</v>
      </c>
      <c r="D981" s="1" t="s">
        <v>7</v>
      </c>
      <c r="E981" s="45">
        <v>3.8</v>
      </c>
      <c r="F981" s="20">
        <f t="shared" si="258"/>
        <v>4.0659999999999998</v>
      </c>
      <c r="G981" s="38">
        <f>ROUND(F981,1)</f>
        <v>4.0999999999999996</v>
      </c>
    </row>
    <row r="982" spans="1:7" x14ac:dyDescent="0.25">
      <c r="A982" s="3" t="str">
        <f t="shared" si="277"/>
        <v>LEYMUS</v>
      </c>
      <c r="B982" s="4" t="str">
        <f t="shared" si="278"/>
        <v>Leymus arenarius</v>
      </c>
      <c r="C982" s="5"/>
      <c r="D982" s="1"/>
      <c r="E982" s="45">
        <v>0</v>
      </c>
      <c r="F982" s="20">
        <f t="shared" si="258"/>
        <v>0</v>
      </c>
      <c r="G982" s="40"/>
    </row>
    <row r="983" spans="1:7" x14ac:dyDescent="0.25">
      <c r="A983" s="30" t="s">
        <v>563</v>
      </c>
      <c r="B983" s="23" t="s">
        <v>158</v>
      </c>
      <c r="C983" s="41" t="s">
        <v>19</v>
      </c>
      <c r="D983" s="1" t="s">
        <v>2</v>
      </c>
      <c r="E983" s="45">
        <v>0.6</v>
      </c>
      <c r="F983" s="20">
        <f t="shared" ref="F983:F1043" si="279">PRODUCT(E983*1.07)</f>
        <v>0.64200000000000002</v>
      </c>
      <c r="G983" s="38">
        <v>0.65</v>
      </c>
    </row>
    <row r="984" spans="1:7" x14ac:dyDescent="0.25">
      <c r="A984" s="2" t="str">
        <f t="shared" ref="A984:A995" si="280">A983</f>
        <v>LIGUSTRUM</v>
      </c>
      <c r="B984" s="23" t="str">
        <f t="shared" ref="B984:B985" si="281">B983</f>
        <v>Ligustrum japonicum</v>
      </c>
      <c r="C984" s="41" t="s">
        <v>259</v>
      </c>
      <c r="D984" s="1" t="s">
        <v>24</v>
      </c>
      <c r="E984" s="45">
        <v>0.75</v>
      </c>
      <c r="F984" s="20">
        <f t="shared" si="279"/>
        <v>0.80249999999999999</v>
      </c>
      <c r="G984" s="38">
        <f>ROUND(F984,1)</f>
        <v>0.8</v>
      </c>
    </row>
    <row r="985" spans="1:7" x14ac:dyDescent="0.25">
      <c r="A985" s="2" t="str">
        <f t="shared" si="280"/>
        <v>LIGUSTRUM</v>
      </c>
      <c r="B985" s="23" t="str">
        <f t="shared" si="281"/>
        <v>Ligustrum japonicum</v>
      </c>
      <c r="C985" s="41" t="s">
        <v>3</v>
      </c>
      <c r="D985" s="1" t="s">
        <v>25</v>
      </c>
      <c r="E985" s="45">
        <v>4.4000000000000004</v>
      </c>
      <c r="F985" s="20">
        <f t="shared" si="279"/>
        <v>4.7080000000000011</v>
      </c>
      <c r="G985" s="38">
        <f>ROUND(F985,1)</f>
        <v>4.7</v>
      </c>
    </row>
    <row r="986" spans="1:7" x14ac:dyDescent="0.25">
      <c r="A986" s="2" t="str">
        <f t="shared" si="280"/>
        <v>LIGUSTRUM</v>
      </c>
      <c r="B986" s="23" t="s">
        <v>159</v>
      </c>
      <c r="C986" s="41" t="s">
        <v>311</v>
      </c>
      <c r="D986" s="1" t="s">
        <v>20</v>
      </c>
      <c r="E986" s="45">
        <v>1.07</v>
      </c>
      <c r="F986" s="20">
        <f t="shared" si="279"/>
        <v>1.1449</v>
      </c>
      <c r="G986" s="38">
        <v>1.1499999999999999</v>
      </c>
    </row>
    <row r="987" spans="1:7" x14ac:dyDescent="0.25">
      <c r="A987" s="2" t="str">
        <f t="shared" si="280"/>
        <v>LIGUSTRUM</v>
      </c>
      <c r="B987" s="23" t="str">
        <f t="shared" ref="B987:B988" si="282">B986</f>
        <v>Ligustrum ovalifolium</v>
      </c>
      <c r="C987" s="41" t="s">
        <v>746</v>
      </c>
      <c r="D987" s="1" t="s">
        <v>25</v>
      </c>
      <c r="E987" s="45">
        <v>1.6</v>
      </c>
      <c r="F987" s="20">
        <f t="shared" si="279"/>
        <v>1.7120000000000002</v>
      </c>
      <c r="G987" s="38">
        <f>ROUND(F987,1)</f>
        <v>1.7</v>
      </c>
    </row>
    <row r="988" spans="1:7" x14ac:dyDescent="0.25">
      <c r="A988" s="2" t="str">
        <f t="shared" si="280"/>
        <v>LIGUSTRUM</v>
      </c>
      <c r="B988" s="23" t="str">
        <f t="shared" si="282"/>
        <v>Ligustrum ovalifolium</v>
      </c>
      <c r="C988" s="41" t="s">
        <v>289</v>
      </c>
      <c r="D988" s="1" t="s">
        <v>290</v>
      </c>
      <c r="E988" s="45">
        <v>2.4500000000000002</v>
      </c>
      <c r="F988" s="20">
        <f t="shared" si="279"/>
        <v>2.6215000000000002</v>
      </c>
      <c r="G988" s="38">
        <f>ROUND(F988,1)</f>
        <v>2.6</v>
      </c>
    </row>
    <row r="989" spans="1:7" x14ac:dyDescent="0.25">
      <c r="A989" s="2" t="str">
        <f t="shared" si="280"/>
        <v>LIGUSTRUM</v>
      </c>
      <c r="B989" s="23" t="s">
        <v>352</v>
      </c>
      <c r="C989" s="41" t="s">
        <v>10</v>
      </c>
      <c r="D989" s="1"/>
      <c r="E989" s="45">
        <v>1.1499999999999999</v>
      </c>
      <c r="F989" s="20">
        <f t="shared" si="279"/>
        <v>1.2304999999999999</v>
      </c>
      <c r="G989" s="38">
        <f>ROUND(F989,1)</f>
        <v>1.2</v>
      </c>
    </row>
    <row r="990" spans="1:7" x14ac:dyDescent="0.25">
      <c r="A990" s="2" t="str">
        <f t="shared" si="280"/>
        <v>LIGUSTRUM</v>
      </c>
      <c r="B990" s="23" t="str">
        <f>B989</f>
        <v>Ligustrum texanum</v>
      </c>
      <c r="C990" s="41" t="s">
        <v>3</v>
      </c>
      <c r="D990" s="1" t="s">
        <v>5</v>
      </c>
      <c r="E990" s="45">
        <v>4.95</v>
      </c>
      <c r="F990" s="20">
        <f t="shared" si="279"/>
        <v>5.2965000000000009</v>
      </c>
      <c r="G990" s="38">
        <f>ROUND(F990,1)</f>
        <v>5.3</v>
      </c>
    </row>
    <row r="991" spans="1:7" x14ac:dyDescent="0.25">
      <c r="A991" s="2" t="str">
        <f t="shared" si="280"/>
        <v>LIGUSTRUM</v>
      </c>
      <c r="B991" s="23" t="s">
        <v>160</v>
      </c>
      <c r="C991" s="41" t="s">
        <v>311</v>
      </c>
      <c r="D991" s="1" t="s">
        <v>24</v>
      </c>
      <c r="E991" s="45">
        <v>0.65</v>
      </c>
      <c r="F991" s="20">
        <f t="shared" si="279"/>
        <v>0.69550000000000012</v>
      </c>
      <c r="G991" s="38">
        <f>ROUND(F991,1)</f>
        <v>0.7</v>
      </c>
    </row>
    <row r="992" spans="1:7" x14ac:dyDescent="0.25">
      <c r="A992" s="2" t="str">
        <f t="shared" si="280"/>
        <v>LIGUSTRUM</v>
      </c>
      <c r="B992" s="23" t="str">
        <f t="shared" ref="B992:B995" si="283">B991</f>
        <v>Ligustrum vulgare</v>
      </c>
      <c r="C992" s="41" t="s">
        <v>311</v>
      </c>
      <c r="D992" s="1" t="s">
        <v>5</v>
      </c>
      <c r="E992" s="45">
        <v>1.07</v>
      </c>
      <c r="F992" s="20">
        <f t="shared" si="279"/>
        <v>1.1449</v>
      </c>
      <c r="G992" s="38">
        <v>1.1499999999999999</v>
      </c>
    </row>
    <row r="993" spans="1:7" x14ac:dyDescent="0.25">
      <c r="A993" s="2" t="str">
        <f t="shared" si="280"/>
        <v>LIGUSTRUM</v>
      </c>
      <c r="B993" s="23" t="str">
        <f t="shared" si="283"/>
        <v>Ligustrum vulgare</v>
      </c>
      <c r="C993" s="41" t="s">
        <v>271</v>
      </c>
      <c r="D993" s="1"/>
      <c r="E993" s="45">
        <v>0.68</v>
      </c>
      <c r="F993" s="20">
        <f t="shared" si="279"/>
        <v>0.72760000000000014</v>
      </c>
      <c r="G993" s="38">
        <v>0.73</v>
      </c>
    </row>
    <row r="994" spans="1:7" x14ac:dyDescent="0.25">
      <c r="A994" s="2" t="str">
        <f t="shared" si="280"/>
        <v>LIGUSTRUM</v>
      </c>
      <c r="B994" s="23" t="str">
        <f t="shared" si="283"/>
        <v>Ligustrum vulgare</v>
      </c>
      <c r="C994" s="41" t="s">
        <v>3</v>
      </c>
      <c r="D994" s="1" t="s">
        <v>7</v>
      </c>
      <c r="E994" s="45">
        <v>3.75</v>
      </c>
      <c r="F994" s="20">
        <f t="shared" si="279"/>
        <v>4.0125000000000002</v>
      </c>
      <c r="G994" s="38">
        <f>ROUND(F994,1)</f>
        <v>4</v>
      </c>
    </row>
    <row r="995" spans="1:7" x14ac:dyDescent="0.25">
      <c r="A995" s="3" t="str">
        <f t="shared" si="280"/>
        <v>LIGUSTRUM</v>
      </c>
      <c r="B995" s="4" t="str">
        <f t="shared" si="283"/>
        <v>Ligustrum vulgare</v>
      </c>
      <c r="C995" s="5"/>
      <c r="D995" s="1"/>
      <c r="E995" s="45">
        <v>0</v>
      </c>
      <c r="F995" s="20">
        <f t="shared" si="279"/>
        <v>0</v>
      </c>
      <c r="G995" s="40"/>
    </row>
    <row r="996" spans="1:7" x14ac:dyDescent="0.25">
      <c r="A996" s="30" t="s">
        <v>564</v>
      </c>
      <c r="B996" s="23" t="s">
        <v>161</v>
      </c>
      <c r="C996" s="41" t="s">
        <v>259</v>
      </c>
      <c r="D996" s="1"/>
      <c r="E996" s="45">
        <v>1.05</v>
      </c>
      <c r="F996" s="20">
        <f t="shared" si="279"/>
        <v>1.1235000000000002</v>
      </c>
      <c r="G996" s="38">
        <f>ROUND(F996,1)</f>
        <v>1.1000000000000001</v>
      </c>
    </row>
    <row r="997" spans="1:7" x14ac:dyDescent="0.25">
      <c r="A997" s="2" t="str">
        <f t="shared" ref="A997:A998" si="284">A996</f>
        <v>LIMONIASTRUM</v>
      </c>
      <c r="B997" s="23" t="str">
        <f t="shared" ref="B997:B998" si="285">B996</f>
        <v>Limoniastrum monopetalum</v>
      </c>
      <c r="C997" s="41" t="s">
        <v>263</v>
      </c>
      <c r="D997" s="1" t="s">
        <v>2</v>
      </c>
      <c r="E997" s="45">
        <v>4.45</v>
      </c>
      <c r="F997" s="20">
        <f t="shared" si="279"/>
        <v>4.7615000000000007</v>
      </c>
      <c r="G997" s="38">
        <f>ROUND(F997,1)</f>
        <v>4.8</v>
      </c>
    </row>
    <row r="998" spans="1:7" x14ac:dyDescent="0.25">
      <c r="A998" s="3" t="str">
        <f t="shared" si="284"/>
        <v>LIMONIASTRUM</v>
      </c>
      <c r="B998" s="4" t="str">
        <f t="shared" si="285"/>
        <v>Limoniastrum monopetalum</v>
      </c>
      <c r="C998" s="5"/>
      <c r="D998" s="1"/>
      <c r="E998" s="47">
        <v>0</v>
      </c>
      <c r="F998" s="20">
        <f t="shared" si="279"/>
        <v>0</v>
      </c>
      <c r="G998" s="40"/>
    </row>
    <row r="999" spans="1:7" x14ac:dyDescent="0.25">
      <c r="A999" s="32" t="s">
        <v>866</v>
      </c>
      <c r="B999" s="23" t="s">
        <v>867</v>
      </c>
      <c r="C999" s="41" t="s">
        <v>271</v>
      </c>
      <c r="D999" s="1"/>
      <c r="E999" s="46">
        <v>0.8</v>
      </c>
      <c r="F999" s="20">
        <f t="shared" si="279"/>
        <v>0.85600000000000009</v>
      </c>
      <c r="G999" s="38">
        <f>ROUND(F999,1)</f>
        <v>0.9</v>
      </c>
    </row>
    <row r="1000" spans="1:7" x14ac:dyDescent="0.25">
      <c r="A1000" s="3" t="str">
        <f>A999</f>
        <v>LINUM</v>
      </c>
      <c r="B1000" s="4" t="str">
        <f>B999</f>
        <v>Linum perenne</v>
      </c>
      <c r="C1000" s="5"/>
      <c r="D1000" s="1"/>
      <c r="E1000" s="48"/>
      <c r="F1000" s="20">
        <f t="shared" si="279"/>
        <v>0</v>
      </c>
      <c r="G1000" s="40"/>
    </row>
    <row r="1001" spans="1:7" x14ac:dyDescent="0.25">
      <c r="A1001" s="30" t="s">
        <v>565</v>
      </c>
      <c r="B1001" s="25" t="s">
        <v>1037</v>
      </c>
      <c r="C1001" s="41" t="s">
        <v>270</v>
      </c>
      <c r="D1001" s="1"/>
      <c r="E1001" s="45">
        <v>0.95</v>
      </c>
      <c r="F1001" s="20">
        <f t="shared" si="279"/>
        <v>1.0165</v>
      </c>
      <c r="G1001" s="38">
        <f>ROUND(F1001,1)</f>
        <v>1</v>
      </c>
    </row>
    <row r="1002" spans="1:7" x14ac:dyDescent="0.25">
      <c r="A1002" s="2" t="str">
        <f t="shared" ref="A1002:A1003" si="286">A1001</f>
        <v>LIPPIA</v>
      </c>
      <c r="B1002" s="23" t="str">
        <f t="shared" ref="B1002:B1003" si="287">B1001</f>
        <v xml:space="preserve">Lippia repens </v>
      </c>
      <c r="C1002" s="41" t="s">
        <v>263</v>
      </c>
      <c r="D1002" s="1"/>
      <c r="E1002" s="45">
        <v>3.25</v>
      </c>
      <c r="F1002" s="20">
        <f t="shared" si="279"/>
        <v>3.4775</v>
      </c>
      <c r="G1002" s="38">
        <f>ROUND(F1002,1)</f>
        <v>3.5</v>
      </c>
    </row>
    <row r="1003" spans="1:7" x14ac:dyDescent="0.25">
      <c r="A1003" s="3" t="str">
        <f t="shared" si="286"/>
        <v>LIPPIA</v>
      </c>
      <c r="B1003" s="4" t="str">
        <f t="shared" si="287"/>
        <v xml:space="preserve">Lippia repens </v>
      </c>
      <c r="C1003" s="5"/>
      <c r="D1003" s="1"/>
      <c r="E1003" s="45">
        <v>0</v>
      </c>
      <c r="F1003" s="20">
        <f t="shared" si="279"/>
        <v>0</v>
      </c>
      <c r="G1003" s="40"/>
    </row>
    <row r="1004" spans="1:7" x14ac:dyDescent="0.25">
      <c r="A1004" s="30" t="s">
        <v>566</v>
      </c>
      <c r="B1004" s="23" t="s">
        <v>162</v>
      </c>
      <c r="C1004" s="41" t="s">
        <v>19</v>
      </c>
      <c r="D1004" s="1" t="s">
        <v>14</v>
      </c>
      <c r="E1004" s="45">
        <v>0.65</v>
      </c>
      <c r="F1004" s="20">
        <f t="shared" si="279"/>
        <v>0.69550000000000012</v>
      </c>
      <c r="G1004" s="38">
        <f>ROUND(F1004,1)</f>
        <v>0.7</v>
      </c>
    </row>
    <row r="1005" spans="1:7" x14ac:dyDescent="0.25">
      <c r="A1005" s="2" t="str">
        <f t="shared" ref="A1005:A1008" si="288">A1004</f>
        <v>LIQUIDAMBAR</v>
      </c>
      <c r="B1005" s="23" t="str">
        <f t="shared" ref="B1005:B1008" si="289">B1004</f>
        <v>Liquidambar styraciflua</v>
      </c>
      <c r="C1005" s="41" t="s">
        <v>21</v>
      </c>
      <c r="D1005" s="1" t="s">
        <v>20</v>
      </c>
      <c r="E1005" s="45">
        <v>1.54</v>
      </c>
      <c r="F1005" s="20">
        <f t="shared" si="279"/>
        <v>1.6478000000000002</v>
      </c>
      <c r="G1005" s="38">
        <v>1.65</v>
      </c>
    </row>
    <row r="1006" spans="1:7" x14ac:dyDescent="0.25">
      <c r="A1006" s="2" t="str">
        <f t="shared" si="288"/>
        <v>LIQUIDAMBAR</v>
      </c>
      <c r="B1006" s="23" t="str">
        <f t="shared" si="289"/>
        <v>Liquidambar styraciflua</v>
      </c>
      <c r="C1006" s="41" t="s">
        <v>271</v>
      </c>
      <c r="D1006" s="1"/>
      <c r="E1006" s="45">
        <v>0.79</v>
      </c>
      <c r="F1006" s="20">
        <f t="shared" si="279"/>
        <v>0.84530000000000005</v>
      </c>
      <c r="G1006" s="38">
        <v>0.85</v>
      </c>
    </row>
    <row r="1007" spans="1:7" x14ac:dyDescent="0.25">
      <c r="A1007" s="2" t="str">
        <f t="shared" si="288"/>
        <v>LIQUIDAMBAR</v>
      </c>
      <c r="B1007" s="23" t="str">
        <f t="shared" si="289"/>
        <v>Liquidambar styraciflua</v>
      </c>
      <c r="C1007" s="41" t="s">
        <v>0</v>
      </c>
      <c r="D1007" s="1"/>
      <c r="E1007" s="45">
        <v>1.25</v>
      </c>
      <c r="F1007" s="20">
        <f t="shared" si="279"/>
        <v>1.3375000000000001</v>
      </c>
      <c r="G1007" s="38">
        <f>ROUND(F1007,1)</f>
        <v>1.3</v>
      </c>
    </row>
    <row r="1008" spans="1:7" x14ac:dyDescent="0.25">
      <c r="A1008" s="3" t="str">
        <f t="shared" si="288"/>
        <v>LIQUIDAMBAR</v>
      </c>
      <c r="B1008" s="4" t="str">
        <f t="shared" si="289"/>
        <v>Liquidambar styraciflua</v>
      </c>
      <c r="C1008" s="5"/>
      <c r="D1008" s="1"/>
      <c r="E1008" s="45">
        <v>0</v>
      </c>
      <c r="F1008" s="20">
        <f t="shared" si="279"/>
        <v>0</v>
      </c>
      <c r="G1008" s="40"/>
    </row>
    <row r="1009" spans="1:7" x14ac:dyDescent="0.25">
      <c r="A1009" s="30" t="s">
        <v>567</v>
      </c>
      <c r="B1009" s="23" t="s">
        <v>163</v>
      </c>
      <c r="C1009" s="41" t="s">
        <v>19</v>
      </c>
      <c r="D1009" s="6" t="s">
        <v>267</v>
      </c>
      <c r="E1009" s="45">
        <v>0.89</v>
      </c>
      <c r="F1009" s="20">
        <f t="shared" si="279"/>
        <v>0.95230000000000004</v>
      </c>
      <c r="G1009" s="38">
        <f>ROUND(F1009,1)</f>
        <v>1</v>
      </c>
    </row>
    <row r="1010" spans="1:7" x14ac:dyDescent="0.25">
      <c r="A1010" s="2" t="str">
        <f t="shared" ref="A1010:A1011" si="290">A1009</f>
        <v>LIRIODENDRON</v>
      </c>
      <c r="B1010" s="23" t="str">
        <f t="shared" ref="B1010:B1011" si="291">B1009</f>
        <v>Liriodendron tulipifera</v>
      </c>
      <c r="C1010" s="41" t="s">
        <v>21</v>
      </c>
      <c r="D1010" s="1" t="s">
        <v>20</v>
      </c>
      <c r="E1010" s="45">
        <v>2.0499999999999998</v>
      </c>
      <c r="F1010" s="20">
        <f t="shared" si="279"/>
        <v>2.1934999999999998</v>
      </c>
      <c r="G1010" s="38">
        <f>ROUND(F1010,1)</f>
        <v>2.2000000000000002</v>
      </c>
    </row>
    <row r="1011" spans="1:7" x14ac:dyDescent="0.25">
      <c r="A1011" s="3" t="str">
        <f t="shared" si="290"/>
        <v>LIRIODENDRON</v>
      </c>
      <c r="B1011" s="4" t="str">
        <f t="shared" si="291"/>
        <v>Liriodendron tulipifera</v>
      </c>
      <c r="C1011" s="5"/>
      <c r="D1011" s="1"/>
      <c r="E1011" s="45">
        <v>0</v>
      </c>
      <c r="F1011" s="20">
        <f t="shared" si="279"/>
        <v>0</v>
      </c>
      <c r="G1011" s="40"/>
    </row>
    <row r="1012" spans="1:7" x14ac:dyDescent="0.25">
      <c r="A1012" s="30" t="s">
        <v>568</v>
      </c>
      <c r="B1012" s="23" t="s">
        <v>164</v>
      </c>
      <c r="C1012" s="41" t="s">
        <v>353</v>
      </c>
      <c r="D1012" s="1"/>
      <c r="E1012" s="45">
        <v>1.85</v>
      </c>
      <c r="F1012" s="20">
        <f t="shared" si="279"/>
        <v>1.9795000000000003</v>
      </c>
      <c r="G1012" s="38">
        <f>ROUND(F1012,1)</f>
        <v>2</v>
      </c>
    </row>
    <row r="1013" spans="1:7" x14ac:dyDescent="0.25">
      <c r="A1013" s="30" t="str">
        <f t="shared" ref="A1013:A1015" si="292">A1012</f>
        <v>LIRIOPE</v>
      </c>
      <c r="B1013" s="23" t="s">
        <v>850</v>
      </c>
      <c r="C1013" s="41" t="s">
        <v>10</v>
      </c>
      <c r="D1013" s="1"/>
      <c r="E1013" s="45">
        <v>1.8</v>
      </c>
      <c r="F1013" s="20">
        <f t="shared" si="279"/>
        <v>1.9260000000000002</v>
      </c>
      <c r="G1013" s="38">
        <f>ROUND(F1013,1)</f>
        <v>1.9</v>
      </c>
    </row>
    <row r="1014" spans="1:7" x14ac:dyDescent="0.25">
      <c r="A1014" s="2" t="str">
        <f t="shared" si="292"/>
        <v>LIRIOPE</v>
      </c>
      <c r="B1014" s="23" t="s">
        <v>907</v>
      </c>
      <c r="C1014" s="41" t="s">
        <v>262</v>
      </c>
      <c r="D1014" s="1"/>
      <c r="E1014" s="45">
        <v>3.7</v>
      </c>
      <c r="F1014" s="20">
        <f t="shared" si="279"/>
        <v>3.9590000000000005</v>
      </c>
      <c r="G1014" s="38">
        <v>3.5</v>
      </c>
    </row>
    <row r="1015" spans="1:7" x14ac:dyDescent="0.25">
      <c r="A1015" s="3" t="str">
        <f t="shared" si="292"/>
        <v>LIRIOPE</v>
      </c>
      <c r="B1015" s="4" t="str">
        <f>B1014</f>
        <v>Liriope spicata</v>
      </c>
      <c r="C1015" s="5"/>
      <c r="D1015" s="1"/>
      <c r="E1015" s="45">
        <v>0</v>
      </c>
      <c r="F1015" s="20">
        <f t="shared" si="279"/>
        <v>0</v>
      </c>
      <c r="G1015" s="40"/>
    </row>
    <row r="1016" spans="1:7" x14ac:dyDescent="0.25">
      <c r="A1016" s="30" t="s">
        <v>773</v>
      </c>
      <c r="B1016" s="23" t="s">
        <v>774</v>
      </c>
      <c r="C1016" s="41" t="s">
        <v>270</v>
      </c>
      <c r="D1016" s="1"/>
      <c r="E1016" s="45">
        <v>0.8</v>
      </c>
      <c r="F1016" s="20">
        <f t="shared" si="279"/>
        <v>0.85600000000000009</v>
      </c>
      <c r="G1016" s="38">
        <f>ROUND(F1016,1)</f>
        <v>0.9</v>
      </c>
    </row>
    <row r="1017" spans="1:7" x14ac:dyDescent="0.25">
      <c r="A1017" s="3" t="str">
        <f>A1016</f>
        <v>LOBULARIA</v>
      </c>
      <c r="B1017" s="4" t="str">
        <f>B1016</f>
        <v>Lobularia maritima</v>
      </c>
      <c r="C1017" s="5"/>
      <c r="D1017" s="1"/>
      <c r="E1017" s="45">
        <v>0</v>
      </c>
      <c r="F1017" s="20">
        <f t="shared" si="279"/>
        <v>0</v>
      </c>
      <c r="G1017" s="40"/>
    </row>
    <row r="1018" spans="1:7" x14ac:dyDescent="0.25">
      <c r="A1018" s="30" t="s">
        <v>569</v>
      </c>
      <c r="B1018" s="23" t="s">
        <v>1038</v>
      </c>
      <c r="C1018" s="41" t="s">
        <v>0</v>
      </c>
      <c r="D1018" s="1"/>
      <c r="E1018" s="45">
        <v>1.25</v>
      </c>
      <c r="F1018" s="20">
        <f t="shared" ref="F1018:F1020" si="293">PRODUCT(E1018*1.07)</f>
        <v>1.3375000000000001</v>
      </c>
      <c r="G1018" s="38">
        <f>ROUND(F1018,1)</f>
        <v>1.3</v>
      </c>
    </row>
    <row r="1019" spans="1:7" x14ac:dyDescent="0.25">
      <c r="A1019" s="30" t="s">
        <v>569</v>
      </c>
      <c r="B1019" s="23" t="s">
        <v>1038</v>
      </c>
      <c r="C1019" s="41" t="s">
        <v>1</v>
      </c>
      <c r="D1019" s="1" t="s">
        <v>2</v>
      </c>
      <c r="E1019" s="45">
        <v>2.6</v>
      </c>
      <c r="F1019" s="20">
        <f t="shared" si="293"/>
        <v>2.7820000000000005</v>
      </c>
      <c r="G1019" s="38">
        <f>ROUND(F1019,1)</f>
        <v>2.8</v>
      </c>
    </row>
    <row r="1020" spans="1:7" x14ac:dyDescent="0.25">
      <c r="A1020" s="30" t="s">
        <v>569</v>
      </c>
      <c r="B1020" s="23" t="s">
        <v>1038</v>
      </c>
      <c r="C1020" s="41" t="s">
        <v>263</v>
      </c>
      <c r="D1020" s="1" t="s">
        <v>7</v>
      </c>
      <c r="E1020" s="45">
        <v>3.75</v>
      </c>
      <c r="F1020" s="20">
        <f t="shared" si="293"/>
        <v>4.0125000000000002</v>
      </c>
      <c r="G1020" s="38">
        <f>ROUND(F1020,1)</f>
        <v>4</v>
      </c>
    </row>
    <row r="1021" spans="1:7" x14ac:dyDescent="0.25">
      <c r="A1021" s="2" t="str">
        <f t="shared" ref="A1021:A1043" si="294">A1020</f>
        <v>LONICERA</v>
      </c>
      <c r="B1021" s="23" t="s">
        <v>165</v>
      </c>
      <c r="C1021" s="41" t="s">
        <v>23</v>
      </c>
      <c r="D1021" s="1"/>
      <c r="E1021" s="45">
        <v>0.75</v>
      </c>
      <c r="F1021" s="20">
        <f t="shared" si="279"/>
        <v>0.80249999999999999</v>
      </c>
      <c r="G1021" s="38">
        <f>ROUND(F1021,1)</f>
        <v>0.8</v>
      </c>
    </row>
    <row r="1022" spans="1:7" x14ac:dyDescent="0.25">
      <c r="A1022" s="2" t="str">
        <f t="shared" si="294"/>
        <v>LONICERA</v>
      </c>
      <c r="B1022" s="23" t="str">
        <f>B1021</f>
        <v>Lonicera etrusca</v>
      </c>
      <c r="C1022" s="41" t="s">
        <v>263</v>
      </c>
      <c r="D1022" s="1" t="s">
        <v>20</v>
      </c>
      <c r="E1022" s="45">
        <v>3.7</v>
      </c>
      <c r="F1022" s="20">
        <f t="shared" si="279"/>
        <v>3.9590000000000005</v>
      </c>
      <c r="G1022" s="38">
        <f>ROUND(F1022,1)</f>
        <v>4</v>
      </c>
    </row>
    <row r="1023" spans="1:7" x14ac:dyDescent="0.25">
      <c r="A1023" s="2" t="str">
        <f t="shared" si="294"/>
        <v>LONICERA</v>
      </c>
      <c r="B1023" s="23" t="s">
        <v>166</v>
      </c>
      <c r="C1023" s="41" t="s">
        <v>259</v>
      </c>
      <c r="D1023" s="1"/>
      <c r="E1023" s="45">
        <v>0.75</v>
      </c>
      <c r="F1023" s="20">
        <f t="shared" si="279"/>
        <v>0.80249999999999999</v>
      </c>
      <c r="G1023" s="38">
        <f>ROUND(F1023,1)</f>
        <v>0.8</v>
      </c>
    </row>
    <row r="1024" spans="1:7" x14ac:dyDescent="0.25">
      <c r="A1024" s="2" t="str">
        <f t="shared" si="294"/>
        <v>LONICERA</v>
      </c>
      <c r="B1024" s="23" t="str">
        <f>B1023</f>
        <v>Lonicera implexa</v>
      </c>
      <c r="C1024" s="41" t="s">
        <v>263</v>
      </c>
      <c r="D1024" s="1" t="s">
        <v>20</v>
      </c>
      <c r="E1024" s="45">
        <v>3.75</v>
      </c>
      <c r="F1024" s="20">
        <f t="shared" si="279"/>
        <v>4.0125000000000002</v>
      </c>
      <c r="G1024" s="38">
        <f>ROUND(F1024,1)</f>
        <v>4</v>
      </c>
    </row>
    <row r="1025" spans="1:7" x14ac:dyDescent="0.25">
      <c r="A1025" s="2" t="str">
        <f t="shared" si="294"/>
        <v>LONICERA</v>
      </c>
      <c r="B1025" s="23" t="s">
        <v>167</v>
      </c>
      <c r="C1025" s="41" t="s">
        <v>289</v>
      </c>
      <c r="D1025" s="1" t="s">
        <v>25</v>
      </c>
      <c r="E1025" s="45">
        <v>1.8</v>
      </c>
      <c r="F1025" s="20">
        <f t="shared" si="279"/>
        <v>1.9260000000000002</v>
      </c>
      <c r="G1025" s="38">
        <f>ROUND(F1025,1)</f>
        <v>1.9</v>
      </c>
    </row>
    <row r="1026" spans="1:7" x14ac:dyDescent="0.25">
      <c r="A1026" s="2" t="str">
        <f t="shared" si="294"/>
        <v>LONICERA</v>
      </c>
      <c r="B1026" s="23" t="s">
        <v>775</v>
      </c>
      <c r="C1026" s="41" t="s">
        <v>0</v>
      </c>
      <c r="D1026" s="1"/>
      <c r="E1026" s="45">
        <v>1.1499999999999999</v>
      </c>
      <c r="F1026" s="20">
        <f t="shared" si="279"/>
        <v>1.2304999999999999</v>
      </c>
      <c r="G1026" s="38">
        <f>ROUND(F1026,1)</f>
        <v>1.2</v>
      </c>
    </row>
    <row r="1027" spans="1:7" x14ac:dyDescent="0.25">
      <c r="A1027" s="2" t="str">
        <f t="shared" si="294"/>
        <v>LONICERA</v>
      </c>
      <c r="B1027" s="23" t="str">
        <f>B1026</f>
        <v>Lonicera japonica 'Dart's World' X</v>
      </c>
      <c r="C1027" s="41" t="s">
        <v>1</v>
      </c>
      <c r="D1027" s="1"/>
      <c r="E1027" s="45">
        <v>2.5499999999999998</v>
      </c>
      <c r="F1027" s="20">
        <f t="shared" si="279"/>
        <v>2.7284999999999999</v>
      </c>
      <c r="G1027" s="38">
        <f>ROUND(F1027,1)</f>
        <v>2.7</v>
      </c>
    </row>
    <row r="1028" spans="1:7" x14ac:dyDescent="0.25">
      <c r="A1028" s="2" t="str">
        <f t="shared" si="294"/>
        <v>LONICERA</v>
      </c>
      <c r="B1028" s="23" t="s">
        <v>1039</v>
      </c>
      <c r="C1028" s="41" t="s">
        <v>0</v>
      </c>
      <c r="D1028" s="1"/>
      <c r="E1028" s="45">
        <v>1.25</v>
      </c>
      <c r="F1028" s="20">
        <f t="shared" si="279"/>
        <v>1.3375000000000001</v>
      </c>
      <c r="G1028" s="38">
        <f>ROUND(F1028,1)</f>
        <v>1.3</v>
      </c>
    </row>
    <row r="1029" spans="1:7" x14ac:dyDescent="0.25">
      <c r="A1029" s="2" t="str">
        <f t="shared" si="294"/>
        <v>LONICERA</v>
      </c>
      <c r="B1029" s="23" t="str">
        <f t="shared" ref="B1029:B1030" si="295">B1028</f>
        <v>Lonicera nitida</v>
      </c>
      <c r="C1029" s="41" t="s">
        <v>1</v>
      </c>
      <c r="D1029" s="1" t="s">
        <v>2</v>
      </c>
      <c r="E1029" s="45">
        <v>2.6</v>
      </c>
      <c r="F1029" s="20">
        <f t="shared" si="279"/>
        <v>2.7820000000000005</v>
      </c>
      <c r="G1029" s="38">
        <f>ROUND(F1029,1)</f>
        <v>2.8</v>
      </c>
    </row>
    <row r="1030" spans="1:7" x14ac:dyDescent="0.25">
      <c r="A1030" s="2" t="str">
        <f t="shared" si="294"/>
        <v>LONICERA</v>
      </c>
      <c r="B1030" s="23" t="str">
        <f t="shared" si="295"/>
        <v>Lonicera nitida</v>
      </c>
      <c r="C1030" s="41" t="s">
        <v>263</v>
      </c>
      <c r="D1030" s="1" t="s">
        <v>7</v>
      </c>
      <c r="E1030" s="45">
        <v>3.75</v>
      </c>
      <c r="F1030" s="20">
        <f t="shared" si="279"/>
        <v>4.0125000000000002</v>
      </c>
      <c r="G1030" s="38">
        <f>ROUND(F1030,1)</f>
        <v>4</v>
      </c>
    </row>
    <row r="1031" spans="1:7" x14ac:dyDescent="0.25">
      <c r="A1031" s="2" t="str">
        <f t="shared" si="294"/>
        <v>LONICERA</v>
      </c>
      <c r="B1031" s="23" t="s">
        <v>354</v>
      </c>
      <c r="C1031" s="41" t="s">
        <v>10</v>
      </c>
      <c r="D1031" s="1"/>
      <c r="E1031" s="45">
        <v>0.85</v>
      </c>
      <c r="F1031" s="20">
        <f t="shared" si="279"/>
        <v>0.90949999999999998</v>
      </c>
      <c r="G1031" s="38">
        <f>ROUND(F1031,1)</f>
        <v>0.9</v>
      </c>
    </row>
    <row r="1032" spans="1:7" x14ac:dyDescent="0.25">
      <c r="A1032" s="2" t="str">
        <f t="shared" si="294"/>
        <v>LONICERA</v>
      </c>
      <c r="B1032" s="23" t="str">
        <f>B1031</f>
        <v>Lonicera nitida 'Elegant'</v>
      </c>
      <c r="C1032" s="41" t="s">
        <v>1</v>
      </c>
      <c r="D1032" s="1" t="s">
        <v>2</v>
      </c>
      <c r="E1032" s="45">
        <v>2.5499999999999998</v>
      </c>
      <c r="F1032" s="20">
        <f t="shared" si="279"/>
        <v>2.7284999999999999</v>
      </c>
      <c r="G1032" s="38">
        <v>2.5</v>
      </c>
    </row>
    <row r="1033" spans="1:7" x14ac:dyDescent="0.25">
      <c r="A1033" s="2" t="str">
        <f t="shared" si="294"/>
        <v>LONICERA</v>
      </c>
      <c r="B1033" s="23" t="s">
        <v>168</v>
      </c>
      <c r="C1033" s="41" t="s">
        <v>0</v>
      </c>
      <c r="D1033" s="1"/>
      <c r="E1033" s="45">
        <v>1.1000000000000001</v>
      </c>
      <c r="F1033" s="20">
        <f t="shared" si="279"/>
        <v>1.1770000000000003</v>
      </c>
      <c r="G1033" s="38">
        <f>ROUND(F1033,1)</f>
        <v>1.2</v>
      </c>
    </row>
    <row r="1034" spans="1:7" x14ac:dyDescent="0.25">
      <c r="A1034" s="2" t="str">
        <f t="shared" si="294"/>
        <v>LONICERA</v>
      </c>
      <c r="B1034" s="23" t="str">
        <f t="shared" ref="B1034:B1035" si="296">B1033</f>
        <v>Lonicera nitida 'Maigrün'</v>
      </c>
      <c r="C1034" s="41" t="s">
        <v>262</v>
      </c>
      <c r="D1034" s="1"/>
      <c r="E1034" s="45">
        <v>1.3</v>
      </c>
      <c r="F1034" s="20">
        <f t="shared" si="279"/>
        <v>1.3910000000000002</v>
      </c>
      <c r="G1034" s="38">
        <f>ROUND(F1034,1)</f>
        <v>1.4</v>
      </c>
    </row>
    <row r="1035" spans="1:7" x14ac:dyDescent="0.25">
      <c r="A1035" s="2" t="str">
        <f t="shared" si="294"/>
        <v>LONICERA</v>
      </c>
      <c r="B1035" s="23" t="str">
        <f t="shared" si="296"/>
        <v>Lonicera nitida 'Maigrün'</v>
      </c>
      <c r="C1035" s="41" t="s">
        <v>289</v>
      </c>
      <c r="D1035" s="1" t="s">
        <v>7</v>
      </c>
      <c r="E1035" s="45">
        <v>2.5</v>
      </c>
      <c r="F1035" s="20">
        <f t="shared" si="279"/>
        <v>2.6750000000000003</v>
      </c>
      <c r="G1035" s="38">
        <f>ROUND(F1035,1)</f>
        <v>2.7</v>
      </c>
    </row>
    <row r="1036" spans="1:7" x14ac:dyDescent="0.25">
      <c r="A1036" s="2" t="str">
        <f t="shared" si="294"/>
        <v>LONICERA</v>
      </c>
      <c r="B1036" s="23" t="s">
        <v>827</v>
      </c>
      <c r="C1036" s="41" t="s">
        <v>259</v>
      </c>
      <c r="D1036" s="1"/>
      <c r="E1036" s="45">
        <v>0.68</v>
      </c>
      <c r="F1036" s="20">
        <f t="shared" si="279"/>
        <v>0.72760000000000014</v>
      </c>
      <c r="G1036" s="38">
        <v>0.75</v>
      </c>
    </row>
    <row r="1037" spans="1:7" x14ac:dyDescent="0.25">
      <c r="A1037" s="2" t="str">
        <f t="shared" si="294"/>
        <v>LONICERA</v>
      </c>
      <c r="B1037" s="23" t="s">
        <v>169</v>
      </c>
      <c r="C1037" s="41" t="s">
        <v>0</v>
      </c>
      <c r="D1037" s="1"/>
      <c r="E1037" s="45">
        <v>1.1499999999999999</v>
      </c>
      <c r="F1037" s="20">
        <f t="shared" si="279"/>
        <v>1.2304999999999999</v>
      </c>
      <c r="G1037" s="38">
        <f>ROUND(F1037,1)</f>
        <v>1.2</v>
      </c>
    </row>
    <row r="1038" spans="1:7" x14ac:dyDescent="0.25">
      <c r="A1038" s="2" t="str">
        <f t="shared" si="294"/>
        <v>LONICERA</v>
      </c>
      <c r="B1038" s="23" t="str">
        <f t="shared" ref="B1038:B1039" si="297">B1037</f>
        <v>Lonicera pileata</v>
      </c>
      <c r="C1038" s="41" t="s">
        <v>1</v>
      </c>
      <c r="D1038" s="1" t="s">
        <v>2</v>
      </c>
      <c r="E1038" s="45">
        <v>2.5499999999999998</v>
      </c>
      <c r="F1038" s="20">
        <f t="shared" si="279"/>
        <v>2.7284999999999999</v>
      </c>
      <c r="G1038" s="38">
        <v>2.5</v>
      </c>
    </row>
    <row r="1039" spans="1:7" x14ac:dyDescent="0.25">
      <c r="A1039" s="2" t="str">
        <f t="shared" si="294"/>
        <v>LONICERA</v>
      </c>
      <c r="B1039" s="23" t="str">
        <f t="shared" si="297"/>
        <v>Lonicera pileata</v>
      </c>
      <c r="C1039" s="41" t="s">
        <v>3</v>
      </c>
      <c r="D1039" s="1" t="s">
        <v>7</v>
      </c>
      <c r="E1039" s="45">
        <v>4.4000000000000004</v>
      </c>
      <c r="F1039" s="20">
        <f t="shared" si="279"/>
        <v>4.7080000000000011</v>
      </c>
      <c r="G1039" s="38">
        <f>ROUND(F1039,1)</f>
        <v>4.7</v>
      </c>
    </row>
    <row r="1040" spans="1:7" x14ac:dyDescent="0.25">
      <c r="A1040" s="2" t="str">
        <f t="shared" si="294"/>
        <v>LONICERA</v>
      </c>
      <c r="B1040" s="23" t="s">
        <v>170</v>
      </c>
      <c r="C1040" s="41" t="s">
        <v>19</v>
      </c>
      <c r="D1040" s="1" t="s">
        <v>14</v>
      </c>
      <c r="E1040" s="45">
        <v>0.36</v>
      </c>
      <c r="F1040" s="20">
        <f t="shared" si="279"/>
        <v>0.38519999999999999</v>
      </c>
      <c r="G1040" s="38">
        <f>ROUND(F1040,1)</f>
        <v>0.4</v>
      </c>
    </row>
    <row r="1041" spans="1:7" x14ac:dyDescent="0.25">
      <c r="A1041" s="2" t="str">
        <f t="shared" si="294"/>
        <v>LONICERA</v>
      </c>
      <c r="B1041" s="23" t="str">
        <f t="shared" ref="B1041:B1043" si="298">B1040</f>
        <v>Lonicera xylosteum</v>
      </c>
      <c r="C1041" s="41" t="s">
        <v>21</v>
      </c>
      <c r="D1041" s="1" t="s">
        <v>22</v>
      </c>
      <c r="E1041" s="45">
        <v>1.35</v>
      </c>
      <c r="F1041" s="20">
        <f t="shared" si="279"/>
        <v>1.4445000000000001</v>
      </c>
      <c r="G1041" s="38">
        <v>1.45</v>
      </c>
    </row>
    <row r="1042" spans="1:7" x14ac:dyDescent="0.25">
      <c r="A1042" s="2" t="str">
        <f t="shared" si="294"/>
        <v>LONICERA</v>
      </c>
      <c r="B1042" s="23" t="str">
        <f t="shared" si="298"/>
        <v>Lonicera xylosteum</v>
      </c>
      <c r="C1042" s="41" t="s">
        <v>259</v>
      </c>
      <c r="D1042" s="1"/>
      <c r="E1042" s="45">
        <v>0.75</v>
      </c>
      <c r="F1042" s="20">
        <f t="shared" si="279"/>
        <v>0.80249999999999999</v>
      </c>
      <c r="G1042" s="38">
        <f>ROUND(F1042,1)</f>
        <v>0.8</v>
      </c>
    </row>
    <row r="1043" spans="1:7" x14ac:dyDescent="0.25">
      <c r="A1043" s="3" t="str">
        <f t="shared" si="294"/>
        <v>LONICERA</v>
      </c>
      <c r="B1043" s="4" t="str">
        <f t="shared" si="298"/>
        <v>Lonicera xylosteum</v>
      </c>
      <c r="C1043" s="5"/>
      <c r="D1043" s="1"/>
      <c r="E1043" s="45">
        <v>0</v>
      </c>
      <c r="F1043" s="20">
        <f t="shared" si="279"/>
        <v>0</v>
      </c>
      <c r="G1043" s="40"/>
    </row>
    <row r="1044" spans="1:7" x14ac:dyDescent="0.25">
      <c r="A1044" s="30" t="s">
        <v>570</v>
      </c>
      <c r="B1044" s="23" t="s">
        <v>355</v>
      </c>
      <c r="C1044" s="41" t="s">
        <v>10</v>
      </c>
      <c r="D1044" s="1"/>
      <c r="E1044" s="45">
        <v>1.5</v>
      </c>
      <c r="F1044" s="20">
        <f t="shared" ref="F1044:F1103" si="299">PRODUCT(E1044*1.07)</f>
        <v>1.605</v>
      </c>
      <c r="G1044" s="38">
        <f>ROUND(F1044,1)</f>
        <v>1.6</v>
      </c>
    </row>
    <row r="1045" spans="1:7" x14ac:dyDescent="0.25">
      <c r="A1045" s="2" t="str">
        <f t="shared" ref="A1045:A1047" si="300">A1044</f>
        <v>LOROPETALUM</v>
      </c>
      <c r="B1045" s="23" t="str">
        <f t="shared" ref="B1045:B1047" si="301">B1044</f>
        <v>Loropetalum chinensis 'Fire Dance'</v>
      </c>
      <c r="C1045" s="41" t="s">
        <v>262</v>
      </c>
      <c r="D1045" s="1"/>
      <c r="E1045" s="45"/>
      <c r="F1045" s="20"/>
      <c r="G1045" s="38">
        <v>2.95</v>
      </c>
    </row>
    <row r="1046" spans="1:7" x14ac:dyDescent="0.25">
      <c r="A1046" s="2" t="str">
        <f t="shared" si="300"/>
        <v>LOROPETALUM</v>
      </c>
      <c r="B1046" s="23" t="str">
        <f t="shared" si="301"/>
        <v>Loropetalum chinensis 'Fire Dance'</v>
      </c>
      <c r="C1046" s="41" t="s">
        <v>3</v>
      </c>
      <c r="D1046" s="1"/>
      <c r="E1046" s="45">
        <v>5.0999999999999996</v>
      </c>
      <c r="F1046" s="20">
        <f t="shared" si="299"/>
        <v>5.4569999999999999</v>
      </c>
      <c r="G1046" s="38">
        <f>ROUND(F1046,1)</f>
        <v>5.5</v>
      </c>
    </row>
    <row r="1047" spans="1:7" x14ac:dyDescent="0.25">
      <c r="A1047" s="3" t="str">
        <f t="shared" si="300"/>
        <v>LOROPETALUM</v>
      </c>
      <c r="B1047" s="4" t="str">
        <f t="shared" si="301"/>
        <v>Loropetalum chinensis 'Fire Dance'</v>
      </c>
      <c r="C1047" s="5"/>
      <c r="D1047" s="1"/>
      <c r="E1047" s="45">
        <v>0</v>
      </c>
      <c r="F1047" s="20">
        <f t="shared" si="299"/>
        <v>0</v>
      </c>
      <c r="G1047" s="40"/>
    </row>
    <row r="1048" spans="1:7" x14ac:dyDescent="0.25">
      <c r="A1048" s="30" t="s">
        <v>571</v>
      </c>
      <c r="B1048" s="23" t="s">
        <v>171</v>
      </c>
      <c r="C1048" s="41" t="s">
        <v>259</v>
      </c>
      <c r="D1048" s="1"/>
      <c r="E1048" s="45">
        <v>0.68</v>
      </c>
      <c r="F1048" s="20">
        <f t="shared" si="299"/>
        <v>0.72760000000000014</v>
      </c>
      <c r="G1048" s="38">
        <v>0.73</v>
      </c>
    </row>
    <row r="1049" spans="1:7" x14ac:dyDescent="0.25">
      <c r="A1049" s="3" t="str">
        <f>A1048</f>
        <v>LOTUS</v>
      </c>
      <c r="B1049" s="4" t="str">
        <f>B1048</f>
        <v>Lotus creticus</v>
      </c>
      <c r="C1049" s="5"/>
      <c r="D1049" s="1"/>
      <c r="E1049" s="45">
        <v>0</v>
      </c>
      <c r="F1049" s="20">
        <f t="shared" si="299"/>
        <v>0</v>
      </c>
      <c r="G1049" s="40"/>
    </row>
    <row r="1050" spans="1:7" x14ac:dyDescent="0.25">
      <c r="A1050" s="30" t="s">
        <v>572</v>
      </c>
      <c r="B1050" s="25" t="s">
        <v>1040</v>
      </c>
      <c r="C1050" s="41" t="s">
        <v>277</v>
      </c>
      <c r="D1050" s="1"/>
      <c r="E1050" s="45">
        <v>2</v>
      </c>
      <c r="F1050" s="20">
        <f t="shared" si="299"/>
        <v>2.14</v>
      </c>
      <c r="G1050" s="38">
        <f>ROUND(F1050,1)</f>
        <v>2.1</v>
      </c>
    </row>
    <row r="1051" spans="1:7" x14ac:dyDescent="0.25">
      <c r="A1051" s="3" t="str">
        <f>A1050</f>
        <v>LYCIUM</v>
      </c>
      <c r="B1051" s="4" t="str">
        <f>B1050</f>
        <v>Lycium barbarum</v>
      </c>
      <c r="C1051" s="5"/>
      <c r="D1051" s="1"/>
      <c r="E1051" s="45">
        <v>0</v>
      </c>
      <c r="F1051" s="20">
        <f t="shared" si="299"/>
        <v>0</v>
      </c>
      <c r="G1051" s="40"/>
    </row>
    <row r="1052" spans="1:7" x14ac:dyDescent="0.25">
      <c r="A1052" s="30" t="s">
        <v>573</v>
      </c>
      <c r="B1052" s="23" t="s">
        <v>172</v>
      </c>
      <c r="C1052" s="41" t="s">
        <v>259</v>
      </c>
      <c r="D1052" s="1" t="s">
        <v>2</v>
      </c>
      <c r="E1052" s="45">
        <v>0.68</v>
      </c>
      <c r="F1052" s="20">
        <f t="shared" si="299"/>
        <v>0.72760000000000014</v>
      </c>
      <c r="G1052" s="38">
        <v>0.73</v>
      </c>
    </row>
    <row r="1053" spans="1:7" x14ac:dyDescent="0.25">
      <c r="A1053" s="33" t="str">
        <f t="shared" ref="A1053:A1054" si="302">A1052</f>
        <v>LYGEUM</v>
      </c>
      <c r="B1053" s="23" t="str">
        <f t="shared" ref="B1053:B1054" si="303">B1052</f>
        <v>Lygeum spartum</v>
      </c>
      <c r="C1053" s="41" t="s">
        <v>268</v>
      </c>
      <c r="D1053" s="1"/>
      <c r="E1053" s="45">
        <v>3.2</v>
      </c>
      <c r="F1053" s="20">
        <f t="shared" si="299"/>
        <v>3.4240000000000004</v>
      </c>
      <c r="G1053" s="38">
        <f>ROUND(F1053,1)</f>
        <v>3.4</v>
      </c>
    </row>
    <row r="1054" spans="1:7" x14ac:dyDescent="0.25">
      <c r="A1054" s="3" t="str">
        <f t="shared" si="302"/>
        <v>LYGEUM</v>
      </c>
      <c r="B1054" s="4" t="str">
        <f t="shared" si="303"/>
        <v>Lygeum spartum</v>
      </c>
      <c r="C1054" s="5"/>
      <c r="D1054" s="1"/>
      <c r="E1054" s="45">
        <v>0</v>
      </c>
      <c r="F1054" s="20">
        <f t="shared" si="299"/>
        <v>0</v>
      </c>
      <c r="G1054" s="40"/>
    </row>
    <row r="1055" spans="1:7" x14ac:dyDescent="0.25">
      <c r="A1055" s="30" t="s">
        <v>574</v>
      </c>
      <c r="B1055" s="23" t="s">
        <v>173</v>
      </c>
      <c r="C1055" s="41" t="s">
        <v>10</v>
      </c>
      <c r="D1055" s="1"/>
      <c r="E1055" s="45">
        <v>2.75</v>
      </c>
      <c r="F1055" s="20">
        <f t="shared" si="299"/>
        <v>2.9425000000000003</v>
      </c>
      <c r="G1055" s="38">
        <f>ROUND(F1055,1)</f>
        <v>2.9</v>
      </c>
    </row>
    <row r="1056" spans="1:7" x14ac:dyDescent="0.25">
      <c r="A1056" s="3" t="str">
        <f>A1055</f>
        <v>LYSIMACHIA</v>
      </c>
      <c r="B1056" s="4" t="str">
        <f>B1055</f>
        <v>Lysimachia thyrsiflora</v>
      </c>
      <c r="C1056" s="5"/>
      <c r="D1056" s="1"/>
      <c r="E1056" s="45">
        <v>0</v>
      </c>
      <c r="F1056" s="20">
        <f t="shared" si="299"/>
        <v>0</v>
      </c>
      <c r="G1056" s="40"/>
    </row>
    <row r="1057" spans="1:7" x14ac:dyDescent="0.25">
      <c r="A1057" s="30" t="s">
        <v>575</v>
      </c>
      <c r="B1057" s="23" t="s">
        <v>174</v>
      </c>
      <c r="C1057" s="41" t="s">
        <v>259</v>
      </c>
      <c r="D1057" s="1"/>
      <c r="E1057" s="45">
        <v>0.85</v>
      </c>
      <c r="F1057" s="20">
        <f t="shared" si="299"/>
        <v>0.90949999999999998</v>
      </c>
      <c r="G1057" s="38">
        <f>ROUND(F1057,1)</f>
        <v>0.9</v>
      </c>
    </row>
    <row r="1058" spans="1:7" x14ac:dyDescent="0.25">
      <c r="A1058" s="2" t="str">
        <f t="shared" ref="A1058:A1059" si="304">A1057</f>
        <v>LYTRUM</v>
      </c>
      <c r="B1058" s="23" t="str">
        <f t="shared" ref="B1058:B1059" si="305">B1057</f>
        <v>Lytrum salicaria</v>
      </c>
      <c r="C1058" s="41" t="s">
        <v>0</v>
      </c>
      <c r="D1058" s="1"/>
      <c r="E1058" s="45">
        <v>1.5</v>
      </c>
      <c r="F1058" s="20">
        <f t="shared" si="299"/>
        <v>1.605</v>
      </c>
      <c r="G1058" s="38">
        <f>ROUND(F1058,1)</f>
        <v>1.6</v>
      </c>
    </row>
    <row r="1059" spans="1:7" x14ac:dyDescent="0.25">
      <c r="A1059" s="3" t="str">
        <f t="shared" si="304"/>
        <v>LYTRUM</v>
      </c>
      <c r="B1059" s="4" t="str">
        <f t="shared" si="305"/>
        <v>Lytrum salicaria</v>
      </c>
      <c r="C1059" s="5"/>
      <c r="D1059" s="1"/>
      <c r="E1059" s="45">
        <v>0</v>
      </c>
      <c r="F1059" s="20">
        <f t="shared" si="299"/>
        <v>0</v>
      </c>
      <c r="G1059" s="40"/>
    </row>
    <row r="1060" spans="1:7" x14ac:dyDescent="0.25">
      <c r="A1060" s="30" t="s">
        <v>576</v>
      </c>
      <c r="B1060" s="23" t="s">
        <v>1041</v>
      </c>
      <c r="C1060" s="41" t="s">
        <v>10</v>
      </c>
      <c r="D1060" s="1" t="s">
        <v>2</v>
      </c>
      <c r="E1060" s="45">
        <v>5.0999999999999996</v>
      </c>
      <c r="F1060" s="20">
        <f t="shared" si="299"/>
        <v>5.4569999999999999</v>
      </c>
      <c r="G1060" s="38">
        <v>6.2</v>
      </c>
    </row>
    <row r="1061" spans="1:7" x14ac:dyDescent="0.25">
      <c r="A1061" s="2" t="str">
        <f t="shared" ref="A1061:A1063" si="306">A1060</f>
        <v>MAGNOLIA</v>
      </c>
      <c r="B1061" s="23" t="str">
        <f>B1060</f>
        <v xml:space="preserve">Magnolia grandiflora 'Gallisonensis' </v>
      </c>
      <c r="C1061" s="41" t="s">
        <v>4</v>
      </c>
      <c r="D1061" s="1" t="s">
        <v>25</v>
      </c>
      <c r="E1061" s="45">
        <v>11.25</v>
      </c>
      <c r="F1061" s="20">
        <f t="shared" si="299"/>
        <v>12.037500000000001</v>
      </c>
      <c r="G1061" s="38">
        <f>ROUND(F1061,1)</f>
        <v>12</v>
      </c>
    </row>
    <row r="1062" spans="1:7" x14ac:dyDescent="0.25">
      <c r="A1062" s="2" t="str">
        <f t="shared" si="306"/>
        <v>MAGNOLIA</v>
      </c>
      <c r="B1062" s="23" t="s">
        <v>1042</v>
      </c>
      <c r="C1062" s="41" t="s">
        <v>10</v>
      </c>
      <c r="D1062" s="1"/>
      <c r="E1062" s="45">
        <v>2.6</v>
      </c>
      <c r="F1062" s="20">
        <f t="shared" si="299"/>
        <v>2.7820000000000005</v>
      </c>
      <c r="G1062" s="38">
        <f>ROUND(F1062,1)</f>
        <v>2.8</v>
      </c>
    </row>
    <row r="1063" spans="1:7" x14ac:dyDescent="0.25">
      <c r="A1063" s="3" t="str">
        <f t="shared" si="306"/>
        <v>MAGNOLIA</v>
      </c>
      <c r="B1063" s="4" t="str">
        <f>B1062</f>
        <v xml:space="preserve">Magnolia soulangiana </v>
      </c>
      <c r="C1063" s="5"/>
      <c r="D1063" s="1"/>
      <c r="E1063" s="45">
        <v>0</v>
      </c>
      <c r="F1063" s="20">
        <f t="shared" si="299"/>
        <v>0</v>
      </c>
      <c r="G1063" s="40"/>
    </row>
    <row r="1064" spans="1:7" x14ac:dyDescent="0.25">
      <c r="A1064" s="30" t="s">
        <v>577</v>
      </c>
      <c r="B1064" s="23" t="s">
        <v>748</v>
      </c>
      <c r="C1064" s="41" t="s">
        <v>21</v>
      </c>
      <c r="D1064" s="1" t="s">
        <v>16</v>
      </c>
      <c r="E1064" s="45">
        <v>0.89</v>
      </c>
      <c r="F1064" s="20">
        <f t="shared" si="299"/>
        <v>0.95230000000000004</v>
      </c>
      <c r="G1064" s="38">
        <f>ROUND(F1064,1)</f>
        <v>1</v>
      </c>
    </row>
    <row r="1065" spans="1:7" x14ac:dyDescent="0.25">
      <c r="A1065" s="2" t="str">
        <f t="shared" ref="A1065:A1067" si="307">A1064</f>
        <v>MAHONIA</v>
      </c>
      <c r="B1065" s="23" t="str">
        <f>B1064</f>
        <v>Mahonia aquifolium</v>
      </c>
      <c r="C1065" s="41" t="s">
        <v>3</v>
      </c>
      <c r="D1065" s="1" t="s">
        <v>2</v>
      </c>
      <c r="E1065" s="45">
        <v>4.0999999999999996</v>
      </c>
      <c r="F1065" s="20">
        <f t="shared" si="299"/>
        <v>4.3869999999999996</v>
      </c>
      <c r="G1065" s="38">
        <f>ROUND(F1065,1)</f>
        <v>4.4000000000000004</v>
      </c>
    </row>
    <row r="1066" spans="1:7" x14ac:dyDescent="0.25">
      <c r="A1066" s="2" t="str">
        <f t="shared" si="307"/>
        <v>MAHONIA</v>
      </c>
      <c r="B1066" s="23" t="s">
        <v>356</v>
      </c>
      <c r="C1066" s="41" t="s">
        <v>3</v>
      </c>
      <c r="D1066" s="1" t="s">
        <v>5</v>
      </c>
      <c r="E1066" s="45">
        <v>5.75</v>
      </c>
      <c r="F1066" s="20">
        <f t="shared" si="299"/>
        <v>6.1525000000000007</v>
      </c>
      <c r="G1066" s="38">
        <f>ROUND(F1066,1)</f>
        <v>6.2</v>
      </c>
    </row>
    <row r="1067" spans="1:7" x14ac:dyDescent="0.25">
      <c r="A1067" s="3" t="str">
        <f t="shared" si="307"/>
        <v>MAHONIA</v>
      </c>
      <c r="B1067" s="4" t="str">
        <f>B1066</f>
        <v>Mahonia media 'Charity'</v>
      </c>
      <c r="C1067" s="5"/>
      <c r="D1067" s="1"/>
      <c r="E1067" s="45">
        <v>0</v>
      </c>
      <c r="F1067" s="20">
        <f t="shared" si="299"/>
        <v>0</v>
      </c>
      <c r="G1067" s="40"/>
    </row>
    <row r="1068" spans="1:7" x14ac:dyDescent="0.25">
      <c r="A1068" s="30" t="s">
        <v>578</v>
      </c>
      <c r="B1068" s="23" t="s">
        <v>1043</v>
      </c>
      <c r="C1068" s="41" t="s">
        <v>19</v>
      </c>
      <c r="D1068" s="1" t="s">
        <v>14</v>
      </c>
      <c r="E1068" s="45">
        <v>0.44</v>
      </c>
      <c r="F1068" s="20">
        <f t="shared" si="299"/>
        <v>0.47080000000000005</v>
      </c>
      <c r="G1068" s="38">
        <f>ROUND(F1068,1)</f>
        <v>0.5</v>
      </c>
    </row>
    <row r="1069" spans="1:7" x14ac:dyDescent="0.25">
      <c r="A1069" s="2" t="str">
        <f t="shared" ref="A1069:A1071" si="308">A1068</f>
        <v>MALUS</v>
      </c>
      <c r="B1069" s="23" t="str">
        <f t="shared" ref="B1069:B1071" si="309">B1068</f>
        <v xml:space="preserve">Malus sylvestris </v>
      </c>
      <c r="C1069" s="41" t="s">
        <v>21</v>
      </c>
      <c r="D1069" s="1" t="s">
        <v>384</v>
      </c>
      <c r="E1069" s="45">
        <v>1.6</v>
      </c>
      <c r="F1069" s="20">
        <f t="shared" si="299"/>
        <v>1.7120000000000002</v>
      </c>
      <c r="G1069" s="38">
        <f>ROUND(F1069,1)</f>
        <v>1.7</v>
      </c>
    </row>
    <row r="1070" spans="1:7" x14ac:dyDescent="0.25">
      <c r="A1070" s="2" t="str">
        <f t="shared" si="308"/>
        <v>MALUS</v>
      </c>
      <c r="B1070" s="23" t="str">
        <f t="shared" si="309"/>
        <v xml:space="preserve">Malus sylvestris </v>
      </c>
      <c r="C1070" s="41" t="s">
        <v>23</v>
      </c>
      <c r="D1070" s="1"/>
      <c r="E1070" s="45">
        <v>0.85</v>
      </c>
      <c r="F1070" s="20">
        <f t="shared" si="299"/>
        <v>0.90949999999999998</v>
      </c>
      <c r="G1070" s="38">
        <f>ROUND(F1070,1)</f>
        <v>0.9</v>
      </c>
    </row>
    <row r="1071" spans="1:7" x14ac:dyDescent="0.25">
      <c r="A1071" s="3" t="str">
        <f t="shared" si="308"/>
        <v>MALUS</v>
      </c>
      <c r="B1071" s="4" t="str">
        <f t="shared" si="309"/>
        <v xml:space="preserve">Malus sylvestris </v>
      </c>
      <c r="C1071" s="5"/>
      <c r="D1071" s="1"/>
      <c r="E1071" s="45">
        <v>0</v>
      </c>
      <c r="F1071" s="20">
        <f t="shared" si="299"/>
        <v>0</v>
      </c>
      <c r="G1071" s="40"/>
    </row>
    <row r="1072" spans="1:7" x14ac:dyDescent="0.25">
      <c r="A1072" s="30" t="s">
        <v>579</v>
      </c>
      <c r="B1072" s="23" t="s">
        <v>175</v>
      </c>
      <c r="C1072" s="41" t="s">
        <v>271</v>
      </c>
      <c r="D1072" s="1"/>
      <c r="E1072" s="45">
        <v>0.79</v>
      </c>
      <c r="F1072" s="20">
        <f t="shared" si="299"/>
        <v>0.84530000000000005</v>
      </c>
      <c r="G1072" s="38">
        <v>0.85</v>
      </c>
    </row>
    <row r="1073" spans="1:9" x14ac:dyDescent="0.25">
      <c r="A1073" s="2" t="str">
        <f t="shared" ref="A1073:A1074" si="310">A1072</f>
        <v>MEDICAGO</v>
      </c>
      <c r="B1073" s="23" t="str">
        <f t="shared" ref="B1073:B1074" si="311">B1072</f>
        <v>Medicago arborea</v>
      </c>
      <c r="C1073" s="41" t="s">
        <v>263</v>
      </c>
      <c r="D1073" s="1" t="s">
        <v>7</v>
      </c>
      <c r="E1073" s="45">
        <v>3.9</v>
      </c>
      <c r="F1073" s="20">
        <f t="shared" si="299"/>
        <v>4.173</v>
      </c>
      <c r="G1073" s="38">
        <f>ROUND(F1073,1)</f>
        <v>4.2</v>
      </c>
    </row>
    <row r="1074" spans="1:9" x14ac:dyDescent="0.25">
      <c r="A1074" s="3" t="str">
        <f t="shared" si="310"/>
        <v>MEDICAGO</v>
      </c>
      <c r="B1074" s="4" t="str">
        <f t="shared" si="311"/>
        <v>Medicago arborea</v>
      </c>
      <c r="C1074" s="5"/>
      <c r="D1074" s="1"/>
      <c r="E1074" s="45">
        <v>0</v>
      </c>
      <c r="F1074" s="20">
        <f t="shared" si="299"/>
        <v>0</v>
      </c>
      <c r="G1074" s="40"/>
    </row>
    <row r="1075" spans="1:9" x14ac:dyDescent="0.25">
      <c r="A1075" s="30" t="s">
        <v>580</v>
      </c>
      <c r="B1075" s="23" t="s">
        <v>176</v>
      </c>
      <c r="C1075" s="41" t="s">
        <v>271</v>
      </c>
      <c r="D1075" s="1"/>
      <c r="E1075" s="45">
        <v>0.75</v>
      </c>
      <c r="F1075" s="20">
        <f t="shared" si="299"/>
        <v>0.80249999999999999</v>
      </c>
      <c r="G1075" s="38">
        <f>ROUND(F1075,1)</f>
        <v>0.8</v>
      </c>
    </row>
    <row r="1076" spans="1:9" x14ac:dyDescent="0.25">
      <c r="A1076" s="3" t="str">
        <f>A1075</f>
        <v>MELIA</v>
      </c>
      <c r="B1076" s="4" t="str">
        <f>B1075</f>
        <v>Melia azedarach</v>
      </c>
      <c r="C1076" s="5"/>
      <c r="D1076" s="1"/>
      <c r="E1076" s="45">
        <v>0</v>
      </c>
      <c r="F1076" s="20">
        <f t="shared" si="299"/>
        <v>0</v>
      </c>
      <c r="G1076" s="40"/>
    </row>
    <row r="1077" spans="1:9" x14ac:dyDescent="0.25">
      <c r="A1077" s="30" t="s">
        <v>776</v>
      </c>
      <c r="B1077" s="23" t="s">
        <v>777</v>
      </c>
      <c r="C1077" s="41" t="s">
        <v>3</v>
      </c>
      <c r="D1077" s="1"/>
      <c r="E1077" s="45">
        <v>4.7</v>
      </c>
      <c r="F1077" s="20">
        <f t="shared" si="299"/>
        <v>5.0290000000000008</v>
      </c>
      <c r="G1077" s="38">
        <f>ROUND(F1077,1)</f>
        <v>5</v>
      </c>
    </row>
    <row r="1078" spans="1:9" x14ac:dyDescent="0.25">
      <c r="A1078" s="3" t="str">
        <f>A1077</f>
        <v xml:space="preserve">MELIANTHUS </v>
      </c>
      <c r="B1078" s="4" t="str">
        <f>B1077</f>
        <v>Melianthus major</v>
      </c>
      <c r="C1078" s="5"/>
      <c r="D1078" s="1"/>
      <c r="E1078" s="45">
        <v>0</v>
      </c>
      <c r="F1078" s="20">
        <f t="shared" si="299"/>
        <v>0</v>
      </c>
      <c r="G1078" s="40"/>
    </row>
    <row r="1079" spans="1:9" x14ac:dyDescent="0.25">
      <c r="A1079" s="30" t="s">
        <v>581</v>
      </c>
      <c r="B1079" s="23" t="s">
        <v>357</v>
      </c>
      <c r="C1079" s="41" t="s">
        <v>259</v>
      </c>
      <c r="D1079" s="1"/>
      <c r="E1079" s="45">
        <v>0.75</v>
      </c>
      <c r="F1079" s="20">
        <f t="shared" si="299"/>
        <v>0.80249999999999999</v>
      </c>
      <c r="G1079" s="38">
        <f>ROUND(F1079,1)</f>
        <v>0.8</v>
      </c>
    </row>
    <row r="1080" spans="1:9" x14ac:dyDescent="0.25">
      <c r="A1080" s="3" t="str">
        <f>A1079</f>
        <v>MELISSA</v>
      </c>
      <c r="B1080" s="4" t="str">
        <f>B1079</f>
        <v>Melissa officinalis</v>
      </c>
      <c r="C1080" s="5"/>
      <c r="D1080" s="1"/>
      <c r="E1080" s="45">
        <v>0</v>
      </c>
      <c r="F1080" s="20">
        <f t="shared" si="299"/>
        <v>0</v>
      </c>
      <c r="G1080" s="40"/>
    </row>
    <row r="1081" spans="1:9" x14ac:dyDescent="0.25">
      <c r="A1081" s="30" t="s">
        <v>582</v>
      </c>
      <c r="B1081" s="23" t="s">
        <v>177</v>
      </c>
      <c r="C1081" s="41" t="s">
        <v>259</v>
      </c>
      <c r="D1081" s="1"/>
      <c r="E1081" s="45">
        <v>0.85</v>
      </c>
      <c r="F1081" s="20">
        <f t="shared" si="299"/>
        <v>0.90949999999999998</v>
      </c>
      <c r="G1081" s="38">
        <f>ROUND(F1081,1)</f>
        <v>0.9</v>
      </c>
    </row>
    <row r="1082" spans="1:9" x14ac:dyDescent="0.25">
      <c r="A1082" s="2" t="str">
        <f t="shared" ref="A1082:A1085" si="312">A1081</f>
        <v>MENTHA</v>
      </c>
      <c r="B1082" s="23" t="s">
        <v>178</v>
      </c>
      <c r="C1082" s="41" t="s">
        <v>270</v>
      </c>
      <c r="D1082" s="6" t="s">
        <v>267</v>
      </c>
      <c r="E1082" s="45">
        <v>0.9</v>
      </c>
      <c r="F1082" s="20">
        <f t="shared" si="299"/>
        <v>0.96300000000000008</v>
      </c>
      <c r="G1082" s="38">
        <f>ROUND(F1082,1)</f>
        <v>1</v>
      </c>
    </row>
    <row r="1083" spans="1:9" x14ac:dyDescent="0.25">
      <c r="A1083" s="2" t="str">
        <f t="shared" si="312"/>
        <v>MENTHA</v>
      </c>
      <c r="B1083" s="23" t="s">
        <v>179</v>
      </c>
      <c r="C1083" s="41" t="s">
        <v>23</v>
      </c>
      <c r="D1083" s="1"/>
      <c r="E1083" s="45">
        <v>0.65</v>
      </c>
      <c r="F1083" s="20">
        <f t="shared" si="299"/>
        <v>0.69550000000000012</v>
      </c>
      <c r="G1083" s="38">
        <f>ROUND(F1083,1)</f>
        <v>0.7</v>
      </c>
    </row>
    <row r="1084" spans="1:9" x14ac:dyDescent="0.25">
      <c r="A1084" s="2" t="str">
        <f t="shared" si="312"/>
        <v>MENTHA</v>
      </c>
      <c r="B1084" s="23" t="s">
        <v>358</v>
      </c>
      <c r="C1084" s="41" t="s">
        <v>262</v>
      </c>
      <c r="D1084" s="1"/>
      <c r="E1084" s="45">
        <v>1.65</v>
      </c>
      <c r="F1084" s="20">
        <f t="shared" si="299"/>
        <v>1.7655000000000001</v>
      </c>
      <c r="G1084" s="38">
        <f>ROUND(F1084,1)</f>
        <v>1.8</v>
      </c>
    </row>
    <row r="1085" spans="1:9" x14ac:dyDescent="0.25">
      <c r="A1085" s="3" t="str">
        <f t="shared" si="312"/>
        <v>MENTHA</v>
      </c>
      <c r="B1085" s="4" t="str">
        <f>B1084</f>
        <v>Mentha sativa</v>
      </c>
      <c r="C1085" s="5"/>
      <c r="D1085" s="1"/>
      <c r="E1085" s="45">
        <v>0</v>
      </c>
      <c r="F1085" s="20">
        <f t="shared" si="299"/>
        <v>0</v>
      </c>
      <c r="G1085" s="40"/>
    </row>
    <row r="1086" spans="1:9" x14ac:dyDescent="0.25">
      <c r="A1086" s="30" t="s">
        <v>583</v>
      </c>
      <c r="B1086" s="25" t="s">
        <v>1180</v>
      </c>
      <c r="C1086" s="41" t="s">
        <v>270</v>
      </c>
      <c r="D1086" s="1"/>
      <c r="E1086" s="45">
        <v>0.8</v>
      </c>
      <c r="F1086" s="20">
        <f t="shared" si="299"/>
        <v>0.85600000000000009</v>
      </c>
      <c r="G1086" s="38">
        <f>ROUND(F1086,1)</f>
        <v>0.9</v>
      </c>
      <c r="I1086" s="90"/>
    </row>
    <row r="1087" spans="1:9" x14ac:dyDescent="0.25">
      <c r="A1087" s="3" t="str">
        <f>A1086</f>
        <v>MESEM</v>
      </c>
      <c r="B1087" s="4" t="str">
        <f>B1086</f>
        <v>Mesem pendulina</v>
      </c>
      <c r="C1087" s="5"/>
      <c r="D1087" s="1"/>
      <c r="E1087" s="45">
        <v>0</v>
      </c>
      <c r="F1087" s="20">
        <f t="shared" si="299"/>
        <v>0</v>
      </c>
      <c r="G1087" s="40"/>
    </row>
    <row r="1088" spans="1:9" x14ac:dyDescent="0.25">
      <c r="A1088" s="30" t="s">
        <v>584</v>
      </c>
      <c r="B1088" s="23" t="s">
        <v>1044</v>
      </c>
      <c r="C1088" s="41" t="s">
        <v>19</v>
      </c>
      <c r="D1088" s="1" t="s">
        <v>20</v>
      </c>
      <c r="E1088" s="45">
        <v>2.2999999999999998</v>
      </c>
      <c r="F1088" s="20">
        <f t="shared" si="299"/>
        <v>2.4609999999999999</v>
      </c>
      <c r="G1088" s="38">
        <f>ROUND(F1088,1)</f>
        <v>2.5</v>
      </c>
    </row>
    <row r="1089" spans="1:7" x14ac:dyDescent="0.25">
      <c r="A1089" s="3" t="str">
        <f>A1088</f>
        <v>MESPILUS</v>
      </c>
      <c r="B1089" s="4" t="str">
        <f>B1088</f>
        <v xml:space="preserve">Mespilus germanica </v>
      </c>
      <c r="C1089" s="5"/>
      <c r="D1089" s="1"/>
      <c r="E1089" s="45">
        <v>0</v>
      </c>
      <c r="F1089" s="20">
        <f t="shared" si="299"/>
        <v>0</v>
      </c>
      <c r="G1089" s="40"/>
    </row>
    <row r="1090" spans="1:7" x14ac:dyDescent="0.25">
      <c r="A1090" s="30" t="s">
        <v>585</v>
      </c>
      <c r="B1090" s="23" t="s">
        <v>359</v>
      </c>
      <c r="C1090" s="41" t="s">
        <v>263</v>
      </c>
      <c r="D1090" s="1" t="s">
        <v>7</v>
      </c>
      <c r="E1090" s="45">
        <v>3.4</v>
      </c>
      <c r="F1090" s="20">
        <f t="shared" si="299"/>
        <v>3.6379999999999999</v>
      </c>
      <c r="G1090" s="38">
        <f>ROUND(F1090,1)</f>
        <v>3.6</v>
      </c>
    </row>
    <row r="1091" spans="1:7" x14ac:dyDescent="0.25">
      <c r="A1091" s="30" t="str">
        <f t="shared" ref="A1091:A1097" si="313">A1090</f>
        <v>MISCANTHUS</v>
      </c>
      <c r="B1091" s="23" t="s">
        <v>868</v>
      </c>
      <c r="C1091" s="41" t="s">
        <v>263</v>
      </c>
      <c r="D1091" s="1"/>
      <c r="E1091" s="45">
        <v>3.95</v>
      </c>
      <c r="F1091" s="20">
        <f t="shared" si="299"/>
        <v>4.2265000000000006</v>
      </c>
      <c r="G1091" s="38">
        <f>ROUND(F1091,1)</f>
        <v>4.2</v>
      </c>
    </row>
    <row r="1092" spans="1:7" x14ac:dyDescent="0.25">
      <c r="A1092" s="2" t="str">
        <f t="shared" si="313"/>
        <v>MISCANTHUS</v>
      </c>
      <c r="B1092" s="23" t="s">
        <v>360</v>
      </c>
      <c r="C1092" s="41" t="s">
        <v>10</v>
      </c>
      <c r="D1092" s="1"/>
      <c r="E1092" s="45">
        <v>1.6</v>
      </c>
      <c r="F1092" s="20">
        <f t="shared" si="299"/>
        <v>1.7120000000000002</v>
      </c>
      <c r="G1092" s="38">
        <f>ROUND(F1092,1)</f>
        <v>1.7</v>
      </c>
    </row>
    <row r="1093" spans="1:7" x14ac:dyDescent="0.25">
      <c r="A1093" s="2" t="str">
        <f t="shared" si="313"/>
        <v>MISCANTHUS</v>
      </c>
      <c r="B1093" s="23" t="str">
        <f t="shared" ref="B1093:B1094" si="314">B1092</f>
        <v>Miscanthus sinensis 'Gracillimus'</v>
      </c>
      <c r="C1093" s="41" t="s">
        <v>289</v>
      </c>
      <c r="D1093" s="1" t="s">
        <v>2</v>
      </c>
      <c r="E1093" s="45">
        <v>3.05</v>
      </c>
      <c r="F1093" s="20">
        <f t="shared" si="299"/>
        <v>3.2635000000000001</v>
      </c>
      <c r="G1093" s="38">
        <v>3.5</v>
      </c>
    </row>
    <row r="1094" spans="1:7" x14ac:dyDescent="0.25">
      <c r="A1094" s="2" t="str">
        <f t="shared" si="313"/>
        <v>MISCANTHUS</v>
      </c>
      <c r="B1094" s="23" t="str">
        <f t="shared" si="314"/>
        <v>Miscanthus sinensis 'Gracillimus'</v>
      </c>
      <c r="C1094" s="41" t="s">
        <v>263</v>
      </c>
      <c r="D1094" s="1" t="s">
        <v>7</v>
      </c>
      <c r="E1094" s="45">
        <v>3.75</v>
      </c>
      <c r="F1094" s="20">
        <f t="shared" si="299"/>
        <v>4.0125000000000002</v>
      </c>
      <c r="G1094" s="38">
        <f>ROUND(F1094,1)</f>
        <v>4</v>
      </c>
    </row>
    <row r="1095" spans="1:7" x14ac:dyDescent="0.25">
      <c r="A1095" s="2" t="str">
        <f t="shared" si="313"/>
        <v>MISCANTHUS</v>
      </c>
      <c r="B1095" s="23" t="s">
        <v>361</v>
      </c>
      <c r="C1095" s="41" t="s">
        <v>1</v>
      </c>
      <c r="D1095" s="1" t="s">
        <v>7</v>
      </c>
      <c r="E1095" s="45">
        <v>3.05</v>
      </c>
      <c r="F1095" s="20">
        <f t="shared" si="299"/>
        <v>3.2635000000000001</v>
      </c>
      <c r="G1095" s="38">
        <v>3.5</v>
      </c>
    </row>
    <row r="1096" spans="1:7" x14ac:dyDescent="0.25">
      <c r="A1096" s="2" t="str">
        <f t="shared" si="313"/>
        <v>MISCANTHUS</v>
      </c>
      <c r="B1096" s="23" t="s">
        <v>362</v>
      </c>
      <c r="C1096" s="41" t="s">
        <v>268</v>
      </c>
      <c r="D1096" s="1" t="s">
        <v>7</v>
      </c>
      <c r="E1096" s="45">
        <v>3.75</v>
      </c>
      <c r="F1096" s="20">
        <f t="shared" si="299"/>
        <v>4.0125000000000002</v>
      </c>
      <c r="G1096" s="38">
        <f>ROUND(F1096,1)</f>
        <v>4</v>
      </c>
    </row>
    <row r="1097" spans="1:7" x14ac:dyDescent="0.25">
      <c r="A1097" s="15" t="str">
        <f t="shared" si="313"/>
        <v>MISCANTHUS</v>
      </c>
      <c r="B1097" s="16" t="str">
        <f>B1096</f>
        <v>Miscanthus sinensis 'Zebrinus'</v>
      </c>
      <c r="C1097" s="41"/>
      <c r="D1097" s="1"/>
      <c r="E1097" s="46"/>
      <c r="F1097" s="20">
        <f t="shared" si="299"/>
        <v>0</v>
      </c>
      <c r="G1097" s="40"/>
    </row>
    <row r="1098" spans="1:7" x14ac:dyDescent="0.25">
      <c r="A1098" s="32" t="s">
        <v>869</v>
      </c>
      <c r="B1098" s="23" t="s">
        <v>870</v>
      </c>
      <c r="C1098" s="41" t="s">
        <v>271</v>
      </c>
      <c r="D1098" s="1"/>
      <c r="E1098" s="46">
        <v>0.95</v>
      </c>
      <c r="F1098" s="20">
        <f t="shared" si="299"/>
        <v>1.0165</v>
      </c>
      <c r="G1098" s="38">
        <f>ROUND(F1098,1)</f>
        <v>1</v>
      </c>
    </row>
    <row r="1099" spans="1:7" x14ac:dyDescent="0.25">
      <c r="A1099" s="15" t="str">
        <f>A1098</f>
        <v>MOLINIA</v>
      </c>
      <c r="B1099" s="16" t="str">
        <f>B1098</f>
        <v>Molinia caerulea</v>
      </c>
      <c r="C1099" s="41"/>
      <c r="D1099" s="1"/>
      <c r="E1099" s="46">
        <v>0</v>
      </c>
      <c r="F1099" s="20">
        <f t="shared" si="299"/>
        <v>0</v>
      </c>
      <c r="G1099" s="40"/>
    </row>
    <row r="1100" spans="1:7" x14ac:dyDescent="0.25">
      <c r="A1100" s="30" t="s">
        <v>586</v>
      </c>
      <c r="B1100" s="23" t="s">
        <v>180</v>
      </c>
      <c r="C1100" s="41" t="s">
        <v>19</v>
      </c>
      <c r="D1100" s="1" t="s">
        <v>24</v>
      </c>
      <c r="E1100" s="45">
        <v>0.59</v>
      </c>
      <c r="F1100" s="20">
        <f t="shared" si="299"/>
        <v>0.63129999999999997</v>
      </c>
      <c r="G1100" s="38">
        <v>0.65</v>
      </c>
    </row>
    <row r="1101" spans="1:7" x14ac:dyDescent="0.25">
      <c r="A1101" s="2" t="str">
        <f t="shared" ref="A1101:A1105" si="315">A1100</f>
        <v>MORUS</v>
      </c>
      <c r="B1101" s="23" t="str">
        <f t="shared" ref="B1101:B1102" si="316">B1100</f>
        <v>Morus alba</v>
      </c>
      <c r="C1101" s="41" t="s">
        <v>19</v>
      </c>
      <c r="D1101" s="1" t="s">
        <v>5</v>
      </c>
      <c r="E1101" s="45">
        <v>0.83</v>
      </c>
      <c r="F1101" s="20">
        <f t="shared" si="299"/>
        <v>0.8881</v>
      </c>
      <c r="G1101" s="38">
        <f>ROUND(F1101,1)</f>
        <v>0.9</v>
      </c>
    </row>
    <row r="1102" spans="1:7" x14ac:dyDescent="0.25">
      <c r="A1102" s="2" t="str">
        <f t="shared" si="315"/>
        <v>MORUS</v>
      </c>
      <c r="B1102" s="23" t="str">
        <f t="shared" si="316"/>
        <v>Morus alba</v>
      </c>
      <c r="C1102" s="41" t="s">
        <v>271</v>
      </c>
      <c r="D1102" s="1"/>
      <c r="E1102" s="45">
        <v>0.72</v>
      </c>
      <c r="F1102" s="20">
        <f t="shared" si="299"/>
        <v>0.77039999999999997</v>
      </c>
      <c r="G1102" s="38">
        <f>ROUND(F1102,1)</f>
        <v>0.8</v>
      </c>
    </row>
    <row r="1103" spans="1:7" x14ac:dyDescent="0.25">
      <c r="A1103" s="2" t="str">
        <f t="shared" si="315"/>
        <v>MORUS</v>
      </c>
      <c r="B1103" s="23" t="s">
        <v>778</v>
      </c>
      <c r="C1103" s="41" t="s">
        <v>10</v>
      </c>
      <c r="D1103" s="1" t="s">
        <v>7</v>
      </c>
      <c r="E1103" s="45">
        <v>5.5</v>
      </c>
      <c r="F1103" s="20">
        <f t="shared" si="299"/>
        <v>5.8850000000000007</v>
      </c>
      <c r="G1103" s="38">
        <v>6.25</v>
      </c>
    </row>
    <row r="1104" spans="1:7" x14ac:dyDescent="0.25">
      <c r="A1104" s="15" t="str">
        <f t="shared" si="315"/>
        <v>MORUS</v>
      </c>
      <c r="B1104" s="23" t="s">
        <v>871</v>
      </c>
      <c r="C1104" s="41" t="s">
        <v>277</v>
      </c>
      <c r="D1104" s="1"/>
      <c r="E1104" s="46">
        <v>1</v>
      </c>
      <c r="F1104" s="20">
        <f t="shared" ref="F1104:F1165" si="317">PRODUCT(E1104*1.07)</f>
        <v>1.07</v>
      </c>
      <c r="G1104" s="38">
        <f>ROUND(F1104,1)</f>
        <v>1.1000000000000001</v>
      </c>
    </row>
    <row r="1105" spans="1:7" x14ac:dyDescent="0.25">
      <c r="A1105" s="15" t="str">
        <f t="shared" si="315"/>
        <v>MORUS</v>
      </c>
      <c r="B1105" s="16" t="str">
        <f>B1104</f>
        <v>Morus nigra</v>
      </c>
      <c r="C1105" s="41"/>
      <c r="D1105" s="1"/>
      <c r="E1105" s="46">
        <v>0</v>
      </c>
      <c r="F1105" s="20">
        <f t="shared" si="317"/>
        <v>0</v>
      </c>
      <c r="G1105" s="40"/>
    </row>
    <row r="1106" spans="1:7" x14ac:dyDescent="0.25">
      <c r="A1106" s="30" t="s">
        <v>587</v>
      </c>
      <c r="B1106" s="23" t="s">
        <v>363</v>
      </c>
      <c r="C1106" s="41" t="s">
        <v>271</v>
      </c>
      <c r="D1106" s="1"/>
      <c r="E1106" s="45">
        <v>1</v>
      </c>
      <c r="F1106" s="20">
        <f t="shared" si="317"/>
        <v>1.07</v>
      </c>
      <c r="G1106" s="38">
        <f>ROUND(F1106,1)</f>
        <v>1.1000000000000001</v>
      </c>
    </row>
    <row r="1107" spans="1:7" x14ac:dyDescent="0.25">
      <c r="A1107" s="2" t="str">
        <f t="shared" ref="A1107:A1109" si="318">A1106</f>
        <v>MUHLENBERGIA</v>
      </c>
      <c r="B1107" s="23" t="str">
        <f>B1106</f>
        <v>Muhlenbergia capillaris</v>
      </c>
      <c r="C1107" s="41" t="s">
        <v>263</v>
      </c>
      <c r="D1107" s="1"/>
      <c r="E1107" s="45">
        <v>3.55</v>
      </c>
      <c r="F1107" s="20">
        <f t="shared" si="317"/>
        <v>3.7985000000000002</v>
      </c>
      <c r="G1107" s="38">
        <f>ROUND(F1107,1)</f>
        <v>3.8</v>
      </c>
    </row>
    <row r="1108" spans="1:7" x14ac:dyDescent="0.25">
      <c r="A1108" s="2" t="str">
        <f t="shared" si="318"/>
        <v>MUHLENBERGIA</v>
      </c>
      <c r="B1108" s="23" t="s">
        <v>779</v>
      </c>
      <c r="C1108" s="41" t="s">
        <v>263</v>
      </c>
      <c r="D1108" s="1"/>
      <c r="E1108" s="45">
        <v>4.45</v>
      </c>
      <c r="F1108" s="20">
        <f t="shared" si="317"/>
        <v>4.7615000000000007</v>
      </c>
      <c r="G1108" s="38">
        <f>ROUND(F1108,1)</f>
        <v>4.8</v>
      </c>
    </row>
    <row r="1109" spans="1:7" x14ac:dyDescent="0.25">
      <c r="A1109" s="3" t="str">
        <f t="shared" si="318"/>
        <v>MUHLENBERGIA</v>
      </c>
      <c r="B1109" s="4" t="str">
        <f>B1108</f>
        <v>Muhlenbergia complexa</v>
      </c>
      <c r="C1109" s="5"/>
      <c r="D1109" s="1"/>
      <c r="E1109" s="45">
        <v>0</v>
      </c>
      <c r="F1109" s="20">
        <f t="shared" si="317"/>
        <v>0</v>
      </c>
      <c r="G1109" s="40"/>
    </row>
    <row r="1110" spans="1:7" x14ac:dyDescent="0.25">
      <c r="A1110" s="30" t="s">
        <v>588</v>
      </c>
      <c r="B1110" s="23" t="s">
        <v>181</v>
      </c>
      <c r="C1110" s="41" t="s">
        <v>262</v>
      </c>
      <c r="D1110" s="1"/>
      <c r="E1110" s="45">
        <v>2.2999999999999998</v>
      </c>
      <c r="F1110" s="20">
        <f t="shared" si="317"/>
        <v>2.4609999999999999</v>
      </c>
      <c r="G1110" s="38">
        <f>ROUND(F1110,1)</f>
        <v>2.5</v>
      </c>
    </row>
    <row r="1111" spans="1:7" x14ac:dyDescent="0.25">
      <c r="A1111" s="2" t="str">
        <f t="shared" ref="A1111:A1113" si="319">A1110</f>
        <v>MYOPORUM</v>
      </c>
      <c r="B1111" s="23" t="str">
        <f>B1110</f>
        <v>Myoporum parvifolium</v>
      </c>
      <c r="C1111" s="41" t="s">
        <v>3</v>
      </c>
      <c r="D1111" s="1"/>
      <c r="E1111" s="45">
        <v>3.9</v>
      </c>
      <c r="F1111" s="20">
        <f t="shared" si="317"/>
        <v>4.173</v>
      </c>
      <c r="G1111" s="38">
        <f>ROUND(F1111,1)</f>
        <v>4.2</v>
      </c>
    </row>
    <row r="1112" spans="1:7" x14ac:dyDescent="0.25">
      <c r="A1112" s="2" t="str">
        <f t="shared" si="319"/>
        <v>MYOPORUM</v>
      </c>
      <c r="B1112" s="23" t="s">
        <v>182</v>
      </c>
      <c r="C1112" s="41" t="s">
        <v>289</v>
      </c>
      <c r="D1112" s="1" t="s">
        <v>5</v>
      </c>
      <c r="E1112" s="45">
        <v>2.2999999999999998</v>
      </c>
      <c r="F1112" s="20">
        <f t="shared" si="317"/>
        <v>2.4609999999999999</v>
      </c>
      <c r="G1112" s="38">
        <f>ROUND(F1112,1)</f>
        <v>2.5</v>
      </c>
    </row>
    <row r="1113" spans="1:7" x14ac:dyDescent="0.25">
      <c r="A1113" s="3" t="str">
        <f t="shared" si="319"/>
        <v>MYOPORUM</v>
      </c>
      <c r="B1113" s="4" t="str">
        <f>B1112</f>
        <v>Myoporum pictum</v>
      </c>
      <c r="C1113" s="5"/>
      <c r="D1113" s="1"/>
      <c r="E1113" s="45">
        <v>0</v>
      </c>
      <c r="F1113" s="20">
        <f t="shared" si="317"/>
        <v>0</v>
      </c>
      <c r="G1113" s="40"/>
    </row>
    <row r="1114" spans="1:7" x14ac:dyDescent="0.25">
      <c r="A1114" s="30" t="s">
        <v>589</v>
      </c>
      <c r="B1114" s="23" t="s">
        <v>183</v>
      </c>
      <c r="C1114" s="41" t="s">
        <v>10</v>
      </c>
      <c r="D1114" s="1"/>
      <c r="E1114" s="45">
        <v>2.7</v>
      </c>
      <c r="F1114" s="20">
        <f t="shared" si="317"/>
        <v>2.8890000000000002</v>
      </c>
      <c r="G1114" s="38">
        <f>ROUND(F1114,1)</f>
        <v>2.9</v>
      </c>
    </row>
    <row r="1115" spans="1:7" x14ac:dyDescent="0.25">
      <c r="A1115" s="3" t="str">
        <f>A1114</f>
        <v>MYOSOTIS</v>
      </c>
      <c r="B1115" s="4" t="str">
        <f>B1114</f>
        <v>Myosotis palustris</v>
      </c>
      <c r="C1115" s="5"/>
      <c r="D1115" s="1"/>
      <c r="E1115" s="45">
        <v>0</v>
      </c>
      <c r="F1115" s="20">
        <f t="shared" si="317"/>
        <v>0</v>
      </c>
      <c r="G1115" s="40"/>
    </row>
    <row r="1116" spans="1:7" x14ac:dyDescent="0.25">
      <c r="A1116" s="30" t="s">
        <v>590</v>
      </c>
      <c r="B1116" s="23" t="s">
        <v>1045</v>
      </c>
      <c r="C1116" s="41" t="s">
        <v>259</v>
      </c>
      <c r="D1116" s="6" t="s">
        <v>284</v>
      </c>
      <c r="E1116" s="45">
        <v>0.72</v>
      </c>
      <c r="F1116" s="20">
        <f t="shared" si="317"/>
        <v>0.77039999999999997</v>
      </c>
      <c r="G1116" s="38">
        <f>ROUND(F1116,1)</f>
        <v>0.8</v>
      </c>
    </row>
    <row r="1117" spans="1:7" x14ac:dyDescent="0.25">
      <c r="A1117" s="2" t="str">
        <f t="shared" ref="A1117:A1120" si="320">A1116</f>
        <v>MYRTUS</v>
      </c>
      <c r="B1117" s="23" t="str">
        <f t="shared" ref="B1117:B1118" si="321">B1116</f>
        <v xml:space="preserve">Myrtus communis </v>
      </c>
      <c r="C1117" s="41" t="s">
        <v>10</v>
      </c>
      <c r="D1117" s="6"/>
      <c r="E1117" s="45">
        <v>1.1499999999999999</v>
      </c>
      <c r="F1117" s="20">
        <f t="shared" si="317"/>
        <v>1.2304999999999999</v>
      </c>
      <c r="G1117" s="38">
        <f>ROUND(F1117,1)</f>
        <v>1.2</v>
      </c>
    </row>
    <row r="1118" spans="1:7" x14ac:dyDescent="0.25">
      <c r="A1118" s="2" t="str">
        <f t="shared" si="320"/>
        <v>MYRTUS</v>
      </c>
      <c r="B1118" s="23" t="str">
        <f t="shared" si="321"/>
        <v xml:space="preserve">Myrtus communis </v>
      </c>
      <c r="C1118" s="41" t="s">
        <v>3</v>
      </c>
      <c r="D1118" s="9" t="s">
        <v>2</v>
      </c>
      <c r="E1118" s="45">
        <v>4.0999999999999996</v>
      </c>
      <c r="F1118" s="20">
        <f t="shared" si="317"/>
        <v>4.3869999999999996</v>
      </c>
      <c r="G1118" s="38">
        <f>ROUND(F1118,1)</f>
        <v>4.4000000000000004</v>
      </c>
    </row>
    <row r="1119" spans="1:7" x14ac:dyDescent="0.25">
      <c r="A1119" s="2" t="str">
        <f t="shared" si="320"/>
        <v>MYRTUS</v>
      </c>
      <c r="B1119" s="23" t="s">
        <v>1046</v>
      </c>
      <c r="C1119" s="41" t="s">
        <v>3</v>
      </c>
      <c r="D1119" s="1" t="s">
        <v>7</v>
      </c>
      <c r="E1119" s="45">
        <v>4.0999999999999996</v>
      </c>
      <c r="F1119" s="20">
        <f t="shared" si="317"/>
        <v>4.3869999999999996</v>
      </c>
      <c r="G1119" s="38">
        <f>ROUND(F1119,1)</f>
        <v>4.4000000000000004</v>
      </c>
    </row>
    <row r="1120" spans="1:7" x14ac:dyDescent="0.25">
      <c r="A1120" s="3" t="str">
        <f t="shared" si="320"/>
        <v>MYRTUS</v>
      </c>
      <c r="B1120" s="4" t="str">
        <f>B1119</f>
        <v xml:space="preserve">Myrtus communis tarentina </v>
      </c>
      <c r="C1120" s="5"/>
      <c r="D1120" s="1"/>
      <c r="E1120" s="45">
        <v>0</v>
      </c>
      <c r="F1120" s="20">
        <f t="shared" si="317"/>
        <v>0</v>
      </c>
      <c r="G1120" s="40"/>
    </row>
    <row r="1121" spans="1:9" x14ac:dyDescent="0.25">
      <c r="A1121" s="30" t="s">
        <v>591</v>
      </c>
      <c r="B1121" s="23" t="s">
        <v>184</v>
      </c>
      <c r="C1121" s="41" t="s">
        <v>10</v>
      </c>
      <c r="D1121" s="1"/>
      <c r="E1121" s="45">
        <v>1.65</v>
      </c>
      <c r="F1121" s="20">
        <f t="shared" si="317"/>
        <v>1.7655000000000001</v>
      </c>
      <c r="G1121" s="38">
        <v>1.7</v>
      </c>
    </row>
    <row r="1122" spans="1:9" x14ac:dyDescent="0.25">
      <c r="A1122" s="2" t="str">
        <f t="shared" ref="A1122:A1132" si="322">A1121</f>
        <v>NANDINA</v>
      </c>
      <c r="B1122" s="23" t="str">
        <f t="shared" ref="B1122:B1123" si="323">B1121</f>
        <v>Nandina domestica</v>
      </c>
      <c r="C1122" s="41" t="s">
        <v>3</v>
      </c>
      <c r="D1122" s="1" t="s">
        <v>2</v>
      </c>
      <c r="E1122" s="45">
        <v>4.45</v>
      </c>
      <c r="F1122" s="20">
        <f t="shared" si="317"/>
        <v>4.7615000000000007</v>
      </c>
      <c r="G1122" s="38">
        <f>ROUND(F1122,1)</f>
        <v>4.8</v>
      </c>
    </row>
    <row r="1123" spans="1:9" x14ac:dyDescent="0.25">
      <c r="A1123" s="2" t="str">
        <f t="shared" si="322"/>
        <v>NANDINA</v>
      </c>
      <c r="B1123" s="23" t="str">
        <f t="shared" si="323"/>
        <v>Nandina domestica</v>
      </c>
      <c r="C1123" s="41" t="s">
        <v>4</v>
      </c>
      <c r="D1123" s="1" t="s">
        <v>5</v>
      </c>
      <c r="E1123" s="45">
        <v>16.5</v>
      </c>
      <c r="F1123" s="20">
        <f t="shared" si="317"/>
        <v>17.655000000000001</v>
      </c>
      <c r="G1123" s="38">
        <v>9.5</v>
      </c>
    </row>
    <row r="1124" spans="1:9" x14ac:dyDescent="0.25">
      <c r="A1124" s="2" t="str">
        <f t="shared" si="322"/>
        <v>NANDINA</v>
      </c>
      <c r="B1124" s="23" t="s">
        <v>185</v>
      </c>
      <c r="C1124" s="41" t="s">
        <v>10</v>
      </c>
      <c r="D1124" s="1"/>
      <c r="E1124" s="45">
        <v>1.8</v>
      </c>
      <c r="F1124" s="20">
        <f t="shared" si="317"/>
        <v>1.9260000000000002</v>
      </c>
      <c r="G1124" s="38">
        <f>ROUND(F1124,1)</f>
        <v>1.9</v>
      </c>
    </row>
    <row r="1125" spans="1:9" x14ac:dyDescent="0.25">
      <c r="A1125" s="2" t="str">
        <f t="shared" si="322"/>
        <v>NANDINA</v>
      </c>
      <c r="B1125" s="23" t="str">
        <f t="shared" ref="B1125:B1127" si="324">B1124</f>
        <v>Nandina domestica 'Firepower'</v>
      </c>
      <c r="C1125" s="41" t="s">
        <v>1</v>
      </c>
      <c r="D1125" s="1"/>
      <c r="E1125" s="45"/>
      <c r="F1125" s="20"/>
      <c r="G1125" s="38">
        <v>3.25</v>
      </c>
    </row>
    <row r="1126" spans="1:9" x14ac:dyDescent="0.25">
      <c r="A1126" s="2" t="str">
        <f t="shared" si="322"/>
        <v>NANDINA</v>
      </c>
      <c r="B1126" s="23" t="str">
        <f t="shared" si="324"/>
        <v>Nandina domestica 'Firepower'</v>
      </c>
      <c r="C1126" s="41" t="s">
        <v>3</v>
      </c>
      <c r="D1126" s="1" t="s">
        <v>2</v>
      </c>
      <c r="E1126" s="45">
        <v>4.95</v>
      </c>
      <c r="F1126" s="20">
        <f t="shared" si="317"/>
        <v>5.2965000000000009</v>
      </c>
      <c r="G1126" s="38">
        <f>ROUND(F1126,1)</f>
        <v>5.3</v>
      </c>
    </row>
    <row r="1127" spans="1:9" x14ac:dyDescent="0.25">
      <c r="A1127" s="2" t="str">
        <f t="shared" si="322"/>
        <v>NANDINA</v>
      </c>
      <c r="B1127" s="23" t="str">
        <f t="shared" si="324"/>
        <v>Nandina domestica 'Firepower'</v>
      </c>
      <c r="C1127" s="41" t="s">
        <v>8</v>
      </c>
      <c r="D1127" s="1" t="s">
        <v>20</v>
      </c>
      <c r="E1127" s="45">
        <v>15.2</v>
      </c>
      <c r="F1127" s="20">
        <f t="shared" si="317"/>
        <v>16.263999999999999</v>
      </c>
      <c r="G1127" s="38">
        <f>ROUND(F1127,1)</f>
        <v>16.3</v>
      </c>
    </row>
    <row r="1128" spans="1:9" x14ac:dyDescent="0.25">
      <c r="A1128" s="2" t="str">
        <f t="shared" si="322"/>
        <v>NANDINA</v>
      </c>
      <c r="B1128" s="23" t="s">
        <v>364</v>
      </c>
      <c r="C1128" s="41" t="s">
        <v>0</v>
      </c>
      <c r="D1128" s="1"/>
      <c r="E1128" s="45">
        <v>1.9</v>
      </c>
      <c r="F1128" s="20">
        <f t="shared" si="317"/>
        <v>2.0329999999999999</v>
      </c>
      <c r="G1128" s="38">
        <f>ROUND(F1128,1)</f>
        <v>2</v>
      </c>
    </row>
    <row r="1129" spans="1:9" x14ac:dyDescent="0.25">
      <c r="A1129" s="2" t="str">
        <f t="shared" si="322"/>
        <v>NANDINA</v>
      </c>
      <c r="B1129" s="23" t="str">
        <f t="shared" ref="B1129:B1132" si="325">B1128</f>
        <v>Nandina domestica ''Gulfstream'</v>
      </c>
      <c r="C1129" s="41" t="s">
        <v>1</v>
      </c>
      <c r="D1129" s="1" t="s">
        <v>2</v>
      </c>
      <c r="E1129" s="45">
        <v>2.85</v>
      </c>
      <c r="F1129" s="20">
        <f t="shared" si="317"/>
        <v>3.0495000000000001</v>
      </c>
      <c r="G1129" s="38">
        <v>3.25</v>
      </c>
    </row>
    <row r="1130" spans="1:9" x14ac:dyDescent="0.25">
      <c r="A1130" s="2" t="str">
        <f t="shared" si="322"/>
        <v>NANDINA</v>
      </c>
      <c r="B1130" s="23" t="str">
        <f t="shared" si="325"/>
        <v>Nandina domestica ''Gulfstream'</v>
      </c>
      <c r="C1130" s="41" t="s">
        <v>3</v>
      </c>
      <c r="D1130" s="1" t="s">
        <v>2</v>
      </c>
      <c r="E1130" s="45">
        <v>6</v>
      </c>
      <c r="F1130" s="20">
        <f t="shared" si="317"/>
        <v>6.42</v>
      </c>
      <c r="G1130" s="38">
        <f>ROUND(F1130,1)</f>
        <v>6.4</v>
      </c>
    </row>
    <row r="1131" spans="1:9" x14ac:dyDescent="0.25">
      <c r="A1131" s="2" t="str">
        <f t="shared" si="322"/>
        <v>NANDINA</v>
      </c>
      <c r="B1131" s="23" t="str">
        <f t="shared" si="325"/>
        <v>Nandina domestica ''Gulfstream'</v>
      </c>
      <c r="C1131" s="41" t="s">
        <v>4</v>
      </c>
      <c r="D1131" s="1" t="s">
        <v>7</v>
      </c>
      <c r="E1131" s="45">
        <v>10.75</v>
      </c>
      <c r="F1131" s="20">
        <f t="shared" si="317"/>
        <v>11.502500000000001</v>
      </c>
      <c r="G1131" s="38">
        <f>ROUND(F1131,1)</f>
        <v>11.5</v>
      </c>
    </row>
    <row r="1132" spans="1:9" x14ac:dyDescent="0.25">
      <c r="A1132" s="3" t="str">
        <f t="shared" si="322"/>
        <v>NANDINA</v>
      </c>
      <c r="B1132" s="4" t="str">
        <f t="shared" si="325"/>
        <v>Nandina domestica ''Gulfstream'</v>
      </c>
      <c r="C1132" s="5"/>
      <c r="D1132" s="1"/>
      <c r="E1132" s="45">
        <v>0</v>
      </c>
      <c r="F1132" s="20">
        <f t="shared" si="317"/>
        <v>0</v>
      </c>
      <c r="G1132" s="40"/>
    </row>
    <row r="1133" spans="1:9" x14ac:dyDescent="0.25">
      <c r="A1133" s="30" t="s">
        <v>592</v>
      </c>
      <c r="B1133" s="23" t="s">
        <v>1047</v>
      </c>
      <c r="C1133" s="41" t="s">
        <v>353</v>
      </c>
      <c r="D1133" s="1"/>
      <c r="E1133" s="45">
        <v>0.85</v>
      </c>
      <c r="F1133" s="20">
        <f t="shared" ref="F1133:F1136" si="326">PRODUCT(E1133*1.07)</f>
        <v>0.90949999999999998</v>
      </c>
      <c r="G1133" s="38">
        <f>ROUND(F1133,1)</f>
        <v>0.9</v>
      </c>
    </row>
    <row r="1134" spans="1:9" x14ac:dyDescent="0.25">
      <c r="A1134" s="30" t="s">
        <v>592</v>
      </c>
      <c r="B1134" s="23" t="s">
        <v>1047</v>
      </c>
      <c r="C1134" s="41" t="s">
        <v>270</v>
      </c>
      <c r="D1134" s="1"/>
      <c r="E1134" s="45">
        <v>0.95</v>
      </c>
      <c r="F1134" s="20">
        <f t="shared" si="326"/>
        <v>1.0165</v>
      </c>
      <c r="G1134" s="38">
        <v>0.98</v>
      </c>
    </row>
    <row r="1135" spans="1:9" x14ac:dyDescent="0.25">
      <c r="A1135" s="30" t="s">
        <v>592</v>
      </c>
      <c r="B1135" s="23" t="s">
        <v>1047</v>
      </c>
      <c r="C1135" s="41" t="s">
        <v>262</v>
      </c>
      <c r="D1135" s="1"/>
      <c r="E1135" s="45">
        <v>1.98</v>
      </c>
      <c r="F1135" s="20">
        <f t="shared" si="326"/>
        <v>2.1186000000000003</v>
      </c>
      <c r="G1135" s="38">
        <f>ROUND(F1135,1)</f>
        <v>2.1</v>
      </c>
    </row>
    <row r="1136" spans="1:9" x14ac:dyDescent="0.25">
      <c r="A1136" s="30" t="s">
        <v>592</v>
      </c>
      <c r="B1136" s="23" t="s">
        <v>1047</v>
      </c>
      <c r="C1136" s="41" t="s">
        <v>263</v>
      </c>
      <c r="D1136" s="1"/>
      <c r="E1136" s="45">
        <v>2.9</v>
      </c>
      <c r="F1136" s="20">
        <f t="shared" si="326"/>
        <v>3.1030000000000002</v>
      </c>
      <c r="G1136" s="38">
        <f>ROUND(F1136,1)</f>
        <v>3.1</v>
      </c>
      <c r="I1136" s="90"/>
    </row>
    <row r="1137" spans="1:7" x14ac:dyDescent="0.25">
      <c r="A1137" s="3" t="str">
        <f>A1136</f>
        <v>NASSELLA</v>
      </c>
      <c r="B1137" s="4" t="str">
        <f>B1136</f>
        <v xml:space="preserve">Nassella tenuissima </v>
      </c>
      <c r="C1137" s="5"/>
      <c r="D1137" s="1"/>
      <c r="E1137" s="45">
        <v>0</v>
      </c>
      <c r="F1137" s="20">
        <f t="shared" si="317"/>
        <v>0</v>
      </c>
      <c r="G1137" s="40"/>
    </row>
    <row r="1138" spans="1:7" x14ac:dyDescent="0.25">
      <c r="A1138" s="30" t="s">
        <v>729</v>
      </c>
      <c r="B1138" s="23" t="s">
        <v>730</v>
      </c>
      <c r="C1138" s="41" t="s">
        <v>10</v>
      </c>
      <c r="D1138" s="1"/>
      <c r="E1138" s="45">
        <v>1.05</v>
      </c>
      <c r="F1138" s="20">
        <f t="shared" si="317"/>
        <v>1.1235000000000002</v>
      </c>
      <c r="G1138" s="38">
        <v>1.1499999999999999</v>
      </c>
    </row>
    <row r="1139" spans="1:7" x14ac:dyDescent="0.25">
      <c r="A1139" s="8" t="str">
        <f t="shared" ref="A1139:A1142" si="327">A1138</f>
        <v xml:space="preserve">NEPETA </v>
      </c>
      <c r="B1139" s="23" t="s">
        <v>731</v>
      </c>
      <c r="C1139" s="41" t="s">
        <v>23</v>
      </c>
      <c r="D1139" s="1"/>
      <c r="E1139" s="45">
        <v>0.75</v>
      </c>
      <c r="F1139" s="20">
        <f t="shared" si="317"/>
        <v>0.80249999999999999</v>
      </c>
      <c r="G1139" s="38">
        <f>ROUND(F1139,1)</f>
        <v>0.8</v>
      </c>
    </row>
    <row r="1140" spans="1:7" x14ac:dyDescent="0.25">
      <c r="A1140" s="8" t="str">
        <f t="shared" si="327"/>
        <v xml:space="preserve">NEPETA </v>
      </c>
      <c r="B1140" s="23" t="str">
        <f>B1139</f>
        <v>Nepeta x faassenii</v>
      </c>
      <c r="C1140" s="41" t="s">
        <v>263</v>
      </c>
      <c r="D1140" s="1"/>
      <c r="E1140" s="45">
        <v>3.05</v>
      </c>
      <c r="F1140" s="20">
        <f t="shared" si="317"/>
        <v>3.2635000000000001</v>
      </c>
      <c r="G1140" s="38">
        <f>ROUND(F1140,1)</f>
        <v>3.3</v>
      </c>
    </row>
    <row r="1141" spans="1:7" x14ac:dyDescent="0.25">
      <c r="A1141" s="8" t="str">
        <f t="shared" si="327"/>
        <v xml:space="preserve">NEPETA </v>
      </c>
      <c r="B1141" s="23" t="s">
        <v>872</v>
      </c>
      <c r="C1141" s="41" t="s">
        <v>262</v>
      </c>
      <c r="D1141" s="1"/>
      <c r="E1141" s="45">
        <v>2.15</v>
      </c>
      <c r="F1141" s="20">
        <f t="shared" si="317"/>
        <v>2.3005</v>
      </c>
      <c r="G1141" s="38">
        <f>ROUND(F1141,1)</f>
        <v>2.2999999999999998</v>
      </c>
    </row>
    <row r="1142" spans="1:7" x14ac:dyDescent="0.25">
      <c r="A1142" s="3" t="str">
        <f t="shared" si="327"/>
        <v xml:space="preserve">NEPETA </v>
      </c>
      <c r="B1142" s="4" t="str">
        <f>B1141</f>
        <v>Nepeta racemosa</v>
      </c>
      <c r="C1142" s="5"/>
      <c r="D1142" s="1"/>
      <c r="E1142" s="45">
        <v>0</v>
      </c>
      <c r="F1142" s="20">
        <f t="shared" si="317"/>
        <v>0</v>
      </c>
      <c r="G1142" s="40"/>
    </row>
    <row r="1143" spans="1:7" x14ac:dyDescent="0.25">
      <c r="A1143" s="30" t="s">
        <v>593</v>
      </c>
      <c r="B1143" s="23" t="s">
        <v>1048</v>
      </c>
      <c r="C1143" s="41" t="s">
        <v>23</v>
      </c>
      <c r="D1143" s="1"/>
      <c r="E1143" s="45">
        <v>0.68</v>
      </c>
      <c r="F1143" s="20">
        <f t="shared" si="317"/>
        <v>0.72760000000000014</v>
      </c>
      <c r="G1143" s="38">
        <v>0.73</v>
      </c>
    </row>
    <row r="1144" spans="1:7" x14ac:dyDescent="0.25">
      <c r="A1144" s="2" t="str">
        <f t="shared" ref="A1144:A1147" si="328">A1143</f>
        <v>NERIUM</v>
      </c>
      <c r="B1144" s="23" t="str">
        <f t="shared" ref="B1144:B1147" si="329">B1143</f>
        <v xml:space="preserve">Nerium oleander </v>
      </c>
      <c r="C1144" s="41" t="s">
        <v>289</v>
      </c>
      <c r="D1144" s="1" t="s">
        <v>5</v>
      </c>
      <c r="E1144" s="45">
        <v>2.2000000000000002</v>
      </c>
      <c r="F1144" s="20">
        <f t="shared" si="317"/>
        <v>2.3540000000000005</v>
      </c>
      <c r="G1144" s="38">
        <v>2.4</v>
      </c>
    </row>
    <row r="1145" spans="1:7" x14ac:dyDescent="0.25">
      <c r="A1145" s="2" t="str">
        <f t="shared" si="328"/>
        <v>NERIUM</v>
      </c>
      <c r="B1145" s="23" t="str">
        <f t="shared" si="329"/>
        <v xml:space="preserve">Nerium oleander </v>
      </c>
      <c r="C1145" s="41" t="s">
        <v>3</v>
      </c>
      <c r="D1145" s="1" t="s">
        <v>365</v>
      </c>
      <c r="E1145" s="45">
        <v>3.75</v>
      </c>
      <c r="F1145" s="20">
        <f t="shared" si="317"/>
        <v>4.0125000000000002</v>
      </c>
      <c r="G1145" s="38">
        <f>ROUND(F1145,1)</f>
        <v>4</v>
      </c>
    </row>
    <row r="1146" spans="1:7" x14ac:dyDescent="0.25">
      <c r="A1146" s="2" t="str">
        <f t="shared" si="328"/>
        <v>NERIUM</v>
      </c>
      <c r="B1146" s="23" t="str">
        <f t="shared" si="329"/>
        <v xml:space="preserve">Nerium oleander </v>
      </c>
      <c r="C1146" s="41" t="s">
        <v>305</v>
      </c>
      <c r="D1146" s="1" t="s">
        <v>384</v>
      </c>
      <c r="E1146" s="45">
        <v>12.3</v>
      </c>
      <c r="F1146" s="20">
        <f t="shared" si="317"/>
        <v>13.161000000000001</v>
      </c>
      <c r="G1146" s="38">
        <f>ROUND(F1146,1)</f>
        <v>13.2</v>
      </c>
    </row>
    <row r="1147" spans="1:7" x14ac:dyDescent="0.25">
      <c r="A1147" s="3" t="str">
        <f t="shared" si="328"/>
        <v>NERIUM</v>
      </c>
      <c r="B1147" s="4" t="str">
        <f t="shared" si="329"/>
        <v xml:space="preserve">Nerium oleander </v>
      </c>
      <c r="C1147" s="5"/>
      <c r="D1147" s="1"/>
      <c r="E1147" s="45">
        <v>0</v>
      </c>
      <c r="F1147" s="20">
        <f t="shared" si="317"/>
        <v>0</v>
      </c>
      <c r="G1147" s="40"/>
    </row>
    <row r="1148" spans="1:7" x14ac:dyDescent="0.25">
      <c r="A1148" s="30" t="s">
        <v>594</v>
      </c>
      <c r="B1148" s="23" t="s">
        <v>186</v>
      </c>
      <c r="C1148" s="41" t="s">
        <v>270</v>
      </c>
      <c r="D1148" s="1"/>
      <c r="E1148" s="45">
        <v>11</v>
      </c>
      <c r="F1148" s="20">
        <f t="shared" si="317"/>
        <v>11.770000000000001</v>
      </c>
      <c r="G1148" s="38">
        <f>ROUND(F1148,1)</f>
        <v>11.8</v>
      </c>
    </row>
    <row r="1149" spans="1:7" x14ac:dyDescent="0.25">
      <c r="A1149" s="3" t="str">
        <f>A1148</f>
        <v>NUPHAR</v>
      </c>
      <c r="B1149" s="4" t="str">
        <f>B1148</f>
        <v>Nuphar lutea</v>
      </c>
      <c r="C1149" s="5"/>
      <c r="D1149" s="1"/>
      <c r="E1149" s="45">
        <v>0</v>
      </c>
      <c r="F1149" s="20">
        <f t="shared" si="317"/>
        <v>0</v>
      </c>
      <c r="G1149" s="40"/>
    </row>
    <row r="1150" spans="1:7" x14ac:dyDescent="0.25">
      <c r="A1150" s="30" t="s">
        <v>595</v>
      </c>
      <c r="B1150" s="23" t="s">
        <v>366</v>
      </c>
      <c r="C1150" s="41" t="s">
        <v>270</v>
      </c>
      <c r="D1150" s="1"/>
      <c r="E1150" s="45">
        <v>14.7</v>
      </c>
      <c r="F1150" s="20">
        <f t="shared" si="317"/>
        <v>15.729000000000001</v>
      </c>
      <c r="G1150" s="38">
        <f>ROUND(F1150,1)</f>
        <v>15.7</v>
      </c>
    </row>
    <row r="1151" spans="1:7" x14ac:dyDescent="0.25">
      <c r="A1151" s="2" t="str">
        <f t="shared" ref="A1151:A1160" si="330">A1150</f>
        <v>NYMPHAEA</v>
      </c>
      <c r="B1151" s="23" t="s">
        <v>367</v>
      </c>
      <c r="C1151" s="41" t="s">
        <v>270</v>
      </c>
      <c r="D1151" s="1"/>
      <c r="E1151" s="45">
        <v>18.3</v>
      </c>
      <c r="F1151" s="20">
        <f t="shared" si="317"/>
        <v>19.581000000000003</v>
      </c>
      <c r="G1151" s="38">
        <f>ROUND(F1151,1)</f>
        <v>19.600000000000001</v>
      </c>
    </row>
    <row r="1152" spans="1:7" x14ac:dyDescent="0.25">
      <c r="A1152" s="2" t="str">
        <f t="shared" si="330"/>
        <v>NYMPHAEA</v>
      </c>
      <c r="B1152" s="23" t="s">
        <v>368</v>
      </c>
      <c r="C1152" s="41" t="s">
        <v>270</v>
      </c>
      <c r="D1152" s="1"/>
      <c r="E1152" s="45">
        <v>19.899999999999999</v>
      </c>
      <c r="F1152" s="20">
        <f t="shared" si="317"/>
        <v>21.292999999999999</v>
      </c>
      <c r="G1152" s="38">
        <f>ROUND(F1152,1)</f>
        <v>21.3</v>
      </c>
    </row>
    <row r="1153" spans="1:7" x14ac:dyDescent="0.25">
      <c r="A1153" s="2" t="str">
        <f t="shared" si="330"/>
        <v>NYMPHAEA</v>
      </c>
      <c r="B1153" s="23" t="s">
        <v>369</v>
      </c>
      <c r="C1153" s="41" t="s">
        <v>270</v>
      </c>
      <c r="D1153" s="1"/>
      <c r="E1153" s="45">
        <v>19.899999999999999</v>
      </c>
      <c r="F1153" s="20">
        <f t="shared" si="317"/>
        <v>21.292999999999999</v>
      </c>
      <c r="G1153" s="38">
        <f>ROUND(F1153,1)</f>
        <v>21.3</v>
      </c>
    </row>
    <row r="1154" spans="1:7" x14ac:dyDescent="0.25">
      <c r="A1154" s="2" t="str">
        <f t="shared" si="330"/>
        <v>NYMPHAEA</v>
      </c>
      <c r="B1154" s="23" t="s">
        <v>370</v>
      </c>
      <c r="C1154" s="41" t="s">
        <v>270</v>
      </c>
      <c r="D1154" s="1"/>
      <c r="E1154" s="45">
        <v>30.45</v>
      </c>
      <c r="F1154" s="20">
        <f t="shared" si="317"/>
        <v>32.581499999999998</v>
      </c>
      <c r="G1154" s="38">
        <f>ROUND(F1154,1)</f>
        <v>32.6</v>
      </c>
    </row>
    <row r="1155" spans="1:7" x14ac:dyDescent="0.25">
      <c r="A1155" s="2" t="str">
        <f t="shared" si="330"/>
        <v>NYMPHAEA</v>
      </c>
      <c r="B1155" s="23" t="s">
        <v>371</v>
      </c>
      <c r="C1155" s="41" t="s">
        <v>270</v>
      </c>
      <c r="D1155" s="1"/>
      <c r="E1155" s="45">
        <v>30.45</v>
      </c>
      <c r="F1155" s="20">
        <f t="shared" si="317"/>
        <v>32.581499999999998</v>
      </c>
      <c r="G1155" s="38">
        <f>ROUND(F1155,1)</f>
        <v>32.6</v>
      </c>
    </row>
    <row r="1156" spans="1:7" x14ac:dyDescent="0.25">
      <c r="A1156" s="2" t="str">
        <f t="shared" si="330"/>
        <v>NYMPHAEA</v>
      </c>
      <c r="B1156" s="23" t="s">
        <v>372</v>
      </c>
      <c r="C1156" s="41" t="s">
        <v>270</v>
      </c>
      <c r="D1156" s="1"/>
      <c r="E1156" s="45">
        <v>18.3</v>
      </c>
      <c r="F1156" s="20">
        <f t="shared" si="317"/>
        <v>19.581000000000003</v>
      </c>
      <c r="G1156" s="38">
        <f>ROUND(F1156,1)</f>
        <v>19.600000000000001</v>
      </c>
    </row>
    <row r="1157" spans="1:7" x14ac:dyDescent="0.25">
      <c r="A1157" s="2" t="str">
        <f t="shared" si="330"/>
        <v>NYMPHAEA</v>
      </c>
      <c r="B1157" s="23" t="s">
        <v>373</v>
      </c>
      <c r="C1157" s="41" t="s">
        <v>270</v>
      </c>
      <c r="D1157" s="1"/>
      <c r="E1157" s="45">
        <v>17.8</v>
      </c>
      <c r="F1157" s="20">
        <f t="shared" si="317"/>
        <v>19.046000000000003</v>
      </c>
      <c r="G1157" s="38">
        <f>ROUND(F1157,1)</f>
        <v>19</v>
      </c>
    </row>
    <row r="1158" spans="1:7" x14ac:dyDescent="0.25">
      <c r="A1158" s="2" t="str">
        <f t="shared" si="330"/>
        <v>NYMPHAEA</v>
      </c>
      <c r="B1158" s="23" t="s">
        <v>374</v>
      </c>
      <c r="C1158" s="41" t="s">
        <v>270</v>
      </c>
      <c r="D1158" s="1"/>
      <c r="E1158" s="45">
        <v>18.3</v>
      </c>
      <c r="F1158" s="20">
        <f t="shared" si="317"/>
        <v>19.581000000000003</v>
      </c>
      <c r="G1158" s="38">
        <f>ROUND(F1158,1)</f>
        <v>19.600000000000001</v>
      </c>
    </row>
    <row r="1159" spans="1:7" x14ac:dyDescent="0.25">
      <c r="A1159" s="2" t="str">
        <f t="shared" si="330"/>
        <v>NYMPHAEA</v>
      </c>
      <c r="B1159" s="23" t="s">
        <v>187</v>
      </c>
      <c r="C1159" s="41" t="s">
        <v>10</v>
      </c>
      <c r="D1159" s="1"/>
      <c r="E1159" s="45">
        <v>2.9</v>
      </c>
      <c r="F1159" s="20">
        <f t="shared" si="317"/>
        <v>3.1030000000000002</v>
      </c>
      <c r="G1159" s="38">
        <f>ROUND(F1159,1)</f>
        <v>3.1</v>
      </c>
    </row>
    <row r="1160" spans="1:7" x14ac:dyDescent="0.25">
      <c r="A1160" s="3" t="str">
        <f t="shared" si="330"/>
        <v>NYMPHAEA</v>
      </c>
      <c r="B1160" s="4" t="str">
        <f>B1159</f>
        <v>Nymphoides peltata</v>
      </c>
      <c r="C1160" s="5"/>
      <c r="D1160" s="1"/>
      <c r="E1160" s="45">
        <v>0</v>
      </c>
      <c r="F1160" s="20">
        <f t="shared" si="317"/>
        <v>0</v>
      </c>
      <c r="G1160" s="40"/>
    </row>
    <row r="1161" spans="1:7" x14ac:dyDescent="0.25">
      <c r="A1161" s="30" t="s">
        <v>596</v>
      </c>
      <c r="B1161" s="23" t="s">
        <v>375</v>
      </c>
      <c r="C1161" s="41" t="s">
        <v>270</v>
      </c>
      <c r="D1161" s="1"/>
      <c r="E1161" s="45">
        <v>0.79</v>
      </c>
      <c r="F1161" s="20">
        <f t="shared" si="317"/>
        <v>0.84530000000000005</v>
      </c>
      <c r="G1161" s="38">
        <f>ROUND(F1161,1)</f>
        <v>0.8</v>
      </c>
    </row>
    <row r="1162" spans="1:7" x14ac:dyDescent="0.25">
      <c r="A1162" s="3" t="str">
        <f>A1161</f>
        <v>OCCINIUM</v>
      </c>
      <c r="B1162" s="4" t="str">
        <f>B1161</f>
        <v>Occinium basilicum</v>
      </c>
      <c r="C1162" s="5"/>
      <c r="D1162" s="1"/>
      <c r="E1162" s="45">
        <v>0</v>
      </c>
      <c r="F1162" s="20">
        <f t="shared" si="317"/>
        <v>0</v>
      </c>
      <c r="G1162" s="40"/>
    </row>
    <row r="1163" spans="1:7" x14ac:dyDescent="0.25">
      <c r="A1163" s="34" t="s">
        <v>597</v>
      </c>
      <c r="B1163" s="23" t="s">
        <v>1049</v>
      </c>
      <c r="C1163" s="41" t="s">
        <v>10</v>
      </c>
      <c r="D1163" s="1" t="s">
        <v>5</v>
      </c>
      <c r="E1163" s="45">
        <v>1.45</v>
      </c>
      <c r="F1163" s="20">
        <f t="shared" si="317"/>
        <v>1.5515000000000001</v>
      </c>
      <c r="G1163" s="38">
        <v>3.25</v>
      </c>
    </row>
    <row r="1164" spans="1:7" x14ac:dyDescent="0.25">
      <c r="A1164" s="2" t="str">
        <f t="shared" ref="A1164:A1166" si="331">A1163</f>
        <v>OLEA</v>
      </c>
      <c r="B1164" s="23" t="s">
        <v>1050</v>
      </c>
      <c r="C1164" s="41" t="s">
        <v>271</v>
      </c>
      <c r="D1164" s="1"/>
      <c r="E1164" s="45">
        <v>0.68</v>
      </c>
      <c r="F1164" s="20">
        <f t="shared" si="317"/>
        <v>0.72760000000000014</v>
      </c>
      <c r="G1164" s="38">
        <v>0.73</v>
      </c>
    </row>
    <row r="1165" spans="1:7" x14ac:dyDescent="0.25">
      <c r="A1165" s="2" t="str">
        <f t="shared" si="331"/>
        <v>OLEA</v>
      </c>
      <c r="B1165" s="23" t="str">
        <f t="shared" ref="B1165:B1166" si="332">B1164</f>
        <v xml:space="preserve">Olea europaea var. sylvestris </v>
      </c>
      <c r="C1165" s="41" t="s">
        <v>3</v>
      </c>
      <c r="D1165" s="1" t="s">
        <v>25</v>
      </c>
      <c r="E1165" s="45">
        <v>3.75</v>
      </c>
      <c r="F1165" s="20">
        <f t="shared" si="317"/>
        <v>4.0125000000000002</v>
      </c>
      <c r="G1165" s="38">
        <f>ROUND(F1165,1)</f>
        <v>4</v>
      </c>
    </row>
    <row r="1166" spans="1:7" x14ac:dyDescent="0.25">
      <c r="A1166" s="3" t="str">
        <f t="shared" si="331"/>
        <v>OLEA</v>
      </c>
      <c r="B1166" s="4" t="str">
        <f t="shared" si="332"/>
        <v xml:space="preserve">Olea europaea var. sylvestris </v>
      </c>
      <c r="C1166" s="5"/>
      <c r="D1166" s="1"/>
      <c r="E1166" s="45">
        <v>0</v>
      </c>
      <c r="F1166" s="20">
        <f t="shared" ref="F1166:F1233" si="333">PRODUCT(E1166*1.07)</f>
        <v>0</v>
      </c>
      <c r="G1166" s="40"/>
    </row>
    <row r="1167" spans="1:7" x14ac:dyDescent="0.25">
      <c r="A1167" s="30" t="s">
        <v>598</v>
      </c>
      <c r="B1167" s="23" t="s">
        <v>734</v>
      </c>
      <c r="C1167" s="41" t="s">
        <v>270</v>
      </c>
      <c r="D1167" s="1"/>
      <c r="E1167" s="45">
        <v>1.3</v>
      </c>
      <c r="F1167" s="20">
        <f t="shared" si="333"/>
        <v>1.3910000000000002</v>
      </c>
      <c r="G1167" s="38">
        <f>ROUND(F1167,1)</f>
        <v>1.4</v>
      </c>
    </row>
    <row r="1168" spans="1:7" x14ac:dyDescent="0.25">
      <c r="A1168" s="2" t="str">
        <f t="shared" ref="A1168:A1172" si="334">A1167</f>
        <v>OPHIOPOGON</v>
      </c>
      <c r="B1168" s="23" t="str">
        <f>B1167</f>
        <v>Ophiopogon jaburans</v>
      </c>
      <c r="C1168" s="41" t="s">
        <v>262</v>
      </c>
      <c r="D1168" s="1"/>
      <c r="E1168" s="45">
        <v>3.6</v>
      </c>
      <c r="F1168" s="20">
        <f t="shared" si="333"/>
        <v>3.8520000000000003</v>
      </c>
      <c r="G1168" s="38">
        <f>ROUND(F1168,1)</f>
        <v>3.9</v>
      </c>
    </row>
    <row r="1169" spans="1:7" x14ac:dyDescent="0.25">
      <c r="A1169" s="2" t="str">
        <f t="shared" si="334"/>
        <v>OPHIOPOGON</v>
      </c>
      <c r="B1169" s="23" t="s">
        <v>376</v>
      </c>
      <c r="C1169" s="41" t="s">
        <v>353</v>
      </c>
      <c r="D1169" s="1"/>
      <c r="E1169" s="45">
        <v>1.5</v>
      </c>
      <c r="F1169" s="20">
        <f t="shared" si="333"/>
        <v>1.605</v>
      </c>
      <c r="G1169" s="38">
        <v>1.65</v>
      </c>
    </row>
    <row r="1170" spans="1:7" x14ac:dyDescent="0.25">
      <c r="A1170" s="2" t="str">
        <f t="shared" si="334"/>
        <v>OPHIOPOGON</v>
      </c>
      <c r="B1170" s="23" t="str">
        <f>B1169</f>
        <v>Ophiopogon japonicus</v>
      </c>
      <c r="C1170" s="41" t="s">
        <v>262</v>
      </c>
      <c r="D1170" s="1"/>
      <c r="E1170" s="45">
        <v>3.5</v>
      </c>
      <c r="F1170" s="20">
        <f t="shared" si="333"/>
        <v>3.7450000000000001</v>
      </c>
      <c r="G1170" s="38">
        <f>ROUND(F1170,1)</f>
        <v>3.7</v>
      </c>
    </row>
    <row r="1171" spans="1:7" x14ac:dyDescent="0.25">
      <c r="A1171" s="2" t="str">
        <f t="shared" si="334"/>
        <v>OPHIOPOGON</v>
      </c>
      <c r="B1171" s="23" t="s">
        <v>908</v>
      </c>
      <c r="C1171" s="41" t="s">
        <v>270</v>
      </c>
      <c r="D1171" s="1"/>
      <c r="E1171" s="45">
        <v>1.1499999999999999</v>
      </c>
      <c r="F1171" s="20">
        <f t="shared" si="333"/>
        <v>1.2304999999999999</v>
      </c>
      <c r="G1171" s="38">
        <v>2.1</v>
      </c>
    </row>
    <row r="1172" spans="1:7" x14ac:dyDescent="0.25">
      <c r="A1172" s="3" t="str">
        <f t="shared" si="334"/>
        <v>OPHIOPOGON</v>
      </c>
      <c r="B1172" s="4" t="str">
        <f>B1171</f>
        <v>Ophiopogon japonicus 'Kyoto'</v>
      </c>
      <c r="C1172" s="5"/>
      <c r="D1172" s="1"/>
      <c r="E1172" s="45">
        <v>0</v>
      </c>
      <c r="F1172" s="20">
        <f t="shared" si="333"/>
        <v>0</v>
      </c>
      <c r="G1172" s="40"/>
    </row>
    <row r="1173" spans="1:7" x14ac:dyDescent="0.25">
      <c r="A1173" s="30" t="s">
        <v>599</v>
      </c>
      <c r="B1173" s="23" t="s">
        <v>188</v>
      </c>
      <c r="C1173" s="41" t="s">
        <v>23</v>
      </c>
      <c r="D1173" s="1"/>
      <c r="E1173" s="45">
        <v>0.65</v>
      </c>
      <c r="F1173" s="20">
        <f t="shared" si="333"/>
        <v>0.69550000000000012</v>
      </c>
      <c r="G1173" s="38">
        <f>ROUND(F1173,1)</f>
        <v>0.7</v>
      </c>
    </row>
    <row r="1174" spans="1:7" x14ac:dyDescent="0.25">
      <c r="A1174" s="2" t="str">
        <f t="shared" ref="A1174:A1175" si="335">A1173</f>
        <v>ORIGANUM</v>
      </c>
      <c r="B1174" s="23" t="str">
        <f t="shared" ref="B1174:B1175" si="336">B1173</f>
        <v>Origanum vulgare</v>
      </c>
      <c r="C1174" s="41" t="s">
        <v>270</v>
      </c>
      <c r="D1174" s="1"/>
      <c r="E1174" s="45">
        <v>1</v>
      </c>
      <c r="F1174" s="20">
        <f t="shared" si="333"/>
        <v>1.07</v>
      </c>
      <c r="G1174" s="38">
        <f>ROUND(F1174,1)</f>
        <v>1.1000000000000001</v>
      </c>
    </row>
    <row r="1175" spans="1:7" x14ac:dyDescent="0.25">
      <c r="A1175" s="3" t="str">
        <f t="shared" si="335"/>
        <v>ORIGANUM</v>
      </c>
      <c r="B1175" s="4" t="str">
        <f t="shared" si="336"/>
        <v>Origanum vulgare</v>
      </c>
      <c r="C1175" s="5"/>
      <c r="D1175" s="1"/>
      <c r="E1175" s="45">
        <v>0</v>
      </c>
      <c r="F1175" s="20">
        <f t="shared" si="333"/>
        <v>0</v>
      </c>
      <c r="G1175" s="40"/>
    </row>
    <row r="1176" spans="1:7" x14ac:dyDescent="0.25">
      <c r="A1176" s="30" t="s">
        <v>829</v>
      </c>
      <c r="B1176" s="23" t="s">
        <v>828</v>
      </c>
      <c r="C1176" s="41" t="s">
        <v>10</v>
      </c>
      <c r="D1176" s="1"/>
      <c r="E1176" s="45">
        <v>1.79</v>
      </c>
      <c r="F1176" s="20">
        <f t="shared" si="333"/>
        <v>1.9153000000000002</v>
      </c>
      <c r="G1176" s="38">
        <f>ROUND(F1176,1)</f>
        <v>1.9</v>
      </c>
    </row>
    <row r="1177" spans="1:7" x14ac:dyDescent="0.25">
      <c r="A1177" s="15" t="str">
        <f t="shared" ref="A1177:A1179" si="337">A1176</f>
        <v>OSMANTHUS</v>
      </c>
      <c r="B1177" s="23" t="str">
        <f t="shared" ref="B1177:B1179" si="338">B1176</f>
        <v>Osmanthus burkwoodii</v>
      </c>
      <c r="C1177" s="41" t="s">
        <v>1</v>
      </c>
      <c r="D1177" s="1"/>
      <c r="E1177" s="45"/>
      <c r="F1177" s="20"/>
      <c r="G1177" s="38">
        <v>2.85</v>
      </c>
    </row>
    <row r="1178" spans="1:7" x14ac:dyDescent="0.25">
      <c r="A1178" s="15" t="str">
        <f t="shared" si="337"/>
        <v>OSMANTHUS</v>
      </c>
      <c r="B1178" s="23" t="str">
        <f t="shared" si="338"/>
        <v>Osmanthus burkwoodii</v>
      </c>
      <c r="C1178" s="41" t="s">
        <v>263</v>
      </c>
      <c r="D1178" s="1"/>
      <c r="E1178" s="45"/>
      <c r="F1178" s="20"/>
      <c r="G1178" s="38">
        <v>4.25</v>
      </c>
    </row>
    <row r="1179" spans="1:7" x14ac:dyDescent="0.25">
      <c r="A1179" s="3" t="str">
        <f t="shared" si="337"/>
        <v>OSMANTHUS</v>
      </c>
      <c r="B1179" s="4" t="str">
        <f t="shared" si="338"/>
        <v>Osmanthus burkwoodii</v>
      </c>
      <c r="C1179" s="5"/>
      <c r="D1179" s="1"/>
      <c r="E1179" s="45">
        <v>0</v>
      </c>
      <c r="F1179" s="20">
        <f t="shared" si="333"/>
        <v>0</v>
      </c>
      <c r="G1179" s="40"/>
    </row>
    <row r="1180" spans="1:7" x14ac:dyDescent="0.25">
      <c r="A1180" s="30" t="s">
        <v>600</v>
      </c>
      <c r="B1180" s="23" t="s">
        <v>189</v>
      </c>
      <c r="C1180" s="41" t="s">
        <v>10</v>
      </c>
      <c r="D1180" s="1"/>
      <c r="E1180" s="45">
        <v>2.95</v>
      </c>
      <c r="F1180" s="20">
        <f t="shared" si="333"/>
        <v>3.1565000000000003</v>
      </c>
      <c r="G1180" s="38">
        <f>ROUND(F1180,1)</f>
        <v>3.2</v>
      </c>
    </row>
    <row r="1181" spans="1:7" x14ac:dyDescent="0.25">
      <c r="A1181" s="3" t="str">
        <f>A1180</f>
        <v>OSMUNDA</v>
      </c>
      <c r="B1181" s="4" t="str">
        <f>B1180</f>
        <v>Osmunda regalis</v>
      </c>
      <c r="C1181" s="5"/>
      <c r="D1181" s="1"/>
      <c r="E1181" s="45">
        <v>0</v>
      </c>
      <c r="F1181" s="20">
        <f t="shared" si="333"/>
        <v>0</v>
      </c>
      <c r="G1181" s="40"/>
    </row>
    <row r="1182" spans="1:7" x14ac:dyDescent="0.25">
      <c r="A1182" s="30" t="s">
        <v>601</v>
      </c>
      <c r="B1182" s="23" t="s">
        <v>909</v>
      </c>
      <c r="C1182" s="41" t="s">
        <v>10</v>
      </c>
      <c r="D1182" s="1"/>
      <c r="E1182" s="45">
        <v>1.35</v>
      </c>
      <c r="F1182" s="20">
        <f t="shared" si="333"/>
        <v>1.4445000000000001</v>
      </c>
      <c r="G1182" s="38">
        <v>1.2</v>
      </c>
    </row>
    <row r="1183" spans="1:7" x14ac:dyDescent="0.25">
      <c r="A1183" s="15" t="str">
        <f t="shared" ref="A1183:A1184" si="339">A1182</f>
        <v>PACHYSANDRA</v>
      </c>
      <c r="B1183" s="23" t="s">
        <v>910</v>
      </c>
      <c r="C1183" s="41" t="s">
        <v>301</v>
      </c>
      <c r="D1183" s="1"/>
      <c r="E1183" s="45"/>
      <c r="F1183" s="20"/>
      <c r="G1183" s="38">
        <v>1.2</v>
      </c>
    </row>
    <row r="1184" spans="1:7" x14ac:dyDescent="0.25">
      <c r="A1184" s="3" t="str">
        <f t="shared" si="339"/>
        <v>PACHYSANDRA</v>
      </c>
      <c r="B1184" s="4" t="str">
        <f>B1183</f>
        <v>Pachysandra terminalis 'Green Carpet'</v>
      </c>
      <c r="C1184" s="5"/>
      <c r="D1184" s="1"/>
      <c r="E1184" s="45">
        <v>0</v>
      </c>
      <c r="F1184" s="20">
        <f t="shared" si="333"/>
        <v>0</v>
      </c>
      <c r="G1184" s="40"/>
    </row>
    <row r="1185" spans="1:7" x14ac:dyDescent="0.25">
      <c r="A1185" s="30" t="s">
        <v>602</v>
      </c>
      <c r="B1185" s="23" t="s">
        <v>732</v>
      </c>
      <c r="C1185" s="41" t="s">
        <v>23</v>
      </c>
      <c r="D1185" s="1"/>
      <c r="E1185" s="45">
        <v>0.84</v>
      </c>
      <c r="F1185" s="20">
        <f t="shared" si="333"/>
        <v>0.89880000000000004</v>
      </c>
      <c r="G1185" s="38">
        <f>ROUND(F1185,1)</f>
        <v>0.9</v>
      </c>
    </row>
    <row r="1186" spans="1:7" x14ac:dyDescent="0.25">
      <c r="A1186" s="30" t="str">
        <f t="shared" ref="A1186:A1189" si="340">A1185</f>
        <v>PANICUM</v>
      </c>
      <c r="B1186" s="23" t="str">
        <f t="shared" ref="B1186:B1187" si="341">B1185</f>
        <v xml:space="preserve">Panicum virgatum </v>
      </c>
      <c r="C1186" s="41" t="s">
        <v>1</v>
      </c>
      <c r="D1186" s="1"/>
      <c r="E1186" s="45">
        <v>2.85</v>
      </c>
      <c r="F1186" s="20">
        <f t="shared" si="333"/>
        <v>3.0495000000000001</v>
      </c>
      <c r="G1186" s="38">
        <f>ROUND(F1186,1)</f>
        <v>3</v>
      </c>
    </row>
    <row r="1187" spans="1:7" x14ac:dyDescent="0.25">
      <c r="A1187" s="2" t="str">
        <f t="shared" si="340"/>
        <v>PANICUM</v>
      </c>
      <c r="B1187" s="23" t="str">
        <f t="shared" si="341"/>
        <v xml:space="preserve">Panicum virgatum </v>
      </c>
      <c r="C1187" s="41" t="s">
        <v>268</v>
      </c>
      <c r="D1187" s="1"/>
      <c r="E1187" s="45">
        <v>3.5</v>
      </c>
      <c r="F1187" s="20">
        <f t="shared" si="333"/>
        <v>3.7450000000000001</v>
      </c>
      <c r="G1187" s="38">
        <f>ROUND(F1187,1)</f>
        <v>3.7</v>
      </c>
    </row>
    <row r="1188" spans="1:7" x14ac:dyDescent="0.25">
      <c r="A1188" s="8" t="str">
        <f t="shared" si="340"/>
        <v>PANICUM</v>
      </c>
      <c r="B1188" s="23" t="s">
        <v>911</v>
      </c>
      <c r="C1188" s="41" t="s">
        <v>1</v>
      </c>
      <c r="D1188" s="1"/>
      <c r="E1188" s="45">
        <v>2.7</v>
      </c>
      <c r="F1188" s="20">
        <f t="shared" si="333"/>
        <v>2.8890000000000002</v>
      </c>
      <c r="G1188" s="38">
        <v>3.5</v>
      </c>
    </row>
    <row r="1189" spans="1:7" x14ac:dyDescent="0.25">
      <c r="A1189" s="3" t="str">
        <f t="shared" si="340"/>
        <v>PANICUM</v>
      </c>
      <c r="B1189" s="4" t="str">
        <f>B1188</f>
        <v>Panicum virgatum 'Heavy Metal'</v>
      </c>
      <c r="C1189" s="5"/>
      <c r="D1189" s="1"/>
      <c r="E1189" s="45">
        <v>0</v>
      </c>
      <c r="F1189" s="20">
        <f t="shared" si="333"/>
        <v>0</v>
      </c>
      <c r="G1189" s="40"/>
    </row>
    <row r="1190" spans="1:7" x14ac:dyDescent="0.25">
      <c r="A1190" s="30" t="s">
        <v>733</v>
      </c>
      <c r="B1190" s="23" t="s">
        <v>1051</v>
      </c>
      <c r="C1190" s="41" t="s">
        <v>23</v>
      </c>
      <c r="D1190" s="1"/>
      <c r="E1190" s="45">
        <v>0.79</v>
      </c>
      <c r="F1190" s="20">
        <f t="shared" si="333"/>
        <v>0.84530000000000005</v>
      </c>
      <c r="G1190" s="38">
        <v>0.85</v>
      </c>
    </row>
    <row r="1191" spans="1:7" x14ac:dyDescent="0.25">
      <c r="A1191" s="2" t="str">
        <f t="shared" ref="A1191:A1192" si="342">A1190</f>
        <v>PARTHENOCISSUS</v>
      </c>
      <c r="B1191" s="23" t="s">
        <v>1052</v>
      </c>
      <c r="C1191" s="41" t="s">
        <v>271</v>
      </c>
      <c r="D1191" s="1"/>
      <c r="E1191" s="45">
        <v>0.68</v>
      </c>
      <c r="F1191" s="20">
        <f t="shared" si="333"/>
        <v>0.72760000000000014</v>
      </c>
      <c r="G1191" s="38">
        <v>0.75</v>
      </c>
    </row>
    <row r="1192" spans="1:7" x14ac:dyDescent="0.25">
      <c r="A1192" s="3" t="str">
        <f t="shared" si="342"/>
        <v>PARTHENOCISSUS</v>
      </c>
      <c r="B1192" s="4" t="str">
        <f>B1191</f>
        <v xml:space="preserve">Parthenocissus tricuspidata  </v>
      </c>
      <c r="C1192" s="5"/>
      <c r="D1192" s="1"/>
      <c r="E1192" s="45">
        <v>0</v>
      </c>
      <c r="F1192" s="20">
        <f t="shared" si="333"/>
        <v>0</v>
      </c>
      <c r="G1192" s="40"/>
    </row>
    <row r="1193" spans="1:7" ht="22.5" customHeight="1" x14ac:dyDescent="0.25">
      <c r="A1193" s="30" t="s">
        <v>603</v>
      </c>
      <c r="B1193" s="23" t="s">
        <v>190</v>
      </c>
      <c r="C1193" s="41" t="s">
        <v>19</v>
      </c>
      <c r="D1193" s="1" t="s">
        <v>14</v>
      </c>
      <c r="E1193" s="45">
        <v>1.69</v>
      </c>
      <c r="F1193" s="20">
        <f t="shared" si="333"/>
        <v>1.8083</v>
      </c>
      <c r="G1193" s="38">
        <f>ROUND(F1193,1)</f>
        <v>1.8</v>
      </c>
    </row>
    <row r="1194" spans="1:7" x14ac:dyDescent="0.25">
      <c r="A1194" s="15" t="str">
        <f>A1193</f>
        <v>PAULOWNIA</v>
      </c>
      <c r="B1194" s="16" t="str">
        <f>B1193</f>
        <v>Paulownia tomentosa</v>
      </c>
      <c r="C1194" s="41"/>
      <c r="D1194" s="1"/>
      <c r="E1194" s="46">
        <v>0</v>
      </c>
      <c r="F1194" s="20">
        <f t="shared" si="333"/>
        <v>0</v>
      </c>
      <c r="G1194" s="40"/>
    </row>
    <row r="1195" spans="1:7" x14ac:dyDescent="0.25">
      <c r="A1195" s="32" t="s">
        <v>604</v>
      </c>
      <c r="B1195" s="26" t="s">
        <v>873</v>
      </c>
      <c r="C1195" s="42" t="s">
        <v>263</v>
      </c>
      <c r="D1195" s="11"/>
      <c r="E1195" s="49">
        <v>4.25</v>
      </c>
      <c r="F1195" s="20">
        <f t="shared" si="333"/>
        <v>4.5475000000000003</v>
      </c>
      <c r="G1195" s="38">
        <f>ROUND(F1195,1)</f>
        <v>4.5</v>
      </c>
    </row>
    <row r="1196" spans="1:7" x14ac:dyDescent="0.25">
      <c r="A1196" s="2" t="str">
        <f t="shared" ref="A1196:A1208" si="343">A1195</f>
        <v>PENNISETUM</v>
      </c>
      <c r="B1196" s="23" t="s">
        <v>191</v>
      </c>
      <c r="C1196" s="41" t="s">
        <v>271</v>
      </c>
      <c r="D1196" s="1"/>
      <c r="E1196" s="45">
        <v>0.85</v>
      </c>
      <c r="F1196" s="20">
        <f t="shared" si="333"/>
        <v>0.90949999999999998</v>
      </c>
      <c r="G1196" s="38">
        <f>ROUND(F1196,1)</f>
        <v>0.9</v>
      </c>
    </row>
    <row r="1197" spans="1:7" x14ac:dyDescent="0.25">
      <c r="A1197" s="2" t="str">
        <f t="shared" si="343"/>
        <v>PENNISETUM</v>
      </c>
      <c r="B1197" s="23" t="str">
        <f t="shared" ref="B1197:B1199" si="344">B1196</f>
        <v>Pennisetum alopecuroides</v>
      </c>
      <c r="C1197" s="41" t="s">
        <v>270</v>
      </c>
      <c r="D1197" s="1"/>
      <c r="E1197" s="45">
        <v>1.25</v>
      </c>
      <c r="F1197" s="20">
        <f t="shared" si="333"/>
        <v>1.3375000000000001</v>
      </c>
      <c r="G1197" s="38">
        <f>ROUND(F1197,1)</f>
        <v>1.3</v>
      </c>
    </row>
    <row r="1198" spans="1:7" x14ac:dyDescent="0.25">
      <c r="A1198" s="2" t="str">
        <f t="shared" si="343"/>
        <v>PENNISETUM</v>
      </c>
      <c r="B1198" s="23" t="str">
        <f t="shared" si="344"/>
        <v>Pennisetum alopecuroides</v>
      </c>
      <c r="C1198" s="41" t="s">
        <v>262</v>
      </c>
      <c r="D1198" s="1" t="s">
        <v>7</v>
      </c>
      <c r="E1198" s="45">
        <v>2.2999999999999998</v>
      </c>
      <c r="F1198" s="20">
        <f t="shared" si="333"/>
        <v>2.4609999999999999</v>
      </c>
      <c r="G1198" s="38">
        <v>2.6</v>
      </c>
    </row>
    <row r="1199" spans="1:7" x14ac:dyDescent="0.25">
      <c r="A1199" s="2" t="str">
        <f t="shared" si="343"/>
        <v>PENNISETUM</v>
      </c>
      <c r="B1199" s="23" t="str">
        <f t="shared" si="344"/>
        <v>Pennisetum alopecuroides</v>
      </c>
      <c r="C1199" s="41" t="s">
        <v>263</v>
      </c>
      <c r="D1199" s="1"/>
      <c r="E1199" s="45">
        <v>2.9</v>
      </c>
      <c r="F1199" s="20">
        <f t="shared" si="333"/>
        <v>3.1030000000000002</v>
      </c>
      <c r="G1199" s="38">
        <f>ROUND(F1199,1)</f>
        <v>3.1</v>
      </c>
    </row>
    <row r="1200" spans="1:7" x14ac:dyDescent="0.25">
      <c r="A1200" s="2" t="str">
        <f t="shared" si="343"/>
        <v>PENNISETUM</v>
      </c>
      <c r="B1200" s="23" t="s">
        <v>377</v>
      </c>
      <c r="C1200" s="41" t="s">
        <v>10</v>
      </c>
      <c r="D1200" s="1"/>
      <c r="E1200" s="45">
        <v>1</v>
      </c>
      <c r="F1200" s="20">
        <f t="shared" si="333"/>
        <v>1.07</v>
      </c>
      <c r="G1200" s="38">
        <v>1.2</v>
      </c>
    </row>
    <row r="1201" spans="1:7" x14ac:dyDescent="0.25">
      <c r="A1201" s="2" t="str">
        <f t="shared" si="343"/>
        <v>PENNISETUM</v>
      </c>
      <c r="B1201" s="23" t="str">
        <f t="shared" ref="B1201:B1202" si="345">B1200</f>
        <v>Pennisetum alopecuroides 'Hameln'</v>
      </c>
      <c r="C1201" s="41" t="s">
        <v>1</v>
      </c>
      <c r="D1201" s="1" t="s">
        <v>2</v>
      </c>
      <c r="E1201" s="45">
        <v>2.8</v>
      </c>
      <c r="F1201" s="20">
        <f t="shared" si="333"/>
        <v>2.996</v>
      </c>
      <c r="G1201" s="38">
        <v>2.7</v>
      </c>
    </row>
    <row r="1202" spans="1:7" x14ac:dyDescent="0.25">
      <c r="A1202" s="2" t="str">
        <f t="shared" si="343"/>
        <v>PENNISETUM</v>
      </c>
      <c r="B1202" s="23" t="str">
        <f t="shared" si="345"/>
        <v>Pennisetum alopecuroides 'Hameln'</v>
      </c>
      <c r="C1202" s="41" t="s">
        <v>263</v>
      </c>
      <c r="D1202" s="1" t="s">
        <v>7</v>
      </c>
      <c r="E1202" s="45">
        <v>3.75</v>
      </c>
      <c r="F1202" s="20">
        <f t="shared" si="333"/>
        <v>4.0125000000000002</v>
      </c>
      <c r="G1202" s="38">
        <f>ROUND(F1202,1)</f>
        <v>4</v>
      </c>
    </row>
    <row r="1203" spans="1:7" x14ac:dyDescent="0.25">
      <c r="A1203" s="2" t="str">
        <f t="shared" si="343"/>
        <v>PENNISETUM</v>
      </c>
      <c r="B1203" s="23" t="s">
        <v>912</v>
      </c>
      <c r="C1203" s="41" t="s">
        <v>10</v>
      </c>
      <c r="D1203" s="1"/>
      <c r="E1203" s="45"/>
      <c r="F1203" s="20"/>
      <c r="G1203" s="38">
        <v>1.3</v>
      </c>
    </row>
    <row r="1204" spans="1:7" x14ac:dyDescent="0.25">
      <c r="A1204" s="2" t="str">
        <f t="shared" si="343"/>
        <v>PENNISETUM</v>
      </c>
      <c r="B1204" s="23" t="str">
        <f>B1203</f>
        <v>Pennisetum alopecuroides 'Little Bunny'</v>
      </c>
      <c r="C1204" s="41" t="s">
        <v>263</v>
      </c>
      <c r="D1204" s="1"/>
      <c r="E1204" s="45"/>
      <c r="F1204" s="20"/>
      <c r="G1204" s="38">
        <v>3.2</v>
      </c>
    </row>
    <row r="1205" spans="1:7" x14ac:dyDescent="0.25">
      <c r="A1205" s="2" t="str">
        <f t="shared" si="343"/>
        <v>PENNISETUM</v>
      </c>
      <c r="B1205" s="23" t="s">
        <v>192</v>
      </c>
      <c r="C1205" s="41" t="s">
        <v>263</v>
      </c>
      <c r="D1205" s="1"/>
      <c r="E1205" s="45">
        <v>3.75</v>
      </c>
      <c r="F1205" s="20">
        <f t="shared" si="333"/>
        <v>4.0125000000000002</v>
      </c>
      <c r="G1205" s="38">
        <f>ROUND(F1205,1)</f>
        <v>4</v>
      </c>
    </row>
    <row r="1206" spans="1:7" x14ac:dyDescent="0.25">
      <c r="A1206" s="2" t="str">
        <f t="shared" si="343"/>
        <v>PENNISETUM</v>
      </c>
      <c r="B1206" s="23" t="s">
        <v>780</v>
      </c>
      <c r="C1206" s="41" t="s">
        <v>271</v>
      </c>
      <c r="D1206" s="1"/>
      <c r="E1206" s="45">
        <v>0.85</v>
      </c>
      <c r="F1206" s="20">
        <f t="shared" si="333"/>
        <v>0.90949999999999998</v>
      </c>
      <c r="G1206" s="38">
        <f>ROUND(F1206,1)</f>
        <v>0.9</v>
      </c>
    </row>
    <row r="1207" spans="1:7" x14ac:dyDescent="0.25">
      <c r="A1207" s="2" t="str">
        <f t="shared" si="343"/>
        <v>PENNISETUM</v>
      </c>
      <c r="B1207" s="23" t="str">
        <f t="shared" ref="B1207:B1208" si="346">B1206</f>
        <v xml:space="preserve">Pennisetum villosum </v>
      </c>
      <c r="C1207" s="41" t="s">
        <v>263</v>
      </c>
      <c r="D1207" s="1" t="s">
        <v>7</v>
      </c>
      <c r="E1207" s="45">
        <v>3.05</v>
      </c>
      <c r="F1207" s="20">
        <f t="shared" si="333"/>
        <v>3.2635000000000001</v>
      </c>
      <c r="G1207" s="38">
        <f>ROUND(F1207,1)</f>
        <v>3.3</v>
      </c>
    </row>
    <row r="1208" spans="1:7" x14ac:dyDescent="0.25">
      <c r="A1208" s="3" t="str">
        <f t="shared" si="343"/>
        <v>PENNISETUM</v>
      </c>
      <c r="B1208" s="4" t="str">
        <f t="shared" si="346"/>
        <v xml:space="preserve">Pennisetum villosum </v>
      </c>
      <c r="C1208" s="5"/>
      <c r="D1208" s="1"/>
      <c r="E1208" s="45">
        <v>0</v>
      </c>
      <c r="F1208" s="20">
        <f t="shared" si="333"/>
        <v>0</v>
      </c>
      <c r="G1208" s="40"/>
    </row>
    <row r="1209" spans="1:7" x14ac:dyDescent="0.25">
      <c r="A1209" s="30" t="s">
        <v>605</v>
      </c>
      <c r="B1209" s="23" t="s">
        <v>830</v>
      </c>
      <c r="C1209" s="41" t="s">
        <v>268</v>
      </c>
      <c r="D1209" s="1"/>
      <c r="E1209" s="45">
        <v>3.4</v>
      </c>
      <c r="F1209" s="20">
        <f t="shared" si="333"/>
        <v>3.6379999999999999</v>
      </c>
      <c r="G1209" s="38">
        <v>2.95</v>
      </c>
    </row>
    <row r="1210" spans="1:7" x14ac:dyDescent="0.25">
      <c r="A1210" s="2" t="str">
        <f t="shared" ref="A1210:A1213" si="347">A1209</f>
        <v>PEROVSKIA</v>
      </c>
      <c r="B1210" s="23" t="s">
        <v>193</v>
      </c>
      <c r="C1210" s="41" t="s">
        <v>0</v>
      </c>
      <c r="D1210" s="1"/>
      <c r="E1210" s="45">
        <v>1.25</v>
      </c>
      <c r="F1210" s="20">
        <f t="shared" si="333"/>
        <v>1.3375000000000001</v>
      </c>
      <c r="G1210" s="38">
        <v>1.4</v>
      </c>
    </row>
    <row r="1211" spans="1:7" x14ac:dyDescent="0.25">
      <c r="A1211" s="2" t="str">
        <f t="shared" si="347"/>
        <v>PEROVSKIA</v>
      </c>
      <c r="B1211" s="23" t="str">
        <f t="shared" ref="B1211:B1213" si="348">B1210</f>
        <v>Perovskia atriplicifolia 'Blue Spire'</v>
      </c>
      <c r="C1211" s="41" t="s">
        <v>262</v>
      </c>
      <c r="D1211" s="1" t="s">
        <v>276</v>
      </c>
      <c r="E1211" s="45">
        <v>2.5499999999999998</v>
      </c>
      <c r="F1211" s="20">
        <f t="shared" si="333"/>
        <v>2.7284999999999999</v>
      </c>
      <c r="G1211" s="38">
        <f>ROUND(F1211,1)</f>
        <v>2.7</v>
      </c>
    </row>
    <row r="1212" spans="1:7" x14ac:dyDescent="0.25">
      <c r="A1212" s="2" t="str">
        <f t="shared" si="347"/>
        <v>PEROVSKIA</v>
      </c>
      <c r="B1212" s="23" t="str">
        <f t="shared" si="348"/>
        <v>Perovskia atriplicifolia 'Blue Spire'</v>
      </c>
      <c r="C1212" s="41" t="s">
        <v>263</v>
      </c>
      <c r="D1212" s="1" t="s">
        <v>2</v>
      </c>
      <c r="E1212" s="45">
        <v>3.75</v>
      </c>
      <c r="F1212" s="20">
        <f t="shared" si="333"/>
        <v>4.0125000000000002</v>
      </c>
      <c r="G1212" s="38">
        <v>3.95</v>
      </c>
    </row>
    <row r="1213" spans="1:7" x14ac:dyDescent="0.25">
      <c r="A1213" s="3" t="str">
        <f t="shared" si="347"/>
        <v>PEROVSKIA</v>
      </c>
      <c r="B1213" s="4" t="str">
        <f t="shared" si="348"/>
        <v>Perovskia atriplicifolia 'Blue Spire'</v>
      </c>
      <c r="C1213" s="5"/>
      <c r="D1213" s="1"/>
      <c r="E1213" s="45">
        <v>0</v>
      </c>
      <c r="F1213" s="20">
        <f t="shared" si="333"/>
        <v>0</v>
      </c>
      <c r="G1213" s="40"/>
    </row>
    <row r="1214" spans="1:7" x14ac:dyDescent="0.25">
      <c r="A1214" s="30" t="s">
        <v>606</v>
      </c>
      <c r="B1214" s="23" t="s">
        <v>194</v>
      </c>
      <c r="C1214" s="41" t="s">
        <v>10</v>
      </c>
      <c r="D1214" s="1"/>
      <c r="E1214" s="45">
        <v>2.7</v>
      </c>
      <c r="F1214" s="20">
        <f t="shared" si="333"/>
        <v>2.8890000000000002</v>
      </c>
      <c r="G1214" s="38">
        <f>ROUND(F1214,1)</f>
        <v>2.9</v>
      </c>
    </row>
    <row r="1215" spans="1:7" x14ac:dyDescent="0.25">
      <c r="A1215" s="15" t="str">
        <f>A1214</f>
        <v>PETASITES</v>
      </c>
      <c r="B1215" s="16" t="str">
        <f>B1214</f>
        <v>Petasites hydridus</v>
      </c>
      <c r="C1215" s="41"/>
      <c r="D1215" s="1"/>
      <c r="E1215" s="46">
        <v>0</v>
      </c>
      <c r="F1215" s="20">
        <f t="shared" si="333"/>
        <v>0</v>
      </c>
      <c r="G1215" s="40"/>
    </row>
    <row r="1216" spans="1:7" x14ac:dyDescent="0.25">
      <c r="A1216" s="32" t="s">
        <v>874</v>
      </c>
      <c r="B1216" s="23" t="s">
        <v>875</v>
      </c>
      <c r="C1216" s="41" t="s">
        <v>0</v>
      </c>
      <c r="D1216" s="1"/>
      <c r="E1216" s="46">
        <v>1.4</v>
      </c>
      <c r="F1216" s="20">
        <f t="shared" si="333"/>
        <v>1.498</v>
      </c>
      <c r="G1216" s="38">
        <v>1.4</v>
      </c>
    </row>
    <row r="1217" spans="1:7" x14ac:dyDescent="0.25">
      <c r="A1217" s="32" t="str">
        <f t="shared" ref="A1217:A1218" si="349">A1216</f>
        <v>PHALARIS</v>
      </c>
      <c r="B1217" s="23" t="str">
        <f t="shared" ref="B1217:B1218" si="350">B1216</f>
        <v>Phalaris arundinacea</v>
      </c>
      <c r="C1217" s="41" t="s">
        <v>263</v>
      </c>
      <c r="D1217" s="1"/>
      <c r="E1217" s="46"/>
      <c r="F1217" s="20"/>
      <c r="G1217" s="38">
        <v>3.5</v>
      </c>
    </row>
    <row r="1218" spans="1:7" x14ac:dyDescent="0.25">
      <c r="A1218" s="15" t="str">
        <f t="shared" si="349"/>
        <v>PHALARIS</v>
      </c>
      <c r="B1218" s="16" t="str">
        <f t="shared" si="350"/>
        <v>Phalaris arundinacea</v>
      </c>
      <c r="C1218" s="41"/>
      <c r="D1218" s="1"/>
      <c r="E1218" s="46"/>
      <c r="F1218" s="20">
        <f t="shared" si="333"/>
        <v>0</v>
      </c>
      <c r="G1218" s="40"/>
    </row>
    <row r="1219" spans="1:7" x14ac:dyDescent="0.25">
      <c r="A1219" s="30" t="s">
        <v>831</v>
      </c>
      <c r="B1219" s="23" t="s">
        <v>851</v>
      </c>
      <c r="C1219" s="41" t="s">
        <v>10</v>
      </c>
      <c r="D1219" s="1"/>
      <c r="E1219" s="45">
        <v>1.4</v>
      </c>
      <c r="F1219" s="20">
        <f t="shared" si="333"/>
        <v>1.498</v>
      </c>
      <c r="G1219" s="38">
        <f>ROUND(F1219,1)</f>
        <v>1.5</v>
      </c>
    </row>
    <row r="1220" spans="1:7" x14ac:dyDescent="0.25">
      <c r="A1220" s="3" t="str">
        <f>A1219</f>
        <v>PHYLADELPHUS</v>
      </c>
      <c r="B1220" s="4" t="str">
        <f>B1219</f>
        <v>Philadelphus (Variedades)</v>
      </c>
      <c r="C1220" s="5"/>
      <c r="D1220" s="1"/>
      <c r="E1220" s="45">
        <v>0</v>
      </c>
      <c r="F1220" s="20">
        <f t="shared" si="333"/>
        <v>0</v>
      </c>
      <c r="G1220" s="40"/>
    </row>
    <row r="1221" spans="1:7" x14ac:dyDescent="0.25">
      <c r="A1221" s="30" t="s">
        <v>607</v>
      </c>
      <c r="B1221" s="23" t="s">
        <v>195</v>
      </c>
      <c r="C1221" s="41" t="s">
        <v>259</v>
      </c>
      <c r="D1221" s="1"/>
      <c r="E1221" s="45">
        <v>0.68</v>
      </c>
      <c r="F1221" s="20">
        <f t="shared" si="333"/>
        <v>0.72760000000000014</v>
      </c>
      <c r="G1221" s="38">
        <v>0.73</v>
      </c>
    </row>
    <row r="1222" spans="1:7" x14ac:dyDescent="0.25">
      <c r="A1222" s="2" t="str">
        <f t="shared" ref="A1222:A1226" si="351">A1221</f>
        <v>PHILLYREA</v>
      </c>
      <c r="B1222" s="23" t="str">
        <f t="shared" ref="B1222:B1223" si="352">B1221</f>
        <v>Phillyrea angustifolia</v>
      </c>
      <c r="C1222" s="41" t="s">
        <v>289</v>
      </c>
      <c r="D1222" s="1" t="s">
        <v>7</v>
      </c>
      <c r="E1222" s="45">
        <v>2.85</v>
      </c>
      <c r="F1222" s="20">
        <f t="shared" si="333"/>
        <v>3.0495000000000001</v>
      </c>
      <c r="G1222" s="38">
        <f>ROUND(F1222,1)</f>
        <v>3</v>
      </c>
    </row>
    <row r="1223" spans="1:7" x14ac:dyDescent="0.25">
      <c r="A1223" s="2" t="str">
        <f t="shared" si="351"/>
        <v>PHILLYREA</v>
      </c>
      <c r="B1223" s="23" t="str">
        <f t="shared" si="352"/>
        <v>Phillyrea angustifolia</v>
      </c>
      <c r="C1223" s="41" t="s">
        <v>3</v>
      </c>
      <c r="D1223" s="1" t="s">
        <v>5</v>
      </c>
      <c r="E1223" s="45">
        <v>3.75</v>
      </c>
      <c r="F1223" s="20">
        <f t="shared" si="333"/>
        <v>4.0125000000000002</v>
      </c>
      <c r="G1223" s="38">
        <v>4.4000000000000004</v>
      </c>
    </row>
    <row r="1224" spans="1:7" x14ac:dyDescent="0.25">
      <c r="A1224" s="2" t="str">
        <f t="shared" si="351"/>
        <v>PHILLYREA</v>
      </c>
      <c r="B1224" s="23" t="s">
        <v>1053</v>
      </c>
      <c r="C1224" s="41" t="s">
        <v>271</v>
      </c>
      <c r="D1224" s="1"/>
      <c r="E1224" s="45">
        <v>0.68</v>
      </c>
      <c r="F1224" s="20">
        <f t="shared" si="333"/>
        <v>0.72760000000000014</v>
      </c>
      <c r="G1224" s="38">
        <v>0.73</v>
      </c>
    </row>
    <row r="1225" spans="1:7" x14ac:dyDescent="0.25">
      <c r="A1225" s="2" t="str">
        <f t="shared" si="351"/>
        <v>PHILLYREA</v>
      </c>
      <c r="B1225" s="23" t="str">
        <f t="shared" ref="B1225:B1226" si="353">B1224</f>
        <v xml:space="preserve">Phillyrea latifolia </v>
      </c>
      <c r="C1225" s="41" t="s">
        <v>263</v>
      </c>
      <c r="D1225" s="1" t="s">
        <v>5</v>
      </c>
      <c r="E1225" s="45">
        <v>3.75</v>
      </c>
      <c r="F1225" s="20">
        <f t="shared" si="333"/>
        <v>4.0125000000000002</v>
      </c>
      <c r="G1225" s="38">
        <v>4.4000000000000004</v>
      </c>
    </row>
    <row r="1226" spans="1:7" x14ac:dyDescent="0.25">
      <c r="A1226" s="3" t="str">
        <f t="shared" si="351"/>
        <v>PHILLYREA</v>
      </c>
      <c r="B1226" s="4" t="str">
        <f t="shared" si="353"/>
        <v xml:space="preserve">Phillyrea latifolia </v>
      </c>
      <c r="C1226" s="5"/>
      <c r="D1226" s="1"/>
      <c r="E1226" s="45">
        <v>0</v>
      </c>
      <c r="F1226" s="20">
        <f t="shared" si="333"/>
        <v>0</v>
      </c>
      <c r="G1226" s="40"/>
    </row>
    <row r="1227" spans="1:7" x14ac:dyDescent="0.25">
      <c r="A1227" s="30" t="s">
        <v>608</v>
      </c>
      <c r="B1227" s="23" t="s">
        <v>196</v>
      </c>
      <c r="C1227" s="41" t="s">
        <v>1</v>
      </c>
      <c r="D1227" s="1" t="s">
        <v>2</v>
      </c>
      <c r="E1227" s="45">
        <v>2.6</v>
      </c>
      <c r="F1227" s="20">
        <f t="shared" si="333"/>
        <v>2.7820000000000005</v>
      </c>
      <c r="G1227" s="38">
        <f>ROUND(F1227,1)</f>
        <v>2.8</v>
      </c>
    </row>
    <row r="1228" spans="1:7" x14ac:dyDescent="0.25">
      <c r="A1228" s="2" t="str">
        <f t="shared" ref="A1228:A1231" si="354">A1227</f>
        <v>PHLOMIS</v>
      </c>
      <c r="B1228" s="23" t="str">
        <f>B1227</f>
        <v>Phlomis fruticosa</v>
      </c>
      <c r="C1228" s="41" t="s">
        <v>263</v>
      </c>
      <c r="D1228" s="1" t="s">
        <v>2</v>
      </c>
      <c r="E1228" s="45">
        <v>4.0999999999999996</v>
      </c>
      <c r="F1228" s="20">
        <f t="shared" si="333"/>
        <v>4.3869999999999996</v>
      </c>
      <c r="G1228" s="38">
        <f>ROUND(F1228,1)</f>
        <v>4.4000000000000004</v>
      </c>
    </row>
    <row r="1229" spans="1:7" x14ac:dyDescent="0.25">
      <c r="A1229" s="2" t="str">
        <f t="shared" si="354"/>
        <v>PHLOMIS</v>
      </c>
      <c r="B1229" s="23" t="s">
        <v>197</v>
      </c>
      <c r="C1229" s="41" t="s">
        <v>259</v>
      </c>
      <c r="D1229" s="6" t="s">
        <v>267</v>
      </c>
      <c r="E1229" s="45">
        <v>0.75</v>
      </c>
      <c r="F1229" s="20">
        <f t="shared" si="333"/>
        <v>0.80249999999999999</v>
      </c>
      <c r="G1229" s="38">
        <f>ROUND(F1229,1)</f>
        <v>0.8</v>
      </c>
    </row>
    <row r="1230" spans="1:7" x14ac:dyDescent="0.25">
      <c r="A1230" s="2" t="str">
        <f t="shared" si="354"/>
        <v>PHLOMIS</v>
      </c>
      <c r="B1230" s="23" t="str">
        <f t="shared" ref="B1230:B1231" si="355">B1229</f>
        <v>Phlomis purpurea</v>
      </c>
      <c r="C1230" s="41" t="s">
        <v>263</v>
      </c>
      <c r="D1230" s="1" t="s">
        <v>2</v>
      </c>
      <c r="E1230" s="45">
        <v>3.9</v>
      </c>
      <c r="F1230" s="20">
        <f t="shared" si="333"/>
        <v>4.173</v>
      </c>
      <c r="G1230" s="38">
        <f>ROUND(F1230,1)</f>
        <v>4.2</v>
      </c>
    </row>
    <row r="1231" spans="1:7" x14ac:dyDescent="0.25">
      <c r="A1231" s="3" t="str">
        <f t="shared" si="354"/>
        <v>PHLOMIS</v>
      </c>
      <c r="B1231" s="4" t="str">
        <f t="shared" si="355"/>
        <v>Phlomis purpurea</v>
      </c>
      <c r="C1231" s="5"/>
      <c r="D1231" s="1"/>
      <c r="E1231" s="45">
        <v>0</v>
      </c>
      <c r="F1231" s="20">
        <f t="shared" si="333"/>
        <v>0</v>
      </c>
      <c r="G1231" s="40"/>
    </row>
    <row r="1232" spans="1:7" x14ac:dyDescent="0.25">
      <c r="A1232" s="30" t="s">
        <v>609</v>
      </c>
      <c r="B1232" s="23" t="s">
        <v>378</v>
      </c>
      <c r="C1232" s="41" t="s">
        <v>270</v>
      </c>
      <c r="D1232" s="1"/>
      <c r="E1232" s="45">
        <v>0.95</v>
      </c>
      <c r="F1232" s="20">
        <f t="shared" si="333"/>
        <v>1.0165</v>
      </c>
      <c r="G1232" s="38">
        <f>ROUND(F1232,1)</f>
        <v>1</v>
      </c>
    </row>
    <row r="1233" spans="1:7" x14ac:dyDescent="0.25">
      <c r="A1233" s="3" t="str">
        <f>A1232</f>
        <v>PHLOX</v>
      </c>
      <c r="B1233" s="4" t="str">
        <f>B1232</f>
        <v>Phlox subulata</v>
      </c>
      <c r="C1233" s="5"/>
      <c r="D1233" s="1"/>
      <c r="E1233" s="45">
        <v>0</v>
      </c>
      <c r="F1233" s="20">
        <f t="shared" si="333"/>
        <v>0</v>
      </c>
      <c r="G1233" s="40"/>
    </row>
    <row r="1234" spans="1:7" x14ac:dyDescent="0.25">
      <c r="A1234" s="30" t="s">
        <v>610</v>
      </c>
      <c r="B1234" s="23" t="s">
        <v>379</v>
      </c>
      <c r="C1234" s="41" t="s">
        <v>0</v>
      </c>
      <c r="D1234" s="1"/>
      <c r="E1234" s="45">
        <v>1.05</v>
      </c>
      <c r="F1234" s="20">
        <f t="shared" ref="F1234:F1300" si="356">PRODUCT(E1234*1.07)</f>
        <v>1.1235000000000002</v>
      </c>
      <c r="G1234" s="38">
        <f>ROUND(F1234,1)</f>
        <v>1.1000000000000001</v>
      </c>
    </row>
    <row r="1235" spans="1:7" x14ac:dyDescent="0.25">
      <c r="A1235" s="2" t="str">
        <f t="shared" ref="A1235:A1239" si="357">A1234</f>
        <v>PHORNIUM</v>
      </c>
      <c r="B1235" s="23" t="str">
        <f>B1234</f>
        <v xml:space="preserve">Phornium tenax </v>
      </c>
      <c r="C1235" s="41" t="s">
        <v>263</v>
      </c>
      <c r="D1235" s="1" t="s">
        <v>2</v>
      </c>
      <c r="E1235" s="45">
        <v>5.0999999999999996</v>
      </c>
      <c r="F1235" s="20">
        <f t="shared" si="356"/>
        <v>5.4569999999999999</v>
      </c>
      <c r="G1235" s="38">
        <f>ROUND(F1235,1)</f>
        <v>5.5</v>
      </c>
    </row>
    <row r="1236" spans="1:7" x14ac:dyDescent="0.25">
      <c r="A1236" s="2" t="str">
        <f t="shared" si="357"/>
        <v>PHORNIUM</v>
      </c>
      <c r="B1236" s="23" t="s">
        <v>198</v>
      </c>
      <c r="C1236" s="41" t="s">
        <v>0</v>
      </c>
      <c r="D1236" s="1"/>
      <c r="E1236" s="45">
        <v>1.05</v>
      </c>
      <c r="F1236" s="20">
        <f t="shared" si="356"/>
        <v>1.1235000000000002</v>
      </c>
      <c r="G1236" s="38">
        <f>ROUND(F1236,1)</f>
        <v>1.1000000000000001</v>
      </c>
    </row>
    <row r="1237" spans="1:7" x14ac:dyDescent="0.25">
      <c r="A1237" s="2" t="str">
        <f t="shared" si="357"/>
        <v>PHORNIUM</v>
      </c>
      <c r="B1237" s="23" t="str">
        <f t="shared" ref="B1237:B1239" si="358">B1236</f>
        <v>Phornium tenax 'Purpurea'</v>
      </c>
      <c r="C1237" s="41" t="s">
        <v>3</v>
      </c>
      <c r="D1237" s="1" t="s">
        <v>5</v>
      </c>
      <c r="E1237" s="45">
        <v>9.1999999999999993</v>
      </c>
      <c r="F1237" s="20">
        <f t="shared" si="356"/>
        <v>9.8439999999999994</v>
      </c>
      <c r="G1237" s="38">
        <f>ROUND(F1237,1)</f>
        <v>9.8000000000000007</v>
      </c>
    </row>
    <row r="1238" spans="1:7" x14ac:dyDescent="0.25">
      <c r="A1238" s="2" t="str">
        <f t="shared" si="357"/>
        <v>PHORNIUM</v>
      </c>
      <c r="B1238" s="23" t="str">
        <f t="shared" si="358"/>
        <v>Phornium tenax 'Purpurea'</v>
      </c>
      <c r="C1238" s="41" t="s">
        <v>8</v>
      </c>
      <c r="D1238" s="1" t="s">
        <v>25</v>
      </c>
      <c r="E1238" s="45">
        <v>22</v>
      </c>
      <c r="F1238" s="20">
        <f t="shared" si="356"/>
        <v>23.540000000000003</v>
      </c>
      <c r="G1238" s="38">
        <f>ROUND(F1238,1)</f>
        <v>23.5</v>
      </c>
    </row>
    <row r="1239" spans="1:7" x14ac:dyDescent="0.25">
      <c r="A1239" s="3" t="str">
        <f t="shared" si="357"/>
        <v>PHORNIUM</v>
      </c>
      <c r="B1239" s="4" t="str">
        <f t="shared" si="358"/>
        <v>Phornium tenax 'Purpurea'</v>
      </c>
      <c r="C1239" s="5"/>
      <c r="D1239" s="1"/>
      <c r="E1239" s="45">
        <v>0</v>
      </c>
      <c r="F1239" s="20">
        <f t="shared" si="356"/>
        <v>0</v>
      </c>
      <c r="G1239" s="40"/>
    </row>
    <row r="1240" spans="1:7" x14ac:dyDescent="0.25">
      <c r="A1240" s="30" t="s">
        <v>611</v>
      </c>
      <c r="B1240" s="23" t="s">
        <v>1054</v>
      </c>
      <c r="C1240" s="41" t="s">
        <v>10</v>
      </c>
      <c r="D1240" s="1"/>
      <c r="E1240" s="45">
        <v>1.3</v>
      </c>
      <c r="F1240" s="20">
        <f t="shared" si="356"/>
        <v>1.3910000000000002</v>
      </c>
      <c r="G1240" s="38">
        <v>1.5</v>
      </c>
    </row>
    <row r="1241" spans="1:7" x14ac:dyDescent="0.25">
      <c r="A1241" s="30" t="str">
        <f t="shared" ref="A1241:A1253" si="359">A1240</f>
        <v>PHOTINIA</v>
      </c>
      <c r="B1241" s="23" t="str">
        <f t="shared" ref="B1241:B1243" si="360">B1240</f>
        <v xml:space="preserve">Photinia fraseri 'Carré Rouge' </v>
      </c>
      <c r="C1241" s="41" t="s">
        <v>1</v>
      </c>
      <c r="D1241" s="1"/>
      <c r="E1241" s="45"/>
      <c r="F1241" s="20"/>
      <c r="G1241" s="38">
        <v>2.75</v>
      </c>
    </row>
    <row r="1242" spans="1:7" x14ac:dyDescent="0.25">
      <c r="A1242" s="2" t="str">
        <f t="shared" si="359"/>
        <v>PHOTINIA</v>
      </c>
      <c r="B1242" s="23" t="str">
        <f t="shared" si="360"/>
        <v xml:space="preserve">Photinia fraseri 'Carré Rouge' </v>
      </c>
      <c r="C1242" s="41" t="s">
        <v>3</v>
      </c>
      <c r="D1242" s="1" t="s">
        <v>2</v>
      </c>
      <c r="E1242" s="45">
        <v>2.84</v>
      </c>
      <c r="F1242" s="20">
        <f t="shared" si="356"/>
        <v>3.0388000000000002</v>
      </c>
      <c r="G1242" s="38">
        <v>3.2</v>
      </c>
    </row>
    <row r="1243" spans="1:7" x14ac:dyDescent="0.25">
      <c r="A1243" s="2" t="str">
        <f t="shared" si="359"/>
        <v>PHOTINIA</v>
      </c>
      <c r="B1243" s="23" t="str">
        <f t="shared" si="360"/>
        <v xml:space="preserve">Photinia fraseri 'Carré Rouge' </v>
      </c>
      <c r="C1243" s="41" t="s">
        <v>4</v>
      </c>
      <c r="D1243" s="1" t="s">
        <v>7</v>
      </c>
      <c r="E1243" s="45">
        <v>8.65</v>
      </c>
      <c r="F1243" s="20">
        <f t="shared" si="356"/>
        <v>9.2555000000000014</v>
      </c>
      <c r="G1243" s="38">
        <f>ROUND(F1243,1)</f>
        <v>9.3000000000000007</v>
      </c>
    </row>
    <row r="1244" spans="1:7" x14ac:dyDescent="0.25">
      <c r="A1244" s="2" t="str">
        <f t="shared" si="359"/>
        <v>PHOTINIA</v>
      </c>
      <c r="B1244" s="23" t="s">
        <v>1055</v>
      </c>
      <c r="C1244" s="41" t="s">
        <v>10</v>
      </c>
      <c r="D1244" s="1"/>
      <c r="E1244" s="45">
        <v>1.35</v>
      </c>
      <c r="F1244" s="20">
        <f t="shared" si="356"/>
        <v>1.4445000000000001</v>
      </c>
      <c r="G1244" s="38">
        <v>1.45</v>
      </c>
    </row>
    <row r="1245" spans="1:7" x14ac:dyDescent="0.25">
      <c r="A1245" s="2" t="str">
        <f t="shared" si="359"/>
        <v>PHOTINIA</v>
      </c>
      <c r="B1245" s="23" t="str">
        <f t="shared" ref="B1245:B1246" si="361">B1244</f>
        <v xml:space="preserve">Photinia fraseri 'Little Red Robin' </v>
      </c>
      <c r="C1245" s="41" t="s">
        <v>3</v>
      </c>
      <c r="D1245" s="1" t="s">
        <v>2</v>
      </c>
      <c r="E1245" s="45">
        <v>4.4000000000000004</v>
      </c>
      <c r="F1245" s="20">
        <f t="shared" si="356"/>
        <v>4.7080000000000011</v>
      </c>
      <c r="G1245" s="38">
        <f>ROUND(F1245,1)</f>
        <v>4.7</v>
      </c>
    </row>
    <row r="1246" spans="1:7" x14ac:dyDescent="0.25">
      <c r="A1246" s="2" t="str">
        <f t="shared" si="359"/>
        <v>PHOTINIA</v>
      </c>
      <c r="B1246" s="23" t="str">
        <f t="shared" si="361"/>
        <v xml:space="preserve">Photinia fraseri 'Little Red Robin' </v>
      </c>
      <c r="C1246" s="41" t="s">
        <v>8</v>
      </c>
      <c r="D1246" s="1" t="s">
        <v>7</v>
      </c>
      <c r="E1246" s="45">
        <v>13.35</v>
      </c>
      <c r="F1246" s="20">
        <f t="shared" si="356"/>
        <v>14.284500000000001</v>
      </c>
      <c r="G1246" s="38">
        <f>ROUND(F1246,1)</f>
        <v>14.3</v>
      </c>
    </row>
    <row r="1247" spans="1:7" x14ac:dyDescent="0.25">
      <c r="A1247" s="2" t="str">
        <f t="shared" si="359"/>
        <v>PHOTINIA</v>
      </c>
      <c r="B1247" s="23" t="s">
        <v>1056</v>
      </c>
      <c r="C1247" s="41" t="s">
        <v>8</v>
      </c>
      <c r="D1247" s="1"/>
      <c r="E1247" s="46">
        <v>3.1</v>
      </c>
      <c r="F1247" s="20">
        <f t="shared" si="356"/>
        <v>3.3170000000000002</v>
      </c>
      <c r="G1247" s="38">
        <v>17</v>
      </c>
    </row>
    <row r="1248" spans="1:7" x14ac:dyDescent="0.25">
      <c r="A1248" s="2" t="str">
        <f t="shared" si="359"/>
        <v>PHOTINIA</v>
      </c>
      <c r="B1248" s="23" t="s">
        <v>1057</v>
      </c>
      <c r="C1248" s="41" t="s">
        <v>10</v>
      </c>
      <c r="D1248" s="1"/>
      <c r="E1248" s="45">
        <v>1.3</v>
      </c>
      <c r="F1248" s="20">
        <f t="shared" si="356"/>
        <v>1.3910000000000002</v>
      </c>
      <c r="G1248" s="38">
        <f>ROUND(F1248,1)</f>
        <v>1.4</v>
      </c>
    </row>
    <row r="1249" spans="1:9" x14ac:dyDescent="0.25">
      <c r="A1249" s="2" t="str">
        <f t="shared" si="359"/>
        <v>PHOTINIA</v>
      </c>
      <c r="B1249" s="23" t="str">
        <f t="shared" ref="B1249:B1253" si="362">B1248</f>
        <v xml:space="preserve">Photinia fraseri 'Red Robin' </v>
      </c>
      <c r="C1249" s="41" t="s">
        <v>268</v>
      </c>
      <c r="D1249" s="1" t="s">
        <v>5</v>
      </c>
      <c r="E1249" s="45">
        <v>4.4000000000000004</v>
      </c>
      <c r="F1249" s="20">
        <f t="shared" si="356"/>
        <v>4.7080000000000011</v>
      </c>
      <c r="G1249" s="38">
        <f>ROUND(F1249,1)</f>
        <v>4.7</v>
      </c>
    </row>
    <row r="1250" spans="1:9" x14ac:dyDescent="0.25">
      <c r="A1250" s="2" t="str">
        <f t="shared" si="359"/>
        <v>PHOTINIA</v>
      </c>
      <c r="B1250" s="23" t="str">
        <f t="shared" si="362"/>
        <v xml:space="preserve">Photinia fraseri 'Red Robin' </v>
      </c>
      <c r="C1250" s="41" t="s">
        <v>4</v>
      </c>
      <c r="D1250" s="1" t="s">
        <v>25</v>
      </c>
      <c r="E1250" s="45">
        <v>10.25</v>
      </c>
      <c r="F1250" s="20">
        <f t="shared" si="356"/>
        <v>10.967500000000001</v>
      </c>
      <c r="G1250" s="38">
        <f>ROUND(F1250,1)</f>
        <v>11</v>
      </c>
    </row>
    <row r="1251" spans="1:9" x14ac:dyDescent="0.25">
      <c r="A1251" s="2" t="str">
        <f t="shared" si="359"/>
        <v>PHOTINIA</v>
      </c>
      <c r="B1251" s="23" t="str">
        <f t="shared" si="362"/>
        <v xml:space="preserve">Photinia fraseri 'Red Robin' </v>
      </c>
      <c r="C1251" s="41" t="s">
        <v>305</v>
      </c>
      <c r="D1251" s="1" t="s">
        <v>274</v>
      </c>
      <c r="E1251" s="45">
        <v>13</v>
      </c>
      <c r="F1251" s="20">
        <f t="shared" si="356"/>
        <v>13.91</v>
      </c>
      <c r="G1251" s="38">
        <f>ROUND(F1251,1)</f>
        <v>13.9</v>
      </c>
    </row>
    <row r="1252" spans="1:9" x14ac:dyDescent="0.25">
      <c r="A1252" s="15" t="str">
        <f t="shared" si="359"/>
        <v>PHOTINIA</v>
      </c>
      <c r="B1252" s="23" t="str">
        <f t="shared" si="362"/>
        <v xml:space="preserve">Photinia fraseri 'Red Robin' </v>
      </c>
      <c r="C1252" s="41" t="s">
        <v>8</v>
      </c>
      <c r="D1252" s="1" t="s">
        <v>315</v>
      </c>
      <c r="E1252" s="45">
        <v>16.75</v>
      </c>
      <c r="F1252" s="20">
        <f t="shared" si="356"/>
        <v>17.922499999999999</v>
      </c>
      <c r="G1252" s="38">
        <f>ROUND(F1252,1)</f>
        <v>17.899999999999999</v>
      </c>
    </row>
    <row r="1253" spans="1:9" x14ac:dyDescent="0.25">
      <c r="A1253" s="15" t="str">
        <f t="shared" si="359"/>
        <v>PHOTINIA</v>
      </c>
      <c r="B1253" s="16" t="str">
        <f t="shared" si="362"/>
        <v xml:space="preserve">Photinia fraseri 'Red Robin' </v>
      </c>
      <c r="C1253" s="41"/>
      <c r="D1253" s="1"/>
      <c r="E1253" s="46">
        <v>0</v>
      </c>
      <c r="F1253" s="20">
        <f t="shared" si="356"/>
        <v>0</v>
      </c>
      <c r="G1253" s="40"/>
    </row>
    <row r="1254" spans="1:9" x14ac:dyDescent="0.25">
      <c r="A1254" s="30" t="s">
        <v>624</v>
      </c>
      <c r="B1254" s="23" t="s">
        <v>199</v>
      </c>
      <c r="C1254" s="41" t="s">
        <v>259</v>
      </c>
      <c r="D1254" s="1"/>
      <c r="E1254" s="45">
        <v>0.74</v>
      </c>
      <c r="F1254" s="20">
        <f t="shared" si="356"/>
        <v>0.79180000000000006</v>
      </c>
      <c r="G1254" s="38">
        <v>0.8</v>
      </c>
    </row>
    <row r="1255" spans="1:9" x14ac:dyDescent="0.25">
      <c r="A1255" s="2" t="str">
        <f t="shared" ref="A1255:A1256" si="363">A1254</f>
        <v>PHRAGMITES</v>
      </c>
      <c r="B1255" s="23" t="str">
        <f t="shared" ref="B1255:B1256" si="364">B1254</f>
        <v>Phragmites australis</v>
      </c>
      <c r="C1255" s="41" t="s">
        <v>0</v>
      </c>
      <c r="D1255" s="1"/>
      <c r="E1255" s="45">
        <v>1.2</v>
      </c>
      <c r="F1255" s="20">
        <f t="shared" si="356"/>
        <v>1.284</v>
      </c>
      <c r="G1255" s="38">
        <v>1.3</v>
      </c>
    </row>
    <row r="1256" spans="1:9" x14ac:dyDescent="0.25">
      <c r="A1256" s="3" t="str">
        <f t="shared" si="363"/>
        <v>PHRAGMITES</v>
      </c>
      <c r="B1256" s="4" t="str">
        <f t="shared" si="364"/>
        <v>Phragmites australis</v>
      </c>
      <c r="C1256" s="5"/>
      <c r="D1256" s="1"/>
      <c r="E1256" s="45">
        <v>0</v>
      </c>
      <c r="F1256" s="20">
        <f t="shared" si="356"/>
        <v>0</v>
      </c>
      <c r="G1256" s="40"/>
    </row>
    <row r="1257" spans="1:9" x14ac:dyDescent="0.25">
      <c r="A1257" s="30" t="s">
        <v>738</v>
      </c>
      <c r="B1257" s="23" t="s">
        <v>1181</v>
      </c>
      <c r="C1257" s="41" t="s">
        <v>270</v>
      </c>
      <c r="D1257" s="1"/>
      <c r="E1257" s="45">
        <v>0.95</v>
      </c>
      <c r="F1257" s="20">
        <f t="shared" ref="F1257:F1258" si="365">PRODUCT(E1257*1.07)</f>
        <v>1.0165</v>
      </c>
      <c r="G1257" s="38">
        <f>ROUND(F1257,1)</f>
        <v>1</v>
      </c>
    </row>
    <row r="1258" spans="1:9" x14ac:dyDescent="0.25">
      <c r="A1258" s="30" t="s">
        <v>738</v>
      </c>
      <c r="B1258" s="23" t="s">
        <v>1181</v>
      </c>
      <c r="C1258" s="41" t="s">
        <v>263</v>
      </c>
      <c r="D1258" s="1"/>
      <c r="E1258" s="45">
        <v>3.25</v>
      </c>
      <c r="F1258" s="20">
        <f t="shared" si="365"/>
        <v>3.4775</v>
      </c>
      <c r="G1258" s="38">
        <f>ROUND(F1258,1)</f>
        <v>3.5</v>
      </c>
      <c r="I1258" s="90"/>
    </row>
    <row r="1259" spans="1:9" x14ac:dyDescent="0.25">
      <c r="A1259" s="3" t="str">
        <f>A1258</f>
        <v>PHYLA</v>
      </c>
      <c r="B1259" s="4" t="str">
        <f>B1258</f>
        <v xml:space="preserve">Phyla nodiflora </v>
      </c>
      <c r="C1259" s="5"/>
      <c r="D1259" s="1"/>
      <c r="E1259" s="45">
        <v>0</v>
      </c>
      <c r="F1259" s="20">
        <f t="shared" si="356"/>
        <v>0</v>
      </c>
      <c r="G1259" s="40"/>
    </row>
    <row r="1260" spans="1:9" x14ac:dyDescent="0.25">
      <c r="A1260" s="30" t="s">
        <v>625</v>
      </c>
      <c r="B1260" s="23" t="s">
        <v>200</v>
      </c>
      <c r="C1260" s="41" t="s">
        <v>10</v>
      </c>
      <c r="D1260" s="1"/>
      <c r="E1260" s="45">
        <v>2.75</v>
      </c>
      <c r="F1260" s="20">
        <f t="shared" si="356"/>
        <v>2.9425000000000003</v>
      </c>
      <c r="G1260" s="38">
        <f>ROUND(F1260,1)</f>
        <v>2.9</v>
      </c>
    </row>
    <row r="1261" spans="1:9" x14ac:dyDescent="0.25">
      <c r="A1261" s="3" t="str">
        <f>A1260</f>
        <v>PHYLLITIS</v>
      </c>
      <c r="B1261" s="4" t="str">
        <f>B1260</f>
        <v>Phyllitis scolopendrium</v>
      </c>
      <c r="C1261" s="5"/>
      <c r="D1261" s="1"/>
      <c r="E1261" s="45">
        <v>0</v>
      </c>
      <c r="F1261" s="20">
        <f t="shared" si="356"/>
        <v>0</v>
      </c>
      <c r="G1261" s="40"/>
    </row>
    <row r="1262" spans="1:9" x14ac:dyDescent="0.25">
      <c r="A1262" s="30" t="s">
        <v>626</v>
      </c>
      <c r="B1262" s="23" t="s">
        <v>201</v>
      </c>
      <c r="C1262" s="41" t="s">
        <v>4</v>
      </c>
      <c r="D1262" s="1" t="s">
        <v>314</v>
      </c>
      <c r="E1262" s="45">
        <v>10.25</v>
      </c>
      <c r="F1262" s="20">
        <f t="shared" si="356"/>
        <v>10.967500000000001</v>
      </c>
      <c r="G1262" s="38">
        <f>ROUND(F1262,1)</f>
        <v>11</v>
      </c>
    </row>
    <row r="1263" spans="1:9" x14ac:dyDescent="0.25">
      <c r="A1263" s="2" t="str">
        <f t="shared" ref="A1263:A1265" si="366">A1262</f>
        <v>PHYLLOSTACHYS</v>
      </c>
      <c r="B1263" s="23" t="str">
        <f t="shared" ref="B1263:B1265" si="367">B1262</f>
        <v>Phyllostachys aurea</v>
      </c>
      <c r="C1263" s="41" t="s">
        <v>8</v>
      </c>
      <c r="D1263" s="1" t="s">
        <v>275</v>
      </c>
      <c r="E1263" s="45">
        <v>16.75</v>
      </c>
      <c r="F1263" s="20">
        <f t="shared" si="356"/>
        <v>17.922499999999999</v>
      </c>
      <c r="G1263" s="38">
        <f>ROUND(F1263,1)</f>
        <v>17.899999999999999</v>
      </c>
    </row>
    <row r="1264" spans="1:9" x14ac:dyDescent="0.25">
      <c r="A1264" s="2" t="str">
        <f t="shared" si="366"/>
        <v>PHYLLOSTACHYS</v>
      </c>
      <c r="B1264" s="23" t="str">
        <f t="shared" si="367"/>
        <v>Phyllostachys aurea</v>
      </c>
      <c r="C1264" s="41" t="s">
        <v>8</v>
      </c>
      <c r="D1264" s="1" t="s">
        <v>380</v>
      </c>
      <c r="E1264" s="45">
        <v>19.899999999999999</v>
      </c>
      <c r="F1264" s="20">
        <f t="shared" si="356"/>
        <v>21.292999999999999</v>
      </c>
      <c r="G1264" s="38">
        <f>ROUND(F1264,1)</f>
        <v>21.3</v>
      </c>
    </row>
    <row r="1265" spans="1:7" x14ac:dyDescent="0.25">
      <c r="A1265" s="3" t="str">
        <f t="shared" si="366"/>
        <v>PHYLLOSTACHYS</v>
      </c>
      <c r="B1265" s="4" t="str">
        <f t="shared" si="367"/>
        <v>Phyllostachys aurea</v>
      </c>
      <c r="C1265" s="5"/>
      <c r="D1265" s="1"/>
      <c r="E1265" s="45">
        <v>0</v>
      </c>
      <c r="F1265" s="20">
        <f t="shared" si="356"/>
        <v>0</v>
      </c>
      <c r="G1265" s="40"/>
    </row>
    <row r="1266" spans="1:7" x14ac:dyDescent="0.25">
      <c r="A1266" s="30" t="s">
        <v>627</v>
      </c>
      <c r="B1266" s="23" t="s">
        <v>1058</v>
      </c>
      <c r="C1266" s="41" t="s">
        <v>266</v>
      </c>
      <c r="D1266" s="1" t="s">
        <v>14</v>
      </c>
      <c r="E1266" s="45">
        <v>0.28999999999999998</v>
      </c>
      <c r="F1266" s="20">
        <f t="shared" si="356"/>
        <v>0.31030000000000002</v>
      </c>
      <c r="G1266" s="38">
        <v>0.32</v>
      </c>
    </row>
    <row r="1267" spans="1:7" x14ac:dyDescent="0.25">
      <c r="A1267" s="2" t="str">
        <f t="shared" ref="A1267:A1275" si="368">A1266</f>
        <v>PICEA</v>
      </c>
      <c r="B1267" s="23" t="str">
        <f t="shared" ref="B1267:B1268" si="369">B1266</f>
        <v xml:space="preserve">Picea abies* </v>
      </c>
      <c r="C1267" s="41" t="s">
        <v>12</v>
      </c>
      <c r="D1267" s="1" t="s">
        <v>381</v>
      </c>
      <c r="E1267" s="45">
        <v>0.65</v>
      </c>
      <c r="F1267" s="20">
        <f t="shared" si="356"/>
        <v>0.69550000000000012</v>
      </c>
      <c r="G1267" s="38">
        <f>ROUND(F1267,1)</f>
        <v>0.7</v>
      </c>
    </row>
    <row r="1268" spans="1:7" x14ac:dyDescent="0.25">
      <c r="A1268" s="2" t="str">
        <f t="shared" si="368"/>
        <v>PICEA</v>
      </c>
      <c r="B1268" s="23" t="str">
        <f t="shared" si="369"/>
        <v xml:space="preserve">Picea abies* </v>
      </c>
      <c r="C1268" s="41" t="s">
        <v>13</v>
      </c>
      <c r="D1268" s="1" t="s">
        <v>5</v>
      </c>
      <c r="E1268" s="45">
        <v>0.92</v>
      </c>
      <c r="F1268" s="20">
        <f t="shared" si="356"/>
        <v>0.98440000000000005</v>
      </c>
      <c r="G1268" s="38">
        <f>ROUND(F1268,1)</f>
        <v>1</v>
      </c>
    </row>
    <row r="1269" spans="1:7" x14ac:dyDescent="0.25">
      <c r="A1269" s="2" t="str">
        <f t="shared" si="368"/>
        <v>PICEA</v>
      </c>
      <c r="B1269" s="25" t="s">
        <v>1059</v>
      </c>
      <c r="C1269" s="41" t="s">
        <v>10</v>
      </c>
      <c r="D1269" s="1" t="s">
        <v>282</v>
      </c>
      <c r="E1269" s="45">
        <v>1.65</v>
      </c>
      <c r="F1269" s="20">
        <f t="shared" si="356"/>
        <v>1.7655000000000001</v>
      </c>
      <c r="G1269" s="38">
        <f>ROUND(F1269,1)</f>
        <v>1.8</v>
      </c>
    </row>
    <row r="1270" spans="1:7" x14ac:dyDescent="0.25">
      <c r="A1270" s="2" t="str">
        <f t="shared" si="368"/>
        <v>PICEA</v>
      </c>
      <c r="B1270" s="23" t="str">
        <f>B1269</f>
        <v xml:space="preserve">Picea glauca 'Conica' </v>
      </c>
      <c r="C1270" s="41" t="s">
        <v>3</v>
      </c>
      <c r="D1270" s="1" t="s">
        <v>7</v>
      </c>
      <c r="E1270" s="45">
        <v>6</v>
      </c>
      <c r="F1270" s="20">
        <f t="shared" si="356"/>
        <v>6.42</v>
      </c>
      <c r="G1270" s="38">
        <f>ROUND(F1270,1)</f>
        <v>6.4</v>
      </c>
    </row>
    <row r="1271" spans="1:7" x14ac:dyDescent="0.25">
      <c r="A1271" s="2" t="str">
        <f t="shared" si="368"/>
        <v>PICEA</v>
      </c>
      <c r="B1271" s="23" t="s">
        <v>1060</v>
      </c>
      <c r="C1271" s="41" t="s">
        <v>266</v>
      </c>
      <c r="D1271" s="6" t="s">
        <v>284</v>
      </c>
      <c r="E1271" s="45">
        <v>0.38</v>
      </c>
      <c r="F1271" s="20">
        <f t="shared" si="356"/>
        <v>0.40660000000000002</v>
      </c>
      <c r="G1271" s="38">
        <f>ROUND(F1271,1)</f>
        <v>0.4</v>
      </c>
    </row>
    <row r="1272" spans="1:7" x14ac:dyDescent="0.25">
      <c r="A1272" s="2" t="str">
        <f t="shared" si="368"/>
        <v>PICEA</v>
      </c>
      <c r="B1272" s="23" t="str">
        <f>B1271</f>
        <v xml:space="preserve">Picea omorika </v>
      </c>
      <c r="C1272" s="41" t="s">
        <v>12</v>
      </c>
      <c r="D1272" s="1" t="s">
        <v>14</v>
      </c>
      <c r="E1272" s="45">
        <v>0.95</v>
      </c>
      <c r="F1272" s="20">
        <f t="shared" si="356"/>
        <v>1.0165</v>
      </c>
      <c r="G1272" s="38">
        <f>ROUND(F1272,1)</f>
        <v>1</v>
      </c>
    </row>
    <row r="1273" spans="1:7" x14ac:dyDescent="0.25">
      <c r="A1273" s="2" t="str">
        <f t="shared" si="368"/>
        <v>PICEA</v>
      </c>
      <c r="B1273" s="23" t="s">
        <v>1061</v>
      </c>
      <c r="C1273" s="41" t="s">
        <v>12</v>
      </c>
      <c r="D1273" s="6" t="s">
        <v>284</v>
      </c>
      <c r="E1273" s="45">
        <v>0.65</v>
      </c>
      <c r="F1273" s="20">
        <f t="shared" si="356"/>
        <v>0.69550000000000012</v>
      </c>
      <c r="G1273" s="38">
        <f>ROUND(F1273,1)</f>
        <v>0.7</v>
      </c>
    </row>
    <row r="1274" spans="1:7" x14ac:dyDescent="0.25">
      <c r="A1274" s="2" t="str">
        <f t="shared" si="368"/>
        <v>PICEA</v>
      </c>
      <c r="B1274" s="23" t="str">
        <f t="shared" ref="B1274:B1275" si="370">B1273</f>
        <v xml:space="preserve">Picea pungens 'Glauca ' </v>
      </c>
      <c r="C1274" s="41" t="s">
        <v>10</v>
      </c>
      <c r="D1274" s="1" t="s">
        <v>276</v>
      </c>
      <c r="E1274" s="45">
        <v>1.42</v>
      </c>
      <c r="F1274" s="20">
        <f t="shared" si="356"/>
        <v>1.5194000000000001</v>
      </c>
      <c r="G1274" s="38">
        <f>ROUND(F1274,1)</f>
        <v>1.5</v>
      </c>
    </row>
    <row r="1275" spans="1:7" x14ac:dyDescent="0.25">
      <c r="A1275" s="3" t="str">
        <f t="shared" si="368"/>
        <v>PICEA</v>
      </c>
      <c r="B1275" s="4" t="str">
        <f t="shared" si="370"/>
        <v xml:space="preserve">Picea pungens 'Glauca ' </v>
      </c>
      <c r="C1275" s="5"/>
      <c r="D1275" s="1"/>
      <c r="E1275" s="45">
        <v>0</v>
      </c>
      <c r="F1275" s="20">
        <f t="shared" si="356"/>
        <v>0</v>
      </c>
      <c r="G1275" s="40"/>
    </row>
    <row r="1276" spans="1:7" x14ac:dyDescent="0.25">
      <c r="A1276" s="30" t="s">
        <v>628</v>
      </c>
      <c r="B1276" s="23" t="s">
        <v>1062</v>
      </c>
      <c r="C1276" s="41" t="s">
        <v>259</v>
      </c>
      <c r="D1276" s="1" t="s">
        <v>697</v>
      </c>
      <c r="E1276" s="45">
        <v>0.54</v>
      </c>
      <c r="F1276" s="20">
        <f t="shared" si="356"/>
        <v>0.57780000000000009</v>
      </c>
      <c r="G1276" s="38">
        <v>0.57999999999999996</v>
      </c>
    </row>
    <row r="1277" spans="1:7" x14ac:dyDescent="0.25">
      <c r="A1277" s="2" t="str">
        <f t="shared" ref="A1277:A1302" si="371">A1276</f>
        <v>PINUS</v>
      </c>
      <c r="B1277" s="23" t="str">
        <f t="shared" ref="B1277:B1279" si="372">B1276</f>
        <v xml:space="preserve">Pinus halepensis </v>
      </c>
      <c r="C1277" s="41" t="s">
        <v>289</v>
      </c>
      <c r="D1277" s="1" t="s">
        <v>5</v>
      </c>
      <c r="E1277" s="45">
        <v>2.95</v>
      </c>
      <c r="F1277" s="20">
        <f t="shared" si="356"/>
        <v>3.1565000000000003</v>
      </c>
      <c r="G1277" s="38">
        <f>ROUND(F1277,1)</f>
        <v>3.2</v>
      </c>
    </row>
    <row r="1278" spans="1:7" x14ac:dyDescent="0.25">
      <c r="A1278" s="2" t="str">
        <f t="shared" si="371"/>
        <v>PINUS</v>
      </c>
      <c r="B1278" s="23" t="str">
        <f t="shared" si="372"/>
        <v xml:space="preserve">Pinus halepensis </v>
      </c>
      <c r="C1278" s="41" t="s">
        <v>3</v>
      </c>
      <c r="D1278" s="1" t="s">
        <v>25</v>
      </c>
      <c r="E1278" s="45">
        <v>4.0999999999999996</v>
      </c>
      <c r="F1278" s="20">
        <f t="shared" si="356"/>
        <v>4.3869999999999996</v>
      </c>
      <c r="G1278" s="38">
        <f>ROUND(F1278,1)</f>
        <v>4.4000000000000004</v>
      </c>
    </row>
    <row r="1279" spans="1:7" x14ac:dyDescent="0.25">
      <c r="A1279" s="2" t="str">
        <f t="shared" si="371"/>
        <v>PINUS</v>
      </c>
      <c r="B1279" s="23" t="str">
        <f t="shared" si="372"/>
        <v xml:space="preserve">Pinus halepensis </v>
      </c>
      <c r="C1279" s="41" t="s">
        <v>8</v>
      </c>
      <c r="D1279" s="1" t="s">
        <v>314</v>
      </c>
      <c r="E1279" s="45">
        <v>14.75</v>
      </c>
      <c r="F1279" s="20">
        <f t="shared" si="356"/>
        <v>15.782500000000001</v>
      </c>
      <c r="G1279" s="38">
        <f>ROUND(F1279,1)</f>
        <v>15.8</v>
      </c>
    </row>
    <row r="1280" spans="1:7" x14ac:dyDescent="0.25">
      <c r="A1280" s="2" t="str">
        <f t="shared" si="371"/>
        <v>PINUS</v>
      </c>
      <c r="B1280" s="23" t="s">
        <v>1063</v>
      </c>
      <c r="C1280" s="41" t="s">
        <v>382</v>
      </c>
      <c r="D1280" s="1" t="s">
        <v>697</v>
      </c>
      <c r="E1280" s="45">
        <v>0.5</v>
      </c>
      <c r="F1280" s="20">
        <f t="shared" ref="F1280:F1281" si="373">PRODUCT(E1280*1.07)</f>
        <v>0.53500000000000003</v>
      </c>
      <c r="G1280" s="38">
        <v>0.55000000000000004</v>
      </c>
    </row>
    <row r="1281" spans="1:7" x14ac:dyDescent="0.25">
      <c r="A1281" s="2" t="str">
        <f t="shared" si="371"/>
        <v>PINUS</v>
      </c>
      <c r="B1281" s="23" t="s">
        <v>1064</v>
      </c>
      <c r="C1281" s="41" t="s">
        <v>259</v>
      </c>
      <c r="D1281" s="1" t="s">
        <v>697</v>
      </c>
      <c r="E1281" s="45">
        <v>0.54</v>
      </c>
      <c r="F1281" s="20">
        <f t="shared" si="373"/>
        <v>0.57780000000000009</v>
      </c>
      <c r="G1281" s="38">
        <v>0.57999999999999996</v>
      </c>
    </row>
    <row r="1282" spans="1:7" x14ac:dyDescent="0.25">
      <c r="A1282" s="2" t="str">
        <f t="shared" si="371"/>
        <v>PINUS</v>
      </c>
      <c r="B1282" s="23" t="s">
        <v>1065</v>
      </c>
      <c r="C1282" s="41" t="s">
        <v>13</v>
      </c>
      <c r="D1282" s="1" t="s">
        <v>2</v>
      </c>
      <c r="E1282" s="45">
        <v>1.78</v>
      </c>
      <c r="F1282" s="20">
        <f t="shared" si="356"/>
        <v>1.9046000000000001</v>
      </c>
      <c r="G1282" s="38">
        <f>ROUND(F1282,1)</f>
        <v>1.9</v>
      </c>
    </row>
    <row r="1283" spans="1:7" x14ac:dyDescent="0.25">
      <c r="A1283" s="2" t="str">
        <f t="shared" si="371"/>
        <v>PINUS</v>
      </c>
      <c r="B1283" s="23" t="s">
        <v>1066</v>
      </c>
      <c r="C1283" s="41" t="s">
        <v>13</v>
      </c>
      <c r="D1283" s="6" t="s">
        <v>267</v>
      </c>
      <c r="E1283" s="45">
        <v>1.78</v>
      </c>
      <c r="F1283" s="20">
        <f t="shared" si="356"/>
        <v>1.9046000000000001</v>
      </c>
      <c r="G1283" s="38">
        <f>ROUND(F1283,1)</f>
        <v>1.9</v>
      </c>
    </row>
    <row r="1284" spans="1:7" x14ac:dyDescent="0.25">
      <c r="A1284" s="2" t="str">
        <f t="shared" si="371"/>
        <v>PINUS</v>
      </c>
      <c r="B1284" s="25" t="s">
        <v>1067</v>
      </c>
      <c r="C1284" s="41" t="s">
        <v>259</v>
      </c>
      <c r="D1284" s="1" t="s">
        <v>698</v>
      </c>
      <c r="E1284" s="45">
        <v>0.62</v>
      </c>
      <c r="F1284" s="20">
        <f t="shared" ref="F1284:F1286" si="374">PRODUCT(E1284*1.07)</f>
        <v>0.66339999999999999</v>
      </c>
      <c r="G1284" s="38">
        <f>ROUND(F1284,1)</f>
        <v>0.7</v>
      </c>
    </row>
    <row r="1285" spans="1:7" x14ac:dyDescent="0.25">
      <c r="A1285" s="2" t="str">
        <f t="shared" ref="A1285:A1286" si="375">A1284</f>
        <v>PINUS</v>
      </c>
      <c r="B1285" s="25" t="s">
        <v>1067</v>
      </c>
      <c r="C1285" s="41" t="s">
        <v>3</v>
      </c>
      <c r="D1285" s="1" t="s">
        <v>7</v>
      </c>
      <c r="E1285" s="45">
        <v>4.45</v>
      </c>
      <c r="F1285" s="20">
        <f t="shared" si="374"/>
        <v>4.7615000000000007</v>
      </c>
      <c r="G1285" s="38">
        <f>ROUND(F1285,1)</f>
        <v>4.8</v>
      </c>
    </row>
    <row r="1286" spans="1:7" x14ac:dyDescent="0.25">
      <c r="A1286" s="2" t="str">
        <f t="shared" si="375"/>
        <v>PINUS</v>
      </c>
      <c r="B1286" s="25" t="s">
        <v>1067</v>
      </c>
      <c r="C1286" s="41" t="s">
        <v>8</v>
      </c>
      <c r="D1286" s="1" t="s">
        <v>25</v>
      </c>
      <c r="E1286" s="45">
        <v>16.25</v>
      </c>
      <c r="F1286" s="20">
        <f t="shared" si="374"/>
        <v>17.387499999999999</v>
      </c>
      <c r="G1286" s="38">
        <f>ROUND(F1286,1)</f>
        <v>17.399999999999999</v>
      </c>
    </row>
    <row r="1287" spans="1:7" x14ac:dyDescent="0.25">
      <c r="A1287" s="2" t="str">
        <f>A1284</f>
        <v>PINUS</v>
      </c>
      <c r="B1287" s="25" t="s">
        <v>1068</v>
      </c>
      <c r="C1287" s="41" t="s">
        <v>259</v>
      </c>
      <c r="D1287" s="1" t="s">
        <v>697</v>
      </c>
      <c r="E1287" s="45">
        <v>0.57999999999999996</v>
      </c>
      <c r="F1287" s="20">
        <f t="shared" si="356"/>
        <v>0.62060000000000004</v>
      </c>
      <c r="G1287" s="38">
        <f>ROUND(F1287,1)</f>
        <v>0.6</v>
      </c>
    </row>
    <row r="1288" spans="1:7" x14ac:dyDescent="0.25">
      <c r="A1288" s="2" t="str">
        <f t="shared" si="371"/>
        <v>PINUS</v>
      </c>
      <c r="B1288" s="23" t="str">
        <f>B1287</f>
        <v>Pinus nigra ssp. Salzmanni</v>
      </c>
      <c r="C1288" s="41" t="s">
        <v>3</v>
      </c>
      <c r="D1288" s="1" t="s">
        <v>5</v>
      </c>
      <c r="E1288" s="45">
        <v>4.3</v>
      </c>
      <c r="F1288" s="20">
        <f t="shared" si="356"/>
        <v>4.601</v>
      </c>
      <c r="G1288" s="38">
        <f>ROUND(F1288,1)</f>
        <v>4.5999999999999996</v>
      </c>
    </row>
    <row r="1289" spans="1:7" x14ac:dyDescent="0.25">
      <c r="A1289" s="2" t="str">
        <f t="shared" si="371"/>
        <v>PINUS</v>
      </c>
      <c r="B1289" s="23" t="s">
        <v>1069</v>
      </c>
      <c r="C1289" s="41" t="s">
        <v>259</v>
      </c>
      <c r="D1289" s="1" t="s">
        <v>697</v>
      </c>
      <c r="E1289" s="45">
        <v>0.54</v>
      </c>
      <c r="F1289" s="20">
        <f t="shared" si="356"/>
        <v>0.57780000000000009</v>
      </c>
      <c r="G1289" s="38">
        <v>0.57999999999999996</v>
      </c>
    </row>
    <row r="1290" spans="1:7" x14ac:dyDescent="0.25">
      <c r="A1290" s="2" t="str">
        <f t="shared" si="371"/>
        <v>PINUS</v>
      </c>
      <c r="B1290" s="23" t="s">
        <v>1070</v>
      </c>
      <c r="C1290" s="41" t="s">
        <v>259</v>
      </c>
      <c r="D1290" s="1" t="s">
        <v>697</v>
      </c>
      <c r="E1290" s="45">
        <v>0.54</v>
      </c>
      <c r="F1290" s="20">
        <f t="shared" si="356"/>
        <v>0.57780000000000009</v>
      </c>
      <c r="G1290" s="38">
        <v>0.57999999999999996</v>
      </c>
    </row>
    <row r="1291" spans="1:7" x14ac:dyDescent="0.25">
      <c r="A1291" s="2" t="str">
        <f t="shared" si="371"/>
        <v>PINUS</v>
      </c>
      <c r="B1291" s="23" t="s">
        <v>1071</v>
      </c>
      <c r="C1291" s="41" t="s">
        <v>259</v>
      </c>
      <c r="D1291" s="1" t="s">
        <v>697</v>
      </c>
      <c r="E1291" s="45">
        <v>0.54</v>
      </c>
      <c r="F1291" s="20">
        <f t="shared" si="356"/>
        <v>0.57780000000000009</v>
      </c>
      <c r="G1291" s="38">
        <v>0.57999999999999996</v>
      </c>
    </row>
    <row r="1292" spans="1:7" x14ac:dyDescent="0.25">
      <c r="A1292" s="2" t="str">
        <f t="shared" si="371"/>
        <v>PINUS</v>
      </c>
      <c r="B1292" s="23" t="str">
        <f t="shared" ref="B1292:B1294" si="376">B1291</f>
        <v>Pinus pinea</v>
      </c>
      <c r="C1292" s="41" t="s">
        <v>289</v>
      </c>
      <c r="D1292" s="1" t="s">
        <v>5</v>
      </c>
      <c r="E1292" s="45">
        <v>2.72</v>
      </c>
      <c r="F1292" s="20">
        <f t="shared" si="356"/>
        <v>2.9104000000000005</v>
      </c>
      <c r="G1292" s="38">
        <f>ROUND(F1292,1)</f>
        <v>2.9</v>
      </c>
    </row>
    <row r="1293" spans="1:7" x14ac:dyDescent="0.25">
      <c r="A1293" s="2" t="str">
        <f t="shared" si="371"/>
        <v>PINUS</v>
      </c>
      <c r="B1293" s="23" t="str">
        <f t="shared" si="376"/>
        <v>Pinus pinea</v>
      </c>
      <c r="C1293" s="41" t="s">
        <v>3</v>
      </c>
      <c r="D1293" s="1" t="s">
        <v>272</v>
      </c>
      <c r="E1293" s="45">
        <v>4.0999999999999996</v>
      </c>
      <c r="F1293" s="20">
        <f t="shared" si="356"/>
        <v>4.3869999999999996</v>
      </c>
      <c r="G1293" s="38">
        <f>ROUND(F1293,1)</f>
        <v>4.4000000000000004</v>
      </c>
    </row>
    <row r="1294" spans="1:7" x14ac:dyDescent="0.25">
      <c r="A1294" s="2" t="str">
        <f t="shared" si="371"/>
        <v>PINUS</v>
      </c>
      <c r="B1294" s="23" t="str">
        <f t="shared" si="376"/>
        <v>Pinus pinea</v>
      </c>
      <c r="C1294" s="41" t="s">
        <v>8</v>
      </c>
      <c r="D1294" s="1" t="s">
        <v>274</v>
      </c>
      <c r="E1294" s="45">
        <v>14.7</v>
      </c>
      <c r="F1294" s="20">
        <f t="shared" si="356"/>
        <v>15.729000000000001</v>
      </c>
      <c r="G1294" s="38">
        <f>ROUND(F1294,1)</f>
        <v>15.7</v>
      </c>
    </row>
    <row r="1295" spans="1:7" x14ac:dyDescent="0.25">
      <c r="A1295" s="2" t="str">
        <f t="shared" si="371"/>
        <v>PINUS</v>
      </c>
      <c r="B1295" s="23" t="s">
        <v>1072</v>
      </c>
      <c r="C1295" s="41" t="s">
        <v>382</v>
      </c>
      <c r="D1295" s="1" t="s">
        <v>697</v>
      </c>
      <c r="E1295" s="45">
        <v>0.5</v>
      </c>
      <c r="F1295" s="20">
        <f t="shared" si="356"/>
        <v>0.53500000000000003</v>
      </c>
      <c r="G1295" s="38">
        <v>0.55000000000000004</v>
      </c>
    </row>
    <row r="1296" spans="1:7" x14ac:dyDescent="0.25">
      <c r="A1296" s="2" t="str">
        <f t="shared" si="371"/>
        <v>PINUS</v>
      </c>
      <c r="B1296" s="23" t="s">
        <v>1073</v>
      </c>
      <c r="C1296" s="41" t="s">
        <v>259</v>
      </c>
      <c r="D1296" s="1" t="s">
        <v>697</v>
      </c>
      <c r="E1296" s="45">
        <v>0.54</v>
      </c>
      <c r="F1296" s="20">
        <f t="shared" si="356"/>
        <v>0.57780000000000009</v>
      </c>
      <c r="G1296" s="38">
        <v>0.57999999999999996</v>
      </c>
    </row>
    <row r="1297" spans="1:7" x14ac:dyDescent="0.25">
      <c r="A1297" s="2" t="str">
        <f t="shared" si="371"/>
        <v>PINUS</v>
      </c>
      <c r="B1297" s="23" t="str">
        <f t="shared" ref="B1297:B1298" si="377">B1296</f>
        <v xml:space="preserve">Pinus sylvestris </v>
      </c>
      <c r="C1297" s="41" t="s">
        <v>3</v>
      </c>
      <c r="D1297" s="1" t="s">
        <v>340</v>
      </c>
      <c r="E1297" s="45">
        <v>4.45</v>
      </c>
      <c r="F1297" s="20">
        <f t="shared" si="356"/>
        <v>4.7615000000000007</v>
      </c>
      <c r="G1297" s="38">
        <f>ROUND(F1297,1)</f>
        <v>4.8</v>
      </c>
    </row>
    <row r="1298" spans="1:7" x14ac:dyDescent="0.25">
      <c r="A1298" s="2" t="str">
        <f t="shared" si="371"/>
        <v>PINUS</v>
      </c>
      <c r="B1298" s="23" t="str">
        <f t="shared" si="377"/>
        <v xml:space="preserve">Pinus sylvestris </v>
      </c>
      <c r="C1298" s="41" t="s">
        <v>8</v>
      </c>
      <c r="D1298" s="1" t="s">
        <v>274</v>
      </c>
      <c r="E1298" s="45">
        <v>15.5</v>
      </c>
      <c r="F1298" s="20">
        <f t="shared" si="356"/>
        <v>16.585000000000001</v>
      </c>
      <c r="G1298" s="38">
        <v>16.600000000000001</v>
      </c>
    </row>
    <row r="1299" spans="1:7" ht="18.75" customHeight="1" x14ac:dyDescent="0.25">
      <c r="A1299" s="2" t="str">
        <f t="shared" si="371"/>
        <v>PINUS</v>
      </c>
      <c r="B1299" s="25" t="s">
        <v>1074</v>
      </c>
      <c r="C1299" s="41" t="s">
        <v>259</v>
      </c>
      <c r="D1299" s="1" t="s">
        <v>698</v>
      </c>
      <c r="E1299" s="45">
        <v>0.62</v>
      </c>
      <c r="F1299" s="20">
        <f t="shared" si="356"/>
        <v>0.66339999999999999</v>
      </c>
      <c r="G1299" s="38">
        <f>ROUND(F1299,1)</f>
        <v>0.7</v>
      </c>
    </row>
    <row r="1300" spans="1:7" x14ac:dyDescent="0.25">
      <c r="A1300" s="2" t="str">
        <f t="shared" si="371"/>
        <v>PINUS</v>
      </c>
      <c r="B1300" s="23" t="str">
        <f t="shared" ref="B1300:B1302" si="378">B1299</f>
        <v>Pinus uncinata</v>
      </c>
      <c r="C1300" s="41" t="s">
        <v>3</v>
      </c>
      <c r="D1300" s="1" t="s">
        <v>7</v>
      </c>
      <c r="E1300" s="45">
        <v>4.45</v>
      </c>
      <c r="F1300" s="20">
        <f t="shared" si="356"/>
        <v>4.7615000000000007</v>
      </c>
      <c r="G1300" s="38">
        <f>ROUND(F1300,1)</f>
        <v>4.8</v>
      </c>
    </row>
    <row r="1301" spans="1:7" x14ac:dyDescent="0.25">
      <c r="A1301" s="2" t="str">
        <f t="shared" si="371"/>
        <v>PINUS</v>
      </c>
      <c r="B1301" s="23" t="str">
        <f t="shared" si="378"/>
        <v>Pinus uncinata</v>
      </c>
      <c r="C1301" s="41" t="s">
        <v>8</v>
      </c>
      <c r="D1301" s="1" t="s">
        <v>25</v>
      </c>
      <c r="E1301" s="45">
        <v>16.25</v>
      </c>
      <c r="F1301" s="20">
        <f t="shared" ref="F1301:F1357" si="379">PRODUCT(E1301*1.07)</f>
        <v>17.387499999999999</v>
      </c>
      <c r="G1301" s="38">
        <f>ROUND(F1301,1)</f>
        <v>17.399999999999999</v>
      </c>
    </row>
    <row r="1302" spans="1:7" x14ac:dyDescent="0.25">
      <c r="A1302" s="3" t="str">
        <f t="shared" si="371"/>
        <v>PINUS</v>
      </c>
      <c r="B1302" s="4" t="str">
        <f t="shared" si="378"/>
        <v>Pinus uncinata</v>
      </c>
      <c r="C1302" s="5"/>
      <c r="D1302" s="1"/>
      <c r="E1302" s="45">
        <v>0</v>
      </c>
      <c r="F1302" s="20">
        <f t="shared" si="379"/>
        <v>0</v>
      </c>
      <c r="G1302" s="40"/>
    </row>
    <row r="1303" spans="1:7" x14ac:dyDescent="0.25">
      <c r="A1303" s="30" t="s">
        <v>629</v>
      </c>
      <c r="B1303" s="23" t="s">
        <v>202</v>
      </c>
      <c r="C1303" s="41" t="s">
        <v>259</v>
      </c>
      <c r="D1303" s="1"/>
      <c r="E1303" s="45">
        <v>0.68</v>
      </c>
      <c r="F1303" s="20">
        <f t="shared" si="379"/>
        <v>0.72760000000000014</v>
      </c>
      <c r="G1303" s="38">
        <v>0.73</v>
      </c>
    </row>
    <row r="1304" spans="1:7" x14ac:dyDescent="0.25">
      <c r="A1304" s="2" t="str">
        <f t="shared" ref="A1304:A1310" si="380">A1303</f>
        <v>PISTACIA</v>
      </c>
      <c r="B1304" s="23" t="str">
        <f t="shared" ref="B1304:B1307" si="381">B1303</f>
        <v>Pistacia lentiscus</v>
      </c>
      <c r="C1304" s="41" t="s">
        <v>277</v>
      </c>
      <c r="D1304" s="1"/>
      <c r="E1304" s="45">
        <v>1.3</v>
      </c>
      <c r="F1304" s="20">
        <f t="shared" si="379"/>
        <v>1.3910000000000002</v>
      </c>
      <c r="G1304" s="38">
        <f>ROUND(F1304,1)</f>
        <v>1.4</v>
      </c>
    </row>
    <row r="1305" spans="1:7" x14ac:dyDescent="0.25">
      <c r="A1305" s="2" t="str">
        <f t="shared" si="380"/>
        <v>PISTACIA</v>
      </c>
      <c r="B1305" s="23" t="str">
        <f t="shared" si="381"/>
        <v>Pistacia lentiscus</v>
      </c>
      <c r="C1305" s="41" t="s">
        <v>289</v>
      </c>
      <c r="D1305" s="1" t="s">
        <v>24</v>
      </c>
      <c r="E1305" s="45">
        <v>2.4</v>
      </c>
      <c r="F1305" s="20">
        <f t="shared" si="379"/>
        <v>2.5680000000000001</v>
      </c>
      <c r="G1305" s="38">
        <f>ROUND(F1305,1)</f>
        <v>2.6</v>
      </c>
    </row>
    <row r="1306" spans="1:7" x14ac:dyDescent="0.25">
      <c r="A1306" s="2" t="str">
        <f t="shared" si="380"/>
        <v>PISTACIA</v>
      </c>
      <c r="B1306" s="23" t="str">
        <f t="shared" si="381"/>
        <v>Pistacia lentiscus</v>
      </c>
      <c r="C1306" s="41" t="s">
        <v>3</v>
      </c>
      <c r="D1306" s="1" t="s">
        <v>5</v>
      </c>
      <c r="E1306" s="45">
        <v>4.0999999999999996</v>
      </c>
      <c r="F1306" s="20">
        <f t="shared" si="379"/>
        <v>4.3869999999999996</v>
      </c>
      <c r="G1306" s="38">
        <f>ROUND(F1306,1)</f>
        <v>4.4000000000000004</v>
      </c>
    </row>
    <row r="1307" spans="1:7" x14ac:dyDescent="0.25">
      <c r="A1307" s="2" t="str">
        <f t="shared" si="380"/>
        <v>PISTACIA</v>
      </c>
      <c r="B1307" s="23" t="str">
        <f t="shared" si="381"/>
        <v>Pistacia lentiscus</v>
      </c>
      <c r="C1307" s="41" t="s">
        <v>305</v>
      </c>
      <c r="D1307" s="1" t="s">
        <v>25</v>
      </c>
      <c r="E1307" s="45">
        <v>11.28</v>
      </c>
      <c r="F1307" s="20">
        <f t="shared" si="379"/>
        <v>12.069599999999999</v>
      </c>
      <c r="G1307" s="38">
        <f>ROUND(F1307,1)</f>
        <v>12.1</v>
      </c>
    </row>
    <row r="1308" spans="1:7" x14ac:dyDescent="0.25">
      <c r="A1308" s="2" t="str">
        <f t="shared" si="380"/>
        <v>PISTACIA</v>
      </c>
      <c r="B1308" s="23" t="s">
        <v>203</v>
      </c>
      <c r="C1308" s="41" t="s">
        <v>23</v>
      </c>
      <c r="D1308" s="1"/>
      <c r="E1308" s="45">
        <v>0.68</v>
      </c>
      <c r="F1308" s="20">
        <f t="shared" si="379"/>
        <v>0.72760000000000014</v>
      </c>
      <c r="G1308" s="38">
        <v>0.73</v>
      </c>
    </row>
    <row r="1309" spans="1:7" x14ac:dyDescent="0.25">
      <c r="A1309" s="2" t="str">
        <f t="shared" si="380"/>
        <v>PISTACIA</v>
      </c>
      <c r="B1309" s="23" t="str">
        <f t="shared" ref="B1309:B1310" si="382">B1308</f>
        <v>Pistacia terebinthus</v>
      </c>
      <c r="C1309" s="41" t="s">
        <v>3</v>
      </c>
      <c r="D1309" s="1" t="s">
        <v>7</v>
      </c>
      <c r="E1309" s="45">
        <v>3.75</v>
      </c>
      <c r="F1309" s="20">
        <f t="shared" si="379"/>
        <v>4.0125000000000002</v>
      </c>
      <c r="G1309" s="38">
        <f>ROUND(F1309,1)</f>
        <v>4</v>
      </c>
    </row>
    <row r="1310" spans="1:7" x14ac:dyDescent="0.25">
      <c r="A1310" s="3" t="str">
        <f t="shared" si="380"/>
        <v>PISTACIA</v>
      </c>
      <c r="B1310" s="4" t="str">
        <f t="shared" si="382"/>
        <v>Pistacia terebinthus</v>
      </c>
      <c r="C1310" s="5"/>
      <c r="D1310" s="1"/>
      <c r="E1310" s="47">
        <v>0</v>
      </c>
      <c r="F1310" s="20">
        <f t="shared" si="379"/>
        <v>0</v>
      </c>
      <c r="G1310" s="40"/>
    </row>
    <row r="1311" spans="1:7" x14ac:dyDescent="0.25">
      <c r="A1311" s="30" t="s">
        <v>630</v>
      </c>
      <c r="B1311" s="23" t="s">
        <v>781</v>
      </c>
      <c r="C1311" s="42" t="s">
        <v>10</v>
      </c>
      <c r="D1311" s="11"/>
      <c r="E1311" s="49">
        <v>1.4</v>
      </c>
      <c r="F1311" s="20">
        <f t="shared" si="379"/>
        <v>1.498</v>
      </c>
      <c r="G1311" s="38">
        <f>ROUND(F1311,1)</f>
        <v>1.5</v>
      </c>
    </row>
    <row r="1312" spans="1:7" x14ac:dyDescent="0.25">
      <c r="A1312" s="30" t="str">
        <f t="shared" ref="A1312:A1323" si="383">A1311</f>
        <v>PITTOSPORUM</v>
      </c>
      <c r="B1312" s="23" t="str">
        <f>B1311</f>
        <v>Pittosporum tenuifolium 'Variegata'</v>
      </c>
      <c r="C1312" s="41" t="s">
        <v>305</v>
      </c>
      <c r="D1312" s="1" t="s">
        <v>7</v>
      </c>
      <c r="E1312" s="45">
        <v>13.65</v>
      </c>
      <c r="F1312" s="20">
        <f t="shared" si="379"/>
        <v>14.605500000000001</v>
      </c>
      <c r="G1312" s="38">
        <f>ROUND(F1312,1)</f>
        <v>14.6</v>
      </c>
    </row>
    <row r="1313" spans="1:7" x14ac:dyDescent="0.25">
      <c r="A1313" s="2" t="str">
        <f t="shared" si="383"/>
        <v>PITTOSPORUM</v>
      </c>
      <c r="B1313" s="23" t="s">
        <v>204</v>
      </c>
      <c r="C1313" s="41" t="s">
        <v>271</v>
      </c>
      <c r="D1313" s="1"/>
      <c r="E1313" s="45">
        <v>0.84</v>
      </c>
      <c r="F1313" s="20">
        <f t="shared" si="379"/>
        <v>0.89880000000000004</v>
      </c>
      <c r="G1313" s="38">
        <f>ROUND(F1313,1)</f>
        <v>0.9</v>
      </c>
    </row>
    <row r="1314" spans="1:7" x14ac:dyDescent="0.25">
      <c r="A1314" s="2" t="str">
        <f t="shared" si="383"/>
        <v>PITTOSPORUM</v>
      </c>
      <c r="B1314" s="23" t="str">
        <f t="shared" ref="B1314:B1317" si="384">B1313</f>
        <v>Pittosporum tobira</v>
      </c>
      <c r="C1314" s="41" t="s">
        <v>0</v>
      </c>
      <c r="D1314" s="1"/>
      <c r="E1314" s="45">
        <v>1.05</v>
      </c>
      <c r="F1314" s="20">
        <f t="shared" si="379"/>
        <v>1.1235000000000002</v>
      </c>
      <c r="G1314" s="38">
        <f>ROUND(F1314,1)</f>
        <v>1.1000000000000001</v>
      </c>
    </row>
    <row r="1315" spans="1:7" x14ac:dyDescent="0.25">
      <c r="A1315" s="2" t="str">
        <f t="shared" si="383"/>
        <v>PITTOSPORUM</v>
      </c>
      <c r="B1315" s="23" t="str">
        <f t="shared" si="384"/>
        <v>Pittosporum tobira</v>
      </c>
      <c r="C1315" s="41" t="s">
        <v>289</v>
      </c>
      <c r="D1315" s="1" t="s">
        <v>2</v>
      </c>
      <c r="E1315" s="45">
        <v>2</v>
      </c>
      <c r="F1315" s="20">
        <f t="shared" si="379"/>
        <v>2.14</v>
      </c>
      <c r="G1315" s="38">
        <f>ROUND(F1315,1)</f>
        <v>2.1</v>
      </c>
    </row>
    <row r="1316" spans="1:7" x14ac:dyDescent="0.25">
      <c r="A1316" s="2" t="str">
        <f t="shared" si="383"/>
        <v>PITTOSPORUM</v>
      </c>
      <c r="B1316" s="23" t="str">
        <f t="shared" si="384"/>
        <v>Pittosporum tobira</v>
      </c>
      <c r="C1316" s="41" t="s">
        <v>3</v>
      </c>
      <c r="D1316" s="1" t="s">
        <v>20</v>
      </c>
      <c r="E1316" s="45">
        <v>3.7</v>
      </c>
      <c r="F1316" s="20">
        <f t="shared" si="379"/>
        <v>3.9590000000000005</v>
      </c>
      <c r="G1316" s="38">
        <f>ROUND(F1316,1)</f>
        <v>4</v>
      </c>
    </row>
    <row r="1317" spans="1:7" x14ac:dyDescent="0.25">
      <c r="A1317" s="2" t="str">
        <f t="shared" si="383"/>
        <v>PITTOSPORUM</v>
      </c>
      <c r="B1317" s="23" t="str">
        <f t="shared" si="384"/>
        <v>Pittosporum tobira</v>
      </c>
      <c r="C1317" s="41" t="s">
        <v>4</v>
      </c>
      <c r="D1317" s="1" t="s">
        <v>274</v>
      </c>
      <c r="E1317" s="45">
        <v>7.6</v>
      </c>
      <c r="F1317" s="20">
        <f t="shared" si="379"/>
        <v>8.1319999999999997</v>
      </c>
      <c r="G1317" s="38">
        <f>ROUND(F1317,1)</f>
        <v>8.1</v>
      </c>
    </row>
    <row r="1318" spans="1:7" x14ac:dyDescent="0.25">
      <c r="A1318" s="2" t="str">
        <f t="shared" si="383"/>
        <v>PITTOSPORUM</v>
      </c>
      <c r="B1318" s="23" t="s">
        <v>205</v>
      </c>
      <c r="C1318" s="41" t="s">
        <v>10</v>
      </c>
      <c r="D1318" s="1"/>
      <c r="E1318" s="45">
        <v>1.1499999999999999</v>
      </c>
      <c r="F1318" s="20">
        <f t="shared" si="379"/>
        <v>1.2304999999999999</v>
      </c>
      <c r="G1318" s="38">
        <f>ROUND(F1318,1)</f>
        <v>1.2</v>
      </c>
    </row>
    <row r="1319" spans="1:7" x14ac:dyDescent="0.25">
      <c r="A1319" s="2" t="str">
        <f t="shared" si="383"/>
        <v>PITTOSPORUM</v>
      </c>
      <c r="B1319" s="23" t="str">
        <f t="shared" ref="B1319:B1323" si="385">B1318</f>
        <v>Pittosporum tobira 'Nanum'</v>
      </c>
      <c r="C1319" s="41" t="s">
        <v>263</v>
      </c>
      <c r="D1319" s="1" t="s">
        <v>2</v>
      </c>
      <c r="E1319" s="45">
        <v>3.9</v>
      </c>
      <c r="F1319" s="20">
        <f t="shared" si="379"/>
        <v>4.173</v>
      </c>
      <c r="G1319" s="38">
        <f>ROUND(F1319,1)</f>
        <v>4.2</v>
      </c>
    </row>
    <row r="1320" spans="1:7" x14ac:dyDescent="0.25">
      <c r="A1320" s="2" t="str">
        <f t="shared" si="383"/>
        <v>PITTOSPORUM</v>
      </c>
      <c r="B1320" s="23" t="str">
        <f t="shared" si="385"/>
        <v>Pittosporum tobira 'Nanum'</v>
      </c>
      <c r="C1320" s="41" t="s">
        <v>3</v>
      </c>
      <c r="D1320" s="1" t="s">
        <v>2</v>
      </c>
      <c r="E1320" s="45">
        <v>4.75</v>
      </c>
      <c r="F1320" s="20">
        <f t="shared" si="379"/>
        <v>5.0825000000000005</v>
      </c>
      <c r="G1320" s="38">
        <f>ROUND(F1320,1)</f>
        <v>5.0999999999999996</v>
      </c>
    </row>
    <row r="1321" spans="1:7" x14ac:dyDescent="0.25">
      <c r="A1321" s="2" t="str">
        <f t="shared" si="383"/>
        <v>PITTOSPORUM</v>
      </c>
      <c r="B1321" s="23" t="str">
        <f t="shared" si="385"/>
        <v>Pittosporum tobira 'Nanum'</v>
      </c>
      <c r="C1321" s="41" t="s">
        <v>4</v>
      </c>
      <c r="D1321" s="1" t="s">
        <v>7</v>
      </c>
      <c r="E1321" s="45">
        <v>8.65</v>
      </c>
      <c r="F1321" s="20">
        <f t="shared" si="379"/>
        <v>9.2555000000000014</v>
      </c>
      <c r="G1321" s="38">
        <f>ROUND(F1321,1)</f>
        <v>9.3000000000000007</v>
      </c>
    </row>
    <row r="1322" spans="1:7" x14ac:dyDescent="0.25">
      <c r="A1322" s="2" t="str">
        <f t="shared" si="383"/>
        <v>PITTOSPORUM</v>
      </c>
      <c r="B1322" s="23" t="str">
        <f t="shared" si="385"/>
        <v>Pittosporum tobira 'Nanum'</v>
      </c>
      <c r="C1322" s="41" t="s">
        <v>8</v>
      </c>
      <c r="D1322" s="1" t="s">
        <v>340</v>
      </c>
      <c r="E1322" s="45">
        <v>14.95</v>
      </c>
      <c r="F1322" s="20">
        <f t="shared" si="379"/>
        <v>15.996500000000001</v>
      </c>
      <c r="G1322" s="38">
        <f>ROUND(F1322,1)</f>
        <v>16</v>
      </c>
    </row>
    <row r="1323" spans="1:7" x14ac:dyDescent="0.25">
      <c r="A1323" s="3" t="str">
        <f t="shared" si="383"/>
        <v>PITTOSPORUM</v>
      </c>
      <c r="B1323" s="4" t="str">
        <f t="shared" si="385"/>
        <v>Pittosporum tobira 'Nanum'</v>
      </c>
      <c r="C1323" s="5"/>
      <c r="D1323" s="1"/>
      <c r="E1323" s="45">
        <v>0</v>
      </c>
      <c r="F1323" s="20">
        <f t="shared" si="379"/>
        <v>0</v>
      </c>
      <c r="G1323" s="40"/>
    </row>
    <row r="1324" spans="1:7" x14ac:dyDescent="0.25">
      <c r="A1324" s="30" t="s">
        <v>631</v>
      </c>
      <c r="B1324" s="23" t="s">
        <v>383</v>
      </c>
      <c r="C1324" s="41" t="s">
        <v>3</v>
      </c>
      <c r="D1324" s="1" t="s">
        <v>2</v>
      </c>
      <c r="E1324" s="45">
        <v>4.5</v>
      </c>
      <c r="F1324" s="20">
        <f t="shared" si="379"/>
        <v>4.8150000000000004</v>
      </c>
      <c r="G1324" s="38">
        <f>ROUND(F1324,1)</f>
        <v>4.8</v>
      </c>
    </row>
    <row r="1325" spans="1:7" x14ac:dyDescent="0.25">
      <c r="A1325" s="3" t="str">
        <f>A1324</f>
        <v>PLUMBAGO</v>
      </c>
      <c r="B1325" s="4" t="str">
        <f>B1324</f>
        <v>Plumbago auriculata</v>
      </c>
      <c r="C1325" s="5"/>
      <c r="D1325" s="1"/>
      <c r="E1325" s="45">
        <v>0</v>
      </c>
      <c r="F1325" s="20">
        <f t="shared" si="379"/>
        <v>0</v>
      </c>
      <c r="G1325" s="40"/>
    </row>
    <row r="1326" spans="1:7" x14ac:dyDescent="0.25">
      <c r="A1326" s="30" t="s">
        <v>782</v>
      </c>
      <c r="B1326" s="23" t="s">
        <v>783</v>
      </c>
      <c r="C1326" s="41" t="s">
        <v>270</v>
      </c>
      <c r="D1326" s="1"/>
      <c r="E1326" s="45">
        <v>0.9</v>
      </c>
      <c r="F1326" s="20">
        <f t="shared" si="379"/>
        <v>0.96300000000000008</v>
      </c>
      <c r="G1326" s="38">
        <f>ROUND(F1326,1)</f>
        <v>1</v>
      </c>
    </row>
    <row r="1327" spans="1:7" x14ac:dyDescent="0.25">
      <c r="A1327" s="3" t="str">
        <f>A1326</f>
        <v>POLYGONIUM</v>
      </c>
      <c r="B1327" s="4" t="str">
        <f>B1326</f>
        <v>Polygonium capitatum</v>
      </c>
      <c r="C1327" s="5"/>
      <c r="D1327" s="1"/>
      <c r="E1327" s="45">
        <v>0</v>
      </c>
      <c r="F1327" s="20">
        <f t="shared" si="379"/>
        <v>0</v>
      </c>
      <c r="G1327" s="40"/>
    </row>
    <row r="1328" spans="1:7" x14ac:dyDescent="0.25">
      <c r="A1328" s="30" t="s">
        <v>632</v>
      </c>
      <c r="B1328" s="23" t="s">
        <v>206</v>
      </c>
      <c r="C1328" s="41" t="s">
        <v>10</v>
      </c>
      <c r="D1328" s="1"/>
      <c r="E1328" s="45">
        <v>2.8</v>
      </c>
      <c r="F1328" s="20">
        <f t="shared" si="379"/>
        <v>2.996</v>
      </c>
      <c r="G1328" s="38">
        <f>ROUND(F1328,1)</f>
        <v>3</v>
      </c>
    </row>
    <row r="1329" spans="1:7" x14ac:dyDescent="0.25">
      <c r="A1329" s="3" t="str">
        <f>A1328</f>
        <v>POLYPODIUM</v>
      </c>
      <c r="B1329" s="4" t="str">
        <f>B1328</f>
        <v>Polypodium vulgare</v>
      </c>
      <c r="C1329" s="5"/>
      <c r="D1329" s="1"/>
      <c r="E1329" s="45">
        <v>0</v>
      </c>
      <c r="F1329" s="20">
        <f t="shared" si="379"/>
        <v>0</v>
      </c>
      <c r="G1329" s="40"/>
    </row>
    <row r="1330" spans="1:7" x14ac:dyDescent="0.25">
      <c r="A1330" s="30" t="s">
        <v>633</v>
      </c>
      <c r="B1330" s="23" t="s">
        <v>207</v>
      </c>
      <c r="C1330" s="41" t="s">
        <v>10</v>
      </c>
      <c r="D1330" s="1"/>
      <c r="E1330" s="45">
        <v>2.7</v>
      </c>
      <c r="F1330" s="20">
        <f t="shared" si="379"/>
        <v>2.8890000000000002</v>
      </c>
      <c r="G1330" s="38">
        <f>ROUND(F1330,1)</f>
        <v>2.9</v>
      </c>
    </row>
    <row r="1331" spans="1:7" x14ac:dyDescent="0.25">
      <c r="A1331" s="3" t="str">
        <f>A1330</f>
        <v>POLYSTICHUM</v>
      </c>
      <c r="B1331" s="4" t="str">
        <f>B1330</f>
        <v>Polystichum aculeatum</v>
      </c>
      <c r="C1331" s="5"/>
      <c r="D1331" s="1"/>
      <c r="E1331" s="45">
        <v>0</v>
      </c>
      <c r="F1331" s="20">
        <f t="shared" si="379"/>
        <v>0</v>
      </c>
      <c r="G1331" s="40"/>
    </row>
    <row r="1332" spans="1:7" x14ac:dyDescent="0.25">
      <c r="A1332" s="30" t="s">
        <v>634</v>
      </c>
      <c r="B1332" s="23" t="s">
        <v>701</v>
      </c>
      <c r="C1332" s="41" t="s">
        <v>10</v>
      </c>
      <c r="D1332" s="1"/>
      <c r="E1332" s="45">
        <v>3.45</v>
      </c>
      <c r="F1332" s="20">
        <f t="shared" si="379"/>
        <v>3.6915000000000004</v>
      </c>
      <c r="G1332" s="38">
        <f>ROUND(F1332,1)</f>
        <v>3.7</v>
      </c>
    </row>
    <row r="1333" spans="1:7" x14ac:dyDescent="0.25">
      <c r="A1333" s="3" t="str">
        <f>A1332</f>
        <v>PONTEDERIA</v>
      </c>
      <c r="B1333" s="4" t="str">
        <f>B1332</f>
        <v>Pontederia cordata</v>
      </c>
      <c r="C1333" s="5"/>
      <c r="D1333" s="1"/>
      <c r="E1333" s="45">
        <v>0</v>
      </c>
      <c r="F1333" s="20">
        <f t="shared" si="379"/>
        <v>0</v>
      </c>
      <c r="G1333" s="40"/>
    </row>
    <row r="1334" spans="1:7" x14ac:dyDescent="0.25">
      <c r="A1334" s="30" t="s">
        <v>635</v>
      </c>
      <c r="B1334" s="23" t="s">
        <v>1075</v>
      </c>
      <c r="C1334" s="41" t="s">
        <v>311</v>
      </c>
      <c r="D1334" s="1" t="s">
        <v>384</v>
      </c>
      <c r="E1334" s="45">
        <v>1.02</v>
      </c>
      <c r="F1334" s="20">
        <f t="shared" si="379"/>
        <v>1.0914000000000001</v>
      </c>
      <c r="G1334" s="38">
        <f>ROUND(F1334,1)</f>
        <v>1.1000000000000001</v>
      </c>
    </row>
    <row r="1335" spans="1:7" x14ac:dyDescent="0.25">
      <c r="A1335" s="2" t="str">
        <f t="shared" ref="A1335:A1343" si="386">A1334</f>
        <v>POPULUS</v>
      </c>
      <c r="B1335" s="23" t="str">
        <f t="shared" ref="B1335:B1338" si="387">B1334</f>
        <v xml:space="preserve">Populus alba </v>
      </c>
      <c r="C1335" s="41" t="s">
        <v>311</v>
      </c>
      <c r="D1335" s="1" t="s">
        <v>385</v>
      </c>
      <c r="E1335" s="45">
        <v>1.5</v>
      </c>
      <c r="F1335" s="20">
        <f t="shared" si="379"/>
        <v>1.605</v>
      </c>
      <c r="G1335" s="38">
        <f>ROUND(F1335,1)</f>
        <v>1.6</v>
      </c>
    </row>
    <row r="1336" spans="1:7" x14ac:dyDescent="0.25">
      <c r="A1336" s="2" t="str">
        <f t="shared" si="386"/>
        <v>POPULUS</v>
      </c>
      <c r="B1336" s="23" t="str">
        <f t="shared" si="387"/>
        <v xml:space="preserve">Populus alba </v>
      </c>
      <c r="C1336" s="41" t="s">
        <v>23</v>
      </c>
      <c r="D1336" s="1"/>
      <c r="E1336" s="45">
        <v>0.72</v>
      </c>
      <c r="F1336" s="20">
        <f t="shared" si="379"/>
        <v>0.77039999999999997</v>
      </c>
      <c r="G1336" s="38">
        <f>ROUND(F1336,1)</f>
        <v>0.8</v>
      </c>
    </row>
    <row r="1337" spans="1:7" x14ac:dyDescent="0.25">
      <c r="A1337" s="2" t="str">
        <f t="shared" si="386"/>
        <v>POPULUS</v>
      </c>
      <c r="B1337" s="23" t="str">
        <f t="shared" si="387"/>
        <v xml:space="preserve">Populus alba </v>
      </c>
      <c r="C1337" s="41" t="s">
        <v>3</v>
      </c>
      <c r="D1337" s="1" t="s">
        <v>274</v>
      </c>
      <c r="E1337" s="45">
        <v>4.0999999999999996</v>
      </c>
      <c r="F1337" s="20">
        <f t="shared" si="379"/>
        <v>4.3869999999999996</v>
      </c>
      <c r="G1337" s="38">
        <f>ROUND(F1337,1)</f>
        <v>4.4000000000000004</v>
      </c>
    </row>
    <row r="1338" spans="1:7" x14ac:dyDescent="0.25">
      <c r="A1338" s="2" t="str">
        <f t="shared" si="386"/>
        <v>POPULUS</v>
      </c>
      <c r="B1338" s="23" t="str">
        <f t="shared" si="387"/>
        <v xml:space="preserve">Populus alba </v>
      </c>
      <c r="C1338" s="41" t="s">
        <v>8</v>
      </c>
      <c r="D1338" s="1" t="s">
        <v>26</v>
      </c>
      <c r="E1338" s="45">
        <v>14.7</v>
      </c>
      <c r="F1338" s="20">
        <f t="shared" si="379"/>
        <v>15.729000000000001</v>
      </c>
      <c r="G1338" s="38">
        <f>ROUND(F1338,1)</f>
        <v>15.7</v>
      </c>
    </row>
    <row r="1339" spans="1:7" x14ac:dyDescent="0.25">
      <c r="A1339" s="2" t="str">
        <f t="shared" si="386"/>
        <v>POPULUS</v>
      </c>
      <c r="B1339" s="23" t="s">
        <v>1076</v>
      </c>
      <c r="C1339" s="41" t="s">
        <v>311</v>
      </c>
      <c r="D1339" s="1" t="s">
        <v>384</v>
      </c>
      <c r="E1339" s="45">
        <v>1.1200000000000001</v>
      </c>
      <c r="F1339" s="20">
        <f t="shared" si="379"/>
        <v>1.1984000000000001</v>
      </c>
      <c r="G1339" s="38">
        <f>ROUND(F1339,1)</f>
        <v>1.2</v>
      </c>
    </row>
    <row r="1340" spans="1:7" x14ac:dyDescent="0.25">
      <c r="A1340" s="2" t="str">
        <f t="shared" si="386"/>
        <v>POPULUS</v>
      </c>
      <c r="B1340" s="23" t="str">
        <f>B1339</f>
        <v xml:space="preserve">Populus nigra 'Italica' </v>
      </c>
      <c r="C1340" s="41" t="s">
        <v>311</v>
      </c>
      <c r="D1340" s="1" t="s">
        <v>314</v>
      </c>
      <c r="E1340" s="45">
        <v>1.75</v>
      </c>
      <c r="F1340" s="20">
        <f t="shared" si="379"/>
        <v>1.8725000000000001</v>
      </c>
      <c r="G1340" s="38">
        <f>ROUND(F1340,1)</f>
        <v>1.9</v>
      </c>
    </row>
    <row r="1341" spans="1:7" x14ac:dyDescent="0.25">
      <c r="A1341" s="2" t="str">
        <f t="shared" si="386"/>
        <v>POPULUS</v>
      </c>
      <c r="B1341" s="23" t="s">
        <v>1077</v>
      </c>
      <c r="C1341" s="41" t="s">
        <v>23</v>
      </c>
      <c r="D1341" s="1" t="s">
        <v>7</v>
      </c>
      <c r="E1341" s="45">
        <v>0.72</v>
      </c>
      <c r="F1341" s="20">
        <f t="shared" si="379"/>
        <v>0.77039999999999997</v>
      </c>
      <c r="G1341" s="38">
        <f>ROUND(F1341,1)</f>
        <v>0.8</v>
      </c>
    </row>
    <row r="1342" spans="1:7" x14ac:dyDescent="0.25">
      <c r="A1342" s="2" t="str">
        <f t="shared" si="386"/>
        <v>POPULUS</v>
      </c>
      <c r="B1342" s="23" t="str">
        <f t="shared" ref="B1342:B1343" si="388">B1341</f>
        <v xml:space="preserve">Populus nigra ssp. nigra </v>
      </c>
      <c r="C1342" s="41" t="s">
        <v>3</v>
      </c>
      <c r="D1342" s="1"/>
      <c r="E1342" s="45">
        <v>4.75</v>
      </c>
      <c r="F1342" s="20">
        <f t="shared" si="379"/>
        <v>5.0825000000000005</v>
      </c>
      <c r="G1342" s="38">
        <f>ROUND(F1342,1)</f>
        <v>5.0999999999999996</v>
      </c>
    </row>
    <row r="1343" spans="1:7" x14ac:dyDescent="0.25">
      <c r="A1343" s="3" t="str">
        <f t="shared" si="386"/>
        <v>POPULUS</v>
      </c>
      <c r="B1343" s="4" t="str">
        <f t="shared" si="388"/>
        <v xml:space="preserve">Populus nigra ssp. nigra </v>
      </c>
      <c r="C1343" s="5"/>
      <c r="D1343" s="1"/>
      <c r="E1343" s="45">
        <v>0</v>
      </c>
      <c r="F1343" s="20">
        <f t="shared" si="379"/>
        <v>0</v>
      </c>
      <c r="G1343" s="40"/>
    </row>
    <row r="1344" spans="1:7" x14ac:dyDescent="0.25">
      <c r="A1344" s="30" t="s">
        <v>700</v>
      </c>
      <c r="B1344" s="23" t="s">
        <v>1078</v>
      </c>
      <c r="C1344" s="41" t="s">
        <v>0</v>
      </c>
      <c r="D1344" s="1"/>
      <c r="E1344" s="45">
        <v>1.25</v>
      </c>
      <c r="F1344" s="20">
        <f t="shared" si="379"/>
        <v>1.3375000000000001</v>
      </c>
      <c r="G1344" s="38">
        <f>ROUND(F1344,1)</f>
        <v>1.3</v>
      </c>
    </row>
    <row r="1345" spans="1:7" x14ac:dyDescent="0.25">
      <c r="A1345" s="2" t="str">
        <f t="shared" ref="A1345:A1347" si="389">A1344</f>
        <v>POTENTILLA</v>
      </c>
      <c r="B1345" s="23" t="str">
        <f>B1344</f>
        <v xml:space="preserve">Potentilla fruticosa (Variedades) </v>
      </c>
      <c r="C1345" s="41" t="s">
        <v>1</v>
      </c>
      <c r="D1345" s="1" t="s">
        <v>2</v>
      </c>
      <c r="E1345" s="45">
        <v>2.6</v>
      </c>
      <c r="F1345" s="20">
        <f t="shared" si="379"/>
        <v>2.7820000000000005</v>
      </c>
      <c r="G1345" s="38">
        <f>ROUND(F1345,1)</f>
        <v>2.8</v>
      </c>
    </row>
    <row r="1346" spans="1:7" x14ac:dyDescent="0.25">
      <c r="A1346" s="2" t="str">
        <f t="shared" si="389"/>
        <v>POTENTILLA</v>
      </c>
      <c r="B1346" s="23" t="s">
        <v>208</v>
      </c>
      <c r="C1346" s="41" t="s">
        <v>10</v>
      </c>
      <c r="D1346" s="1"/>
      <c r="E1346" s="45">
        <v>2.7</v>
      </c>
      <c r="F1346" s="20">
        <f t="shared" si="379"/>
        <v>2.8890000000000002</v>
      </c>
      <c r="G1346" s="38">
        <f>ROUND(F1346,1)</f>
        <v>2.9</v>
      </c>
    </row>
    <row r="1347" spans="1:7" x14ac:dyDescent="0.25">
      <c r="A1347" s="15" t="str">
        <f t="shared" si="389"/>
        <v>POTENTILLA</v>
      </c>
      <c r="B1347" s="17" t="str">
        <f>B1346</f>
        <v>Potentilla palustris</v>
      </c>
      <c r="C1347" s="41"/>
      <c r="D1347" s="1"/>
      <c r="E1347" s="45"/>
      <c r="F1347" s="20">
        <f t="shared" si="379"/>
        <v>0</v>
      </c>
      <c r="G1347" s="40"/>
    </row>
    <row r="1348" spans="1:7" x14ac:dyDescent="0.25">
      <c r="A1348" s="30" t="s">
        <v>636</v>
      </c>
      <c r="B1348" s="23" t="s">
        <v>1079</v>
      </c>
      <c r="C1348" s="41" t="s">
        <v>23</v>
      </c>
      <c r="D1348" s="1"/>
      <c r="E1348" s="45">
        <v>0.68</v>
      </c>
      <c r="F1348" s="20">
        <f t="shared" si="379"/>
        <v>0.72760000000000014</v>
      </c>
      <c r="G1348" s="38">
        <v>0.75</v>
      </c>
    </row>
    <row r="1349" spans="1:7" x14ac:dyDescent="0.25">
      <c r="A1349" s="2" t="str">
        <f t="shared" ref="A1349:A1382" si="390">A1348</f>
        <v>PRUNUS</v>
      </c>
      <c r="B1349" s="23" t="str">
        <f>B1348</f>
        <v xml:space="preserve">Prunus amygdalus </v>
      </c>
      <c r="C1349" s="41" t="s">
        <v>3</v>
      </c>
      <c r="D1349" s="1" t="s">
        <v>25</v>
      </c>
      <c r="E1349" s="45">
        <v>3.75</v>
      </c>
      <c r="F1349" s="20">
        <f t="shared" si="379"/>
        <v>4.0125000000000002</v>
      </c>
      <c r="G1349" s="38">
        <f>ROUND(F1349,1)</f>
        <v>4</v>
      </c>
    </row>
    <row r="1350" spans="1:7" x14ac:dyDescent="0.25">
      <c r="A1350" s="2" t="str">
        <f t="shared" si="390"/>
        <v>PRUNUS</v>
      </c>
      <c r="B1350" s="23" t="s">
        <v>1080</v>
      </c>
      <c r="C1350" s="41" t="s">
        <v>19</v>
      </c>
      <c r="D1350" s="1" t="s">
        <v>14</v>
      </c>
      <c r="E1350" s="45">
        <v>0.53</v>
      </c>
      <c r="F1350" s="20">
        <f t="shared" si="379"/>
        <v>0.56710000000000005</v>
      </c>
      <c r="G1350" s="38">
        <f>ROUND(F1350,1)</f>
        <v>0.6</v>
      </c>
    </row>
    <row r="1351" spans="1:7" x14ac:dyDescent="0.25">
      <c r="A1351" s="2" t="str">
        <f t="shared" si="390"/>
        <v>PRUNUS</v>
      </c>
      <c r="B1351" s="23" t="str">
        <f t="shared" ref="B1351:B1355" si="391">B1350</f>
        <v>Prunus avium</v>
      </c>
      <c r="C1351" s="41" t="s">
        <v>19</v>
      </c>
      <c r="D1351" s="1" t="s">
        <v>5</v>
      </c>
      <c r="E1351" s="45">
        <v>0.73</v>
      </c>
      <c r="F1351" s="20">
        <f t="shared" si="379"/>
        <v>0.78110000000000002</v>
      </c>
      <c r="G1351" s="38">
        <f>ROUND(F1351,1)</f>
        <v>0.8</v>
      </c>
    </row>
    <row r="1352" spans="1:7" x14ac:dyDescent="0.25">
      <c r="A1352" s="2" t="str">
        <f t="shared" si="390"/>
        <v>PRUNUS</v>
      </c>
      <c r="B1352" s="23" t="str">
        <f t="shared" si="391"/>
        <v>Prunus avium</v>
      </c>
      <c r="C1352" s="41" t="s">
        <v>19</v>
      </c>
      <c r="D1352" s="1" t="s">
        <v>22</v>
      </c>
      <c r="E1352" s="45">
        <v>1.05</v>
      </c>
      <c r="F1352" s="20">
        <f t="shared" si="379"/>
        <v>1.1235000000000002</v>
      </c>
      <c r="G1352" s="38">
        <f>ROUND(F1352,1)</f>
        <v>1.1000000000000001</v>
      </c>
    </row>
    <row r="1353" spans="1:7" x14ac:dyDescent="0.25">
      <c r="A1353" s="2" t="str">
        <f t="shared" si="390"/>
        <v>PRUNUS</v>
      </c>
      <c r="B1353" s="23" t="str">
        <f t="shared" si="391"/>
        <v>Prunus avium</v>
      </c>
      <c r="C1353" s="41" t="s">
        <v>21</v>
      </c>
      <c r="D1353" s="1" t="s">
        <v>273</v>
      </c>
      <c r="E1353" s="45">
        <v>1.65</v>
      </c>
      <c r="F1353" s="20">
        <f t="shared" si="379"/>
        <v>1.7655000000000001</v>
      </c>
      <c r="G1353" s="38">
        <f>ROUND(F1353,1)</f>
        <v>1.8</v>
      </c>
    </row>
    <row r="1354" spans="1:7" x14ac:dyDescent="0.25">
      <c r="A1354" s="2" t="str">
        <f t="shared" si="390"/>
        <v>PRUNUS</v>
      </c>
      <c r="B1354" s="23" t="str">
        <f t="shared" si="391"/>
        <v>Prunus avium</v>
      </c>
      <c r="C1354" s="41" t="s">
        <v>23</v>
      </c>
      <c r="D1354" s="1"/>
      <c r="E1354" s="45">
        <v>0.75</v>
      </c>
      <c r="F1354" s="20">
        <f t="shared" si="379"/>
        <v>0.80249999999999999</v>
      </c>
      <c r="G1354" s="38">
        <f>ROUND(F1354,1)</f>
        <v>0.8</v>
      </c>
    </row>
    <row r="1355" spans="1:7" x14ac:dyDescent="0.25">
      <c r="A1355" s="2" t="str">
        <f t="shared" si="390"/>
        <v>PRUNUS</v>
      </c>
      <c r="B1355" s="23" t="str">
        <f t="shared" si="391"/>
        <v>Prunus avium</v>
      </c>
      <c r="C1355" s="41" t="s">
        <v>3</v>
      </c>
      <c r="D1355" s="1" t="s">
        <v>274</v>
      </c>
      <c r="E1355" s="45">
        <v>4.0999999999999996</v>
      </c>
      <c r="F1355" s="20">
        <f t="shared" si="379"/>
        <v>4.3869999999999996</v>
      </c>
      <c r="G1355" s="38">
        <f>ROUND(F1355,1)</f>
        <v>4.4000000000000004</v>
      </c>
    </row>
    <row r="1356" spans="1:7" x14ac:dyDescent="0.25">
      <c r="A1356" s="2" t="str">
        <f t="shared" si="390"/>
        <v>PRUNUS</v>
      </c>
      <c r="B1356" s="23" t="s">
        <v>848</v>
      </c>
      <c r="C1356" s="41" t="s">
        <v>271</v>
      </c>
      <c r="D1356" s="1"/>
      <c r="E1356" s="45">
        <v>0.68</v>
      </c>
      <c r="F1356" s="20">
        <f t="shared" si="379"/>
        <v>0.72760000000000014</v>
      </c>
      <c r="G1356" s="38">
        <v>0.73</v>
      </c>
    </row>
    <row r="1357" spans="1:7" x14ac:dyDescent="0.25">
      <c r="A1357" s="2" t="str">
        <f t="shared" si="390"/>
        <v>PRUNUS</v>
      </c>
      <c r="B1357" s="25" t="s">
        <v>1081</v>
      </c>
      <c r="C1357" s="41" t="s">
        <v>305</v>
      </c>
      <c r="D1357" s="1" t="s">
        <v>274</v>
      </c>
      <c r="E1357" s="45">
        <v>17.850000000000001</v>
      </c>
      <c r="F1357" s="20">
        <f t="shared" si="379"/>
        <v>19.099500000000003</v>
      </c>
      <c r="G1357" s="38">
        <f>ROUND(F1357,1)</f>
        <v>19.100000000000001</v>
      </c>
    </row>
    <row r="1358" spans="1:7" x14ac:dyDescent="0.25">
      <c r="A1358" s="2" t="str">
        <f t="shared" si="390"/>
        <v>PRUNUS</v>
      </c>
      <c r="B1358" s="23" t="s">
        <v>1082</v>
      </c>
      <c r="C1358" s="41" t="s">
        <v>23</v>
      </c>
      <c r="D1358" s="1"/>
      <c r="E1358" s="45">
        <v>0.68</v>
      </c>
      <c r="F1358" s="20">
        <f t="shared" ref="F1358:F1359" si="392">PRODUCT(E1358*1.07)</f>
        <v>0.72760000000000014</v>
      </c>
      <c r="G1358" s="38">
        <v>0.75</v>
      </c>
    </row>
    <row r="1359" spans="1:7" x14ac:dyDescent="0.25">
      <c r="A1359" s="2" t="str">
        <f t="shared" ref="A1359" si="393">A1358</f>
        <v>PRUNUS</v>
      </c>
      <c r="B1359" s="23" t="s">
        <v>1082</v>
      </c>
      <c r="C1359" s="41" t="s">
        <v>3</v>
      </c>
      <c r="D1359" s="1" t="s">
        <v>25</v>
      </c>
      <c r="E1359" s="45">
        <v>3.75</v>
      </c>
      <c r="F1359" s="20">
        <f t="shared" si="392"/>
        <v>4.0125000000000002</v>
      </c>
      <c r="G1359" s="38">
        <f>ROUND(F1359,1)</f>
        <v>4</v>
      </c>
    </row>
    <row r="1360" spans="1:7" x14ac:dyDescent="0.25">
      <c r="A1360" s="2" t="str">
        <f>A1358</f>
        <v>PRUNUS</v>
      </c>
      <c r="B1360" s="23" t="s">
        <v>1083</v>
      </c>
      <c r="C1360" s="41" t="s">
        <v>1</v>
      </c>
      <c r="D1360" s="1" t="s">
        <v>2</v>
      </c>
      <c r="E1360" s="45">
        <v>2.7</v>
      </c>
      <c r="F1360" s="20">
        <f t="shared" ref="F1360:F1437" si="394">PRODUCT(E1360*1.07)</f>
        <v>2.8890000000000002</v>
      </c>
      <c r="G1360" s="38">
        <f>ROUND(F1360,1)</f>
        <v>2.9</v>
      </c>
    </row>
    <row r="1361" spans="1:7" x14ac:dyDescent="0.25">
      <c r="A1361" s="2" t="str">
        <f t="shared" si="390"/>
        <v>PRUNUS</v>
      </c>
      <c r="B1361" s="23" t="s">
        <v>1084</v>
      </c>
      <c r="C1361" s="41" t="s">
        <v>0</v>
      </c>
      <c r="D1361" s="1"/>
      <c r="E1361" s="45">
        <v>1.1499999999999999</v>
      </c>
      <c r="F1361" s="20">
        <f t="shared" si="394"/>
        <v>1.2304999999999999</v>
      </c>
      <c r="G1361" s="38">
        <v>1.25</v>
      </c>
    </row>
    <row r="1362" spans="1:7" x14ac:dyDescent="0.25">
      <c r="A1362" s="2" t="str">
        <f t="shared" si="390"/>
        <v>PRUNUS</v>
      </c>
      <c r="B1362" s="23" t="str">
        <f t="shared" ref="B1362:B1363" si="395">B1361</f>
        <v xml:space="preserve">Prunus laurocerassus 'Novita' </v>
      </c>
      <c r="C1362" s="41" t="s">
        <v>1</v>
      </c>
      <c r="D1362" s="1"/>
      <c r="E1362" s="45"/>
      <c r="F1362" s="20"/>
      <c r="G1362" s="38">
        <v>2.9</v>
      </c>
    </row>
    <row r="1363" spans="1:7" x14ac:dyDescent="0.25">
      <c r="A1363" s="2" t="str">
        <f t="shared" si="390"/>
        <v>PRUNUS</v>
      </c>
      <c r="B1363" s="23" t="str">
        <f t="shared" si="395"/>
        <v xml:space="preserve">Prunus laurocerassus 'Novita' </v>
      </c>
      <c r="C1363" s="41" t="s">
        <v>3</v>
      </c>
      <c r="D1363" s="1"/>
      <c r="E1363" s="45"/>
      <c r="F1363" s="20"/>
      <c r="G1363" s="38">
        <v>4.5</v>
      </c>
    </row>
    <row r="1364" spans="1:7" x14ac:dyDescent="0.25">
      <c r="A1364" s="2" t="str">
        <f t="shared" si="390"/>
        <v>PRUNUS</v>
      </c>
      <c r="B1364" s="23" t="s">
        <v>1085</v>
      </c>
      <c r="C1364" s="41" t="s">
        <v>0</v>
      </c>
      <c r="D1364" s="1" t="s">
        <v>397</v>
      </c>
      <c r="E1364" s="45">
        <v>1.1499999999999999</v>
      </c>
      <c r="F1364" s="20">
        <f t="shared" si="394"/>
        <v>1.2304999999999999</v>
      </c>
      <c r="G1364" s="38">
        <v>1.25</v>
      </c>
    </row>
    <row r="1365" spans="1:7" x14ac:dyDescent="0.25">
      <c r="A1365" s="2" t="str">
        <f t="shared" si="390"/>
        <v>PRUNUS</v>
      </c>
      <c r="B1365" s="23" t="str">
        <f t="shared" ref="B1365:B1367" si="396">B1364</f>
        <v xml:space="preserve">Prunus laurocerassus 'Rotundifolia' </v>
      </c>
      <c r="C1365" s="41" t="s">
        <v>268</v>
      </c>
      <c r="D1365" s="1" t="s">
        <v>7</v>
      </c>
      <c r="E1365" s="45">
        <v>4.4000000000000004</v>
      </c>
      <c r="F1365" s="20">
        <f t="shared" si="394"/>
        <v>4.7080000000000011</v>
      </c>
      <c r="G1365" s="38">
        <f>ROUND(F1365,1)</f>
        <v>4.7</v>
      </c>
    </row>
    <row r="1366" spans="1:7" x14ac:dyDescent="0.25">
      <c r="A1366" s="2" t="str">
        <f t="shared" si="390"/>
        <v>PRUNUS</v>
      </c>
      <c r="B1366" s="23" t="str">
        <f t="shared" si="396"/>
        <v xml:space="preserve">Prunus laurocerassus 'Rotundifolia' </v>
      </c>
      <c r="C1366" s="41" t="s">
        <v>4</v>
      </c>
      <c r="D1366" s="1" t="s">
        <v>25</v>
      </c>
      <c r="E1366" s="45">
        <v>9.6999999999999993</v>
      </c>
      <c r="F1366" s="20">
        <f t="shared" si="394"/>
        <v>10.379</v>
      </c>
      <c r="G1366" s="38">
        <f>ROUND(F1366,1)</f>
        <v>10.4</v>
      </c>
    </row>
    <row r="1367" spans="1:7" x14ac:dyDescent="0.25">
      <c r="A1367" s="2" t="str">
        <f t="shared" si="390"/>
        <v>PRUNUS</v>
      </c>
      <c r="B1367" s="23" t="str">
        <f t="shared" si="396"/>
        <v xml:space="preserve">Prunus laurocerassus 'Rotundifolia' </v>
      </c>
      <c r="C1367" s="41" t="s">
        <v>8</v>
      </c>
      <c r="D1367" s="1" t="s">
        <v>274</v>
      </c>
      <c r="E1367" s="45">
        <v>12.85</v>
      </c>
      <c r="F1367" s="20">
        <f t="shared" si="394"/>
        <v>13.749500000000001</v>
      </c>
      <c r="G1367" s="38">
        <f>ROUND(F1367,1)</f>
        <v>13.7</v>
      </c>
    </row>
    <row r="1368" spans="1:7" x14ac:dyDescent="0.25">
      <c r="A1368" s="2" t="str">
        <f t="shared" si="390"/>
        <v>PRUNUS</v>
      </c>
      <c r="B1368" s="23" t="s">
        <v>832</v>
      </c>
      <c r="C1368" s="41" t="s">
        <v>0</v>
      </c>
      <c r="D1368" s="1"/>
      <c r="E1368" s="45">
        <v>1.3</v>
      </c>
      <c r="F1368" s="20">
        <f t="shared" si="394"/>
        <v>1.3910000000000002</v>
      </c>
      <c r="G1368" s="38">
        <f>ROUND(F1368,1)</f>
        <v>1.4</v>
      </c>
    </row>
    <row r="1369" spans="1:7" x14ac:dyDescent="0.25">
      <c r="A1369" s="2" t="str">
        <f t="shared" si="390"/>
        <v>PRUNUS</v>
      </c>
      <c r="B1369" s="23" t="str">
        <f>B1368</f>
        <v>Prunus lusitanica</v>
      </c>
      <c r="C1369" s="41" t="s">
        <v>1</v>
      </c>
      <c r="D1369" s="1"/>
      <c r="E1369" s="45"/>
      <c r="F1369" s="20"/>
      <c r="G1369" s="38">
        <v>2.8</v>
      </c>
    </row>
    <row r="1370" spans="1:7" x14ac:dyDescent="0.25">
      <c r="A1370" s="2" t="str">
        <f t="shared" si="390"/>
        <v>PRUNUS</v>
      </c>
      <c r="B1370" s="23" t="s">
        <v>833</v>
      </c>
      <c r="C1370" s="41" t="s">
        <v>10</v>
      </c>
      <c r="D1370" s="1"/>
      <c r="E1370" s="45">
        <v>1.85</v>
      </c>
      <c r="F1370" s="20">
        <f t="shared" si="394"/>
        <v>1.9795000000000003</v>
      </c>
      <c r="G1370" s="38">
        <v>1.85</v>
      </c>
    </row>
    <row r="1371" spans="1:7" x14ac:dyDescent="0.25">
      <c r="A1371" s="2" t="str">
        <f t="shared" si="390"/>
        <v>PRUNUS</v>
      </c>
      <c r="B1371" s="23" t="str">
        <f>B1370</f>
        <v>Prunus lusitanica 'Angusifolia'</v>
      </c>
      <c r="C1371" s="41" t="s">
        <v>3</v>
      </c>
      <c r="D1371" s="1" t="s">
        <v>7</v>
      </c>
      <c r="E1371" s="45">
        <v>4.4000000000000004</v>
      </c>
      <c r="F1371" s="20">
        <f t="shared" si="394"/>
        <v>4.7080000000000011</v>
      </c>
      <c r="G1371" s="38">
        <f>ROUND(F1371,1)</f>
        <v>4.7</v>
      </c>
    </row>
    <row r="1372" spans="1:7" x14ac:dyDescent="0.25">
      <c r="A1372" s="2" t="str">
        <f t="shared" si="390"/>
        <v>PRUNUS</v>
      </c>
      <c r="B1372" s="23" t="s">
        <v>1086</v>
      </c>
      <c r="C1372" s="41" t="s">
        <v>19</v>
      </c>
      <c r="D1372" s="1" t="s">
        <v>20</v>
      </c>
      <c r="E1372" s="45">
        <v>0.65</v>
      </c>
      <c r="F1372" s="20">
        <f t="shared" si="394"/>
        <v>0.69550000000000012</v>
      </c>
      <c r="G1372" s="38">
        <f>ROUND(F1372,1)</f>
        <v>0.7</v>
      </c>
    </row>
    <row r="1373" spans="1:7" x14ac:dyDescent="0.25">
      <c r="A1373" s="2" t="str">
        <f t="shared" si="390"/>
        <v>PRUNUS</v>
      </c>
      <c r="B1373" s="23" t="str">
        <f t="shared" ref="B1373:B1375" si="397">B1372</f>
        <v xml:space="preserve">Prunus mahaleb </v>
      </c>
      <c r="C1373" s="41" t="s">
        <v>19</v>
      </c>
      <c r="D1373" s="1" t="s">
        <v>272</v>
      </c>
      <c r="E1373" s="45">
        <v>0.89</v>
      </c>
      <c r="F1373" s="20">
        <f t="shared" si="394"/>
        <v>0.95230000000000004</v>
      </c>
      <c r="G1373" s="38">
        <f>ROUND(F1373,1)</f>
        <v>1</v>
      </c>
    </row>
    <row r="1374" spans="1:7" x14ac:dyDescent="0.25">
      <c r="A1374" s="2" t="str">
        <f t="shared" si="390"/>
        <v>PRUNUS</v>
      </c>
      <c r="B1374" s="23" t="str">
        <f t="shared" si="397"/>
        <v xml:space="preserve">Prunus mahaleb </v>
      </c>
      <c r="C1374" s="41" t="s">
        <v>23</v>
      </c>
      <c r="D1374" s="1"/>
      <c r="E1374" s="45">
        <v>0.68</v>
      </c>
      <c r="F1374" s="20">
        <f t="shared" si="394"/>
        <v>0.72760000000000014</v>
      </c>
      <c r="G1374" s="38">
        <v>0.73</v>
      </c>
    </row>
    <row r="1375" spans="1:7" x14ac:dyDescent="0.25">
      <c r="A1375" s="2" t="str">
        <f t="shared" si="390"/>
        <v>PRUNUS</v>
      </c>
      <c r="B1375" s="23" t="str">
        <f t="shared" si="397"/>
        <v xml:space="preserve">Prunus mahaleb </v>
      </c>
      <c r="C1375" s="41" t="s">
        <v>3</v>
      </c>
      <c r="D1375" s="1" t="s">
        <v>25</v>
      </c>
      <c r="E1375" s="45">
        <v>3.75</v>
      </c>
      <c r="F1375" s="20">
        <f t="shared" si="394"/>
        <v>4.0125000000000002</v>
      </c>
      <c r="G1375" s="38">
        <f>ROUND(F1375,1)</f>
        <v>4</v>
      </c>
    </row>
    <row r="1376" spans="1:7" x14ac:dyDescent="0.25">
      <c r="A1376" s="2" t="str">
        <f t="shared" si="390"/>
        <v>PRUNUS</v>
      </c>
      <c r="B1376" s="23" t="s">
        <v>1087</v>
      </c>
      <c r="C1376" s="41" t="s">
        <v>19</v>
      </c>
      <c r="D1376" s="1" t="s">
        <v>14</v>
      </c>
      <c r="E1376" s="45">
        <v>0.39</v>
      </c>
      <c r="F1376" s="20">
        <f t="shared" si="394"/>
        <v>0.41730000000000006</v>
      </c>
      <c r="G1376" s="38">
        <v>0.42</v>
      </c>
    </row>
    <row r="1377" spans="1:7" x14ac:dyDescent="0.25">
      <c r="A1377" s="2" t="str">
        <f t="shared" si="390"/>
        <v>PRUNUS</v>
      </c>
      <c r="B1377" s="23" t="str">
        <f>B1376</f>
        <v xml:space="preserve">Prunus padus </v>
      </c>
      <c r="C1377" s="41" t="s">
        <v>21</v>
      </c>
      <c r="D1377" s="1" t="s">
        <v>22</v>
      </c>
      <c r="E1377" s="45">
        <v>1.4</v>
      </c>
      <c r="F1377" s="20">
        <f t="shared" si="394"/>
        <v>1.498</v>
      </c>
      <c r="G1377" s="38">
        <f>ROUND(F1377,1)</f>
        <v>1.5</v>
      </c>
    </row>
    <row r="1378" spans="1:7" x14ac:dyDescent="0.25">
      <c r="A1378" s="2" t="str">
        <f t="shared" si="390"/>
        <v>PRUNUS</v>
      </c>
      <c r="B1378" s="23" t="s">
        <v>1088</v>
      </c>
      <c r="C1378" s="41" t="s">
        <v>19</v>
      </c>
      <c r="D1378" s="1" t="s">
        <v>24</v>
      </c>
      <c r="E1378" s="45">
        <v>0.39</v>
      </c>
      <c r="F1378" s="20">
        <f t="shared" si="394"/>
        <v>0.41730000000000006</v>
      </c>
      <c r="G1378" s="38">
        <v>0.42</v>
      </c>
    </row>
    <row r="1379" spans="1:7" x14ac:dyDescent="0.25">
      <c r="A1379" s="2" t="str">
        <f t="shared" si="390"/>
        <v>PRUNUS</v>
      </c>
      <c r="B1379" s="23" t="str">
        <f t="shared" ref="B1379:B1382" si="398">B1378</f>
        <v xml:space="preserve">Prunus spinosa </v>
      </c>
      <c r="C1379" s="41" t="s">
        <v>21</v>
      </c>
      <c r="D1379" s="1" t="s">
        <v>22</v>
      </c>
      <c r="E1379" s="45">
        <v>1.39</v>
      </c>
      <c r="F1379" s="20">
        <f t="shared" si="394"/>
        <v>1.4873000000000001</v>
      </c>
      <c r="G1379" s="38">
        <f>ROUND(F1379,1)</f>
        <v>1.5</v>
      </c>
    </row>
    <row r="1380" spans="1:7" x14ac:dyDescent="0.25">
      <c r="A1380" s="2" t="str">
        <f t="shared" si="390"/>
        <v>PRUNUS</v>
      </c>
      <c r="B1380" s="23" t="str">
        <f t="shared" si="398"/>
        <v xml:space="preserve">Prunus spinosa </v>
      </c>
      <c r="C1380" s="41" t="s">
        <v>271</v>
      </c>
      <c r="D1380" s="1" t="s">
        <v>14</v>
      </c>
      <c r="E1380" s="45">
        <v>0.68</v>
      </c>
      <c r="F1380" s="20">
        <f t="shared" si="394"/>
        <v>0.72760000000000014</v>
      </c>
      <c r="G1380" s="38">
        <v>0.73</v>
      </c>
    </row>
    <row r="1381" spans="1:7" x14ac:dyDescent="0.25">
      <c r="A1381" s="2" t="str">
        <f t="shared" si="390"/>
        <v>PRUNUS</v>
      </c>
      <c r="B1381" s="23" t="str">
        <f t="shared" si="398"/>
        <v xml:space="preserve">Prunus spinosa </v>
      </c>
      <c r="C1381" s="41" t="s">
        <v>263</v>
      </c>
      <c r="D1381" s="1" t="s">
        <v>25</v>
      </c>
      <c r="E1381" s="45">
        <v>3.75</v>
      </c>
      <c r="F1381" s="20">
        <f t="shared" si="394"/>
        <v>4.0125000000000002</v>
      </c>
      <c r="G1381" s="38">
        <f>ROUND(F1381,1)</f>
        <v>4</v>
      </c>
    </row>
    <row r="1382" spans="1:7" x14ac:dyDescent="0.25">
      <c r="A1382" s="3" t="str">
        <f t="shared" si="390"/>
        <v>PRUNUS</v>
      </c>
      <c r="B1382" s="4" t="str">
        <f t="shared" si="398"/>
        <v xml:space="preserve">Prunus spinosa </v>
      </c>
      <c r="C1382" s="5"/>
      <c r="D1382" s="1"/>
      <c r="E1382" s="45">
        <v>0</v>
      </c>
      <c r="F1382" s="20">
        <f t="shared" si="394"/>
        <v>0</v>
      </c>
      <c r="G1382" s="40"/>
    </row>
    <row r="1383" spans="1:7" x14ac:dyDescent="0.25">
      <c r="A1383" s="30" t="s">
        <v>637</v>
      </c>
      <c r="B1383" s="25" t="s">
        <v>1089</v>
      </c>
      <c r="C1383" s="41" t="s">
        <v>266</v>
      </c>
      <c r="D1383" s="1" t="s">
        <v>16</v>
      </c>
      <c r="E1383" s="45">
        <v>0.52</v>
      </c>
      <c r="F1383" s="20">
        <f t="shared" si="394"/>
        <v>0.55640000000000001</v>
      </c>
      <c r="G1383" s="38">
        <f>ROUND(F1383,1)</f>
        <v>0.6</v>
      </c>
    </row>
    <row r="1384" spans="1:7" x14ac:dyDescent="0.25">
      <c r="A1384" s="2" t="str">
        <f t="shared" ref="A1384:A1385" si="399">A1383</f>
        <v>PSEUDOTSUGA</v>
      </c>
      <c r="B1384" s="23" t="str">
        <f t="shared" ref="B1384:B1385" si="400">B1383</f>
        <v>Pseudotsuga menziesii</v>
      </c>
      <c r="C1384" s="41" t="s">
        <v>382</v>
      </c>
      <c r="D1384" s="1" t="s">
        <v>697</v>
      </c>
      <c r="E1384" s="45">
        <v>0.56999999999999995</v>
      </c>
      <c r="F1384" s="20">
        <f t="shared" si="394"/>
        <v>0.6099</v>
      </c>
      <c r="G1384" s="38">
        <v>0.62</v>
      </c>
    </row>
    <row r="1385" spans="1:7" x14ac:dyDescent="0.25">
      <c r="A1385" s="3" t="str">
        <f t="shared" si="399"/>
        <v>PSEUDOTSUGA</v>
      </c>
      <c r="B1385" s="4" t="str">
        <f t="shared" si="400"/>
        <v>Pseudotsuga menziesii</v>
      </c>
      <c r="C1385" s="5"/>
      <c r="D1385" s="1"/>
      <c r="E1385" s="45">
        <v>0</v>
      </c>
      <c r="F1385" s="20">
        <f t="shared" si="394"/>
        <v>0</v>
      </c>
      <c r="G1385" s="40"/>
    </row>
    <row r="1386" spans="1:7" x14ac:dyDescent="0.25">
      <c r="A1386" s="30" t="s">
        <v>638</v>
      </c>
      <c r="B1386" s="23" t="s">
        <v>398</v>
      </c>
      <c r="C1386" s="41" t="s">
        <v>23</v>
      </c>
      <c r="D1386" s="1" t="s">
        <v>2</v>
      </c>
      <c r="E1386" s="45">
        <v>0.7</v>
      </c>
      <c r="F1386" s="20">
        <f t="shared" si="394"/>
        <v>0.749</v>
      </c>
      <c r="G1386" s="38">
        <v>0.75</v>
      </c>
    </row>
    <row r="1387" spans="1:7" x14ac:dyDescent="0.25">
      <c r="A1387" s="3" t="str">
        <f>A1386</f>
        <v>PUNICA</v>
      </c>
      <c r="B1387" s="4" t="str">
        <f>B1386</f>
        <v>Punica granatum</v>
      </c>
      <c r="C1387" s="5"/>
      <c r="D1387" s="1"/>
      <c r="E1387" s="45">
        <v>0</v>
      </c>
      <c r="F1387" s="20">
        <f t="shared" si="394"/>
        <v>0</v>
      </c>
      <c r="G1387" s="40"/>
    </row>
    <row r="1388" spans="1:7" x14ac:dyDescent="0.25">
      <c r="A1388" s="30" t="s">
        <v>639</v>
      </c>
      <c r="B1388" s="23" t="s">
        <v>1090</v>
      </c>
      <c r="C1388" s="41" t="s">
        <v>259</v>
      </c>
      <c r="D1388" s="1"/>
      <c r="E1388" s="45">
        <v>0.7</v>
      </c>
      <c r="F1388" s="20">
        <f t="shared" si="394"/>
        <v>0.749</v>
      </c>
      <c r="G1388" s="38">
        <v>0.75</v>
      </c>
    </row>
    <row r="1389" spans="1:7" x14ac:dyDescent="0.25">
      <c r="A1389" s="2" t="str">
        <f t="shared" ref="A1389:A1393" si="401">A1388</f>
        <v>PYRACANTHA</v>
      </c>
      <c r="B1389" s="23" t="s">
        <v>1091</v>
      </c>
      <c r="C1389" s="41" t="s">
        <v>259</v>
      </c>
      <c r="D1389" s="1"/>
      <c r="E1389" s="45">
        <v>0.7</v>
      </c>
      <c r="F1389" s="20">
        <f t="shared" si="394"/>
        <v>0.749</v>
      </c>
      <c r="G1389" s="38">
        <v>0.75</v>
      </c>
    </row>
    <row r="1390" spans="1:7" x14ac:dyDescent="0.25">
      <c r="A1390" s="2" t="str">
        <f t="shared" si="401"/>
        <v>PYRACANTHA</v>
      </c>
      <c r="B1390" s="23" t="s">
        <v>1092</v>
      </c>
      <c r="C1390" s="41" t="s">
        <v>268</v>
      </c>
      <c r="D1390" s="1" t="s">
        <v>24</v>
      </c>
      <c r="E1390" s="45">
        <v>4.0999999999999996</v>
      </c>
      <c r="F1390" s="20">
        <f t="shared" si="394"/>
        <v>4.3869999999999996</v>
      </c>
      <c r="G1390" s="38">
        <f>ROUND(F1390,1)</f>
        <v>4.4000000000000004</v>
      </c>
    </row>
    <row r="1391" spans="1:7" x14ac:dyDescent="0.25">
      <c r="A1391" s="2" t="str">
        <f t="shared" si="401"/>
        <v>PYRACANTHA</v>
      </c>
      <c r="B1391" s="23" t="s">
        <v>1093</v>
      </c>
      <c r="C1391" s="41" t="s">
        <v>10</v>
      </c>
      <c r="D1391" s="1"/>
      <c r="E1391" s="45">
        <v>1.5</v>
      </c>
      <c r="F1391" s="20">
        <f t="shared" si="394"/>
        <v>1.605</v>
      </c>
      <c r="G1391" s="38">
        <f>ROUND(F1391,1)</f>
        <v>1.6</v>
      </c>
    </row>
    <row r="1392" spans="1:7" x14ac:dyDescent="0.25">
      <c r="A1392" s="2" t="str">
        <f t="shared" si="401"/>
        <v>PYRACANTHA</v>
      </c>
      <c r="B1392" s="23" t="str">
        <f t="shared" ref="B1392:B1393" si="402">B1391</f>
        <v xml:space="preserve">Pyracantha mohave </v>
      </c>
      <c r="C1392" s="41" t="s">
        <v>268</v>
      </c>
      <c r="D1392" s="1" t="s">
        <v>5</v>
      </c>
      <c r="E1392" s="45">
        <v>4.0999999999999996</v>
      </c>
      <c r="F1392" s="20">
        <f t="shared" si="394"/>
        <v>4.3869999999999996</v>
      </c>
      <c r="G1392" s="38">
        <f>ROUND(F1392,1)</f>
        <v>4.4000000000000004</v>
      </c>
    </row>
    <row r="1393" spans="1:7" x14ac:dyDescent="0.25">
      <c r="A1393" s="3" t="str">
        <f t="shared" si="401"/>
        <v>PYRACANTHA</v>
      </c>
      <c r="B1393" s="4" t="str">
        <f t="shared" si="402"/>
        <v xml:space="preserve">Pyracantha mohave </v>
      </c>
      <c r="C1393" s="5"/>
      <c r="D1393" s="1"/>
      <c r="E1393" s="45">
        <v>0</v>
      </c>
      <c r="F1393" s="20">
        <f t="shared" si="394"/>
        <v>0</v>
      </c>
      <c r="G1393" s="40"/>
    </row>
    <row r="1394" spans="1:7" x14ac:dyDescent="0.25">
      <c r="A1394" s="30" t="s">
        <v>640</v>
      </c>
      <c r="B1394" s="23" t="s">
        <v>1094</v>
      </c>
      <c r="C1394" s="41" t="s">
        <v>271</v>
      </c>
      <c r="D1394" s="1"/>
      <c r="E1394" s="45">
        <v>0.75</v>
      </c>
      <c r="F1394" s="20">
        <f t="shared" si="394"/>
        <v>0.80249999999999999</v>
      </c>
      <c r="G1394" s="38">
        <f>ROUND(F1394,1)</f>
        <v>0.8</v>
      </c>
    </row>
    <row r="1395" spans="1:7" x14ac:dyDescent="0.25">
      <c r="A1395" s="2" t="str">
        <f t="shared" ref="A1395:A1398" si="403">A1394</f>
        <v>PYRUS</v>
      </c>
      <c r="B1395" s="23" t="s">
        <v>1095</v>
      </c>
      <c r="C1395" s="41" t="s">
        <v>19</v>
      </c>
      <c r="D1395" s="1" t="s">
        <v>24</v>
      </c>
      <c r="E1395" s="45">
        <v>0.52</v>
      </c>
      <c r="F1395" s="20">
        <f t="shared" si="394"/>
        <v>0.55640000000000001</v>
      </c>
      <c r="G1395" s="38">
        <f>ROUND(F1395,1)</f>
        <v>0.6</v>
      </c>
    </row>
    <row r="1396" spans="1:7" x14ac:dyDescent="0.25">
      <c r="A1396" s="2" t="str">
        <f t="shared" si="403"/>
        <v>PYRUS</v>
      </c>
      <c r="B1396" s="23" t="str">
        <f t="shared" ref="B1396:B1398" si="404">B1395</f>
        <v xml:space="preserve">Pyrus communis </v>
      </c>
      <c r="C1396" s="41" t="s">
        <v>21</v>
      </c>
      <c r="D1396" s="1" t="s">
        <v>5</v>
      </c>
      <c r="E1396" s="45">
        <v>1.28</v>
      </c>
      <c r="F1396" s="20">
        <f t="shared" si="394"/>
        <v>1.3696000000000002</v>
      </c>
      <c r="G1396" s="38">
        <f>ROUND(F1396,1)</f>
        <v>1.4</v>
      </c>
    </row>
    <row r="1397" spans="1:7" x14ac:dyDescent="0.25">
      <c r="A1397" s="2" t="str">
        <f t="shared" si="403"/>
        <v>PYRUS</v>
      </c>
      <c r="B1397" s="23" t="str">
        <f t="shared" si="404"/>
        <v xml:space="preserve">Pyrus communis </v>
      </c>
      <c r="C1397" s="41" t="s">
        <v>271</v>
      </c>
      <c r="D1397" s="1"/>
      <c r="E1397" s="45">
        <v>0.75</v>
      </c>
      <c r="F1397" s="20">
        <f t="shared" si="394"/>
        <v>0.80249999999999999</v>
      </c>
      <c r="G1397" s="38">
        <f>ROUND(F1397,1)</f>
        <v>0.8</v>
      </c>
    </row>
    <row r="1398" spans="1:7" x14ac:dyDescent="0.25">
      <c r="A1398" s="3" t="str">
        <f t="shared" si="403"/>
        <v>PYRUS</v>
      </c>
      <c r="B1398" s="4" t="str">
        <f t="shared" si="404"/>
        <v xml:space="preserve">Pyrus communis </v>
      </c>
      <c r="C1398" s="5"/>
      <c r="D1398" s="1"/>
      <c r="E1398" s="45">
        <v>0</v>
      </c>
      <c r="F1398" s="20">
        <f t="shared" si="394"/>
        <v>0</v>
      </c>
      <c r="G1398" s="40"/>
    </row>
    <row r="1399" spans="1:7" x14ac:dyDescent="0.25">
      <c r="A1399" s="30" t="s">
        <v>641</v>
      </c>
      <c r="B1399" s="23" t="s">
        <v>1096</v>
      </c>
      <c r="C1399" s="41" t="s">
        <v>19</v>
      </c>
      <c r="D1399" s="1" t="s">
        <v>14</v>
      </c>
      <c r="E1399" s="45">
        <v>0.46</v>
      </c>
      <c r="F1399" s="20">
        <f t="shared" ref="F1399:F1402" si="405">PRODUCT(E1399*1.07)</f>
        <v>0.49220000000000003</v>
      </c>
      <c r="G1399" s="38">
        <f>ROUND(F1399,1)</f>
        <v>0.5</v>
      </c>
    </row>
    <row r="1400" spans="1:7" x14ac:dyDescent="0.25">
      <c r="A1400" s="30" t="s">
        <v>641</v>
      </c>
      <c r="B1400" s="23" t="s">
        <v>1096</v>
      </c>
      <c r="C1400" s="41" t="s">
        <v>266</v>
      </c>
      <c r="D1400" s="1" t="s">
        <v>5</v>
      </c>
      <c r="E1400" s="45">
        <v>1.37</v>
      </c>
      <c r="F1400" s="20">
        <f t="shared" si="405"/>
        <v>1.4659000000000002</v>
      </c>
      <c r="G1400" s="38">
        <f>ROUND(F1400,1)</f>
        <v>1.5</v>
      </c>
    </row>
    <row r="1401" spans="1:7" x14ac:dyDescent="0.25">
      <c r="A1401" s="30" t="s">
        <v>641</v>
      </c>
      <c r="B1401" s="23" t="s">
        <v>1096</v>
      </c>
      <c r="C1401" s="41" t="s">
        <v>266</v>
      </c>
      <c r="D1401" s="1" t="s">
        <v>22</v>
      </c>
      <c r="E1401" s="45">
        <v>1.85</v>
      </c>
      <c r="F1401" s="20">
        <f t="shared" si="405"/>
        <v>1.9795000000000003</v>
      </c>
      <c r="G1401" s="38">
        <f>ROUND(F1401,1)</f>
        <v>2</v>
      </c>
    </row>
    <row r="1402" spans="1:7" x14ac:dyDescent="0.25">
      <c r="A1402" s="30" t="s">
        <v>641</v>
      </c>
      <c r="B1402" s="23" t="s">
        <v>1096</v>
      </c>
      <c r="C1402" s="41" t="s">
        <v>8</v>
      </c>
      <c r="D1402" s="1" t="s">
        <v>317</v>
      </c>
      <c r="E1402" s="45">
        <v>21</v>
      </c>
      <c r="F1402" s="20">
        <f t="shared" si="405"/>
        <v>22.470000000000002</v>
      </c>
      <c r="G1402" s="38">
        <f>ROUND(F1402,1)</f>
        <v>22.5</v>
      </c>
    </row>
    <row r="1403" spans="1:7" x14ac:dyDescent="0.25">
      <c r="A1403" s="2" t="str">
        <f>A1399</f>
        <v>QUERCUS</v>
      </c>
      <c r="B1403" s="23" t="s">
        <v>876</v>
      </c>
      <c r="C1403" s="41" t="s">
        <v>271</v>
      </c>
      <c r="D1403" s="1"/>
      <c r="E1403" s="45">
        <v>0.65</v>
      </c>
      <c r="F1403" s="20">
        <f t="shared" si="394"/>
        <v>0.69550000000000012</v>
      </c>
      <c r="G1403" s="38">
        <f>ROUND(F1403,1)</f>
        <v>0.7</v>
      </c>
    </row>
    <row r="1404" spans="1:7" x14ac:dyDescent="0.25">
      <c r="A1404" s="2" t="str">
        <f t="shared" ref="A1404:A1450" si="406">A1403</f>
        <v>QUERCUS</v>
      </c>
      <c r="B1404" s="23" t="s">
        <v>1097</v>
      </c>
      <c r="C1404" s="42" t="s">
        <v>23</v>
      </c>
      <c r="D1404" s="11"/>
      <c r="E1404" s="45">
        <v>0.65</v>
      </c>
      <c r="F1404" s="20">
        <f t="shared" si="394"/>
        <v>0.69550000000000012</v>
      </c>
      <c r="G1404" s="38">
        <f>ROUND(F1404,1)</f>
        <v>0.7</v>
      </c>
    </row>
    <row r="1405" spans="1:7" x14ac:dyDescent="0.25">
      <c r="A1405" s="2" t="str">
        <f t="shared" si="406"/>
        <v>QUERCUS</v>
      </c>
      <c r="B1405" s="23" t="str">
        <f t="shared" ref="B1405:B1406" si="407">B1404</f>
        <v xml:space="preserve">Quercus coccifera </v>
      </c>
      <c r="C1405" s="41" t="s">
        <v>262</v>
      </c>
      <c r="D1405" s="1" t="s">
        <v>2</v>
      </c>
      <c r="E1405" s="45">
        <v>2.5</v>
      </c>
      <c r="F1405" s="20">
        <f t="shared" si="394"/>
        <v>2.6750000000000003</v>
      </c>
      <c r="G1405" s="38">
        <f>ROUND(F1405,1)</f>
        <v>2.7</v>
      </c>
    </row>
    <row r="1406" spans="1:7" x14ac:dyDescent="0.25">
      <c r="A1406" s="2" t="str">
        <f t="shared" si="406"/>
        <v>QUERCUS</v>
      </c>
      <c r="B1406" s="23" t="str">
        <f t="shared" si="407"/>
        <v xml:space="preserve">Quercus coccifera </v>
      </c>
      <c r="C1406" s="41" t="s">
        <v>3</v>
      </c>
      <c r="D1406" s="1" t="s">
        <v>7</v>
      </c>
      <c r="E1406" s="45">
        <v>3.75</v>
      </c>
      <c r="F1406" s="20">
        <f t="shared" si="394"/>
        <v>4.0125000000000002</v>
      </c>
      <c r="G1406" s="38">
        <f>ROUND(F1406,1)</f>
        <v>4</v>
      </c>
    </row>
    <row r="1407" spans="1:7" x14ac:dyDescent="0.25">
      <c r="A1407" s="2" t="str">
        <f t="shared" si="406"/>
        <v>QUERCUS</v>
      </c>
      <c r="B1407" s="23" t="s">
        <v>1098</v>
      </c>
      <c r="C1407" s="41" t="s">
        <v>23</v>
      </c>
      <c r="D1407" s="1"/>
      <c r="E1407" s="45">
        <v>0.65</v>
      </c>
      <c r="F1407" s="20">
        <f t="shared" si="394"/>
        <v>0.69550000000000012</v>
      </c>
      <c r="G1407" s="38">
        <f>ROUND(F1407,1)</f>
        <v>0.7</v>
      </c>
    </row>
    <row r="1408" spans="1:7" x14ac:dyDescent="0.25">
      <c r="A1408" s="2" t="str">
        <f t="shared" si="406"/>
        <v>QUERCUS</v>
      </c>
      <c r="B1408" s="23" t="str">
        <f t="shared" ref="B1408:B1409" si="408">B1407</f>
        <v xml:space="preserve">Quercus faginea </v>
      </c>
      <c r="C1408" s="41" t="s">
        <v>3</v>
      </c>
      <c r="D1408" s="1" t="s">
        <v>25</v>
      </c>
      <c r="E1408" s="45">
        <v>4.0999999999999996</v>
      </c>
      <c r="F1408" s="20">
        <f t="shared" si="394"/>
        <v>4.3869999999999996</v>
      </c>
      <c r="G1408" s="38">
        <f>ROUND(F1408,1)</f>
        <v>4.4000000000000004</v>
      </c>
    </row>
    <row r="1409" spans="1:7" x14ac:dyDescent="0.25">
      <c r="A1409" s="2" t="str">
        <f t="shared" si="406"/>
        <v>QUERCUS</v>
      </c>
      <c r="B1409" s="23" t="str">
        <f t="shared" si="408"/>
        <v xml:space="preserve">Quercus faginea </v>
      </c>
      <c r="C1409" s="41" t="s">
        <v>8</v>
      </c>
      <c r="D1409" s="1" t="s">
        <v>314</v>
      </c>
      <c r="E1409" s="45">
        <v>15.25</v>
      </c>
      <c r="F1409" s="20">
        <f t="shared" si="394"/>
        <v>16.317500000000003</v>
      </c>
      <c r="G1409" s="38">
        <f>ROUND(F1409,1)</f>
        <v>16.3</v>
      </c>
    </row>
    <row r="1410" spans="1:7" x14ac:dyDescent="0.25">
      <c r="A1410" s="2" t="str">
        <f t="shared" si="406"/>
        <v>QUERCUS</v>
      </c>
      <c r="B1410" s="23" t="s">
        <v>1099</v>
      </c>
      <c r="C1410" s="41" t="s">
        <v>23</v>
      </c>
      <c r="D1410" s="1"/>
      <c r="E1410" s="45">
        <v>0.65</v>
      </c>
      <c r="F1410" s="20">
        <f t="shared" ref="F1410:F1412" si="409">PRODUCT(E1410*1.07)</f>
        <v>0.69550000000000012</v>
      </c>
      <c r="G1410" s="38">
        <f>ROUND(F1410,1)</f>
        <v>0.7</v>
      </c>
    </row>
    <row r="1411" spans="1:7" x14ac:dyDescent="0.25">
      <c r="A1411" s="2" t="str">
        <f t="shared" ref="A1411:A1412" si="410">A1410</f>
        <v>QUERCUS</v>
      </c>
      <c r="B1411" s="23" t="s">
        <v>1099</v>
      </c>
      <c r="C1411" s="41" t="s">
        <v>3</v>
      </c>
      <c r="D1411" s="1" t="s">
        <v>5</v>
      </c>
      <c r="E1411" s="45">
        <v>4.0999999999999996</v>
      </c>
      <c r="F1411" s="20">
        <f t="shared" si="409"/>
        <v>4.3869999999999996</v>
      </c>
      <c r="G1411" s="38">
        <f>ROUND(F1411,1)</f>
        <v>4.4000000000000004</v>
      </c>
    </row>
    <row r="1412" spans="1:7" x14ac:dyDescent="0.25">
      <c r="A1412" s="2" t="str">
        <f t="shared" si="410"/>
        <v>QUERCUS</v>
      </c>
      <c r="B1412" s="23" t="s">
        <v>1099</v>
      </c>
      <c r="C1412" s="41" t="s">
        <v>8</v>
      </c>
      <c r="D1412" s="1" t="s">
        <v>274</v>
      </c>
      <c r="E1412" s="45">
        <v>14.4</v>
      </c>
      <c r="F1412" s="20">
        <f t="shared" si="409"/>
        <v>15.408000000000001</v>
      </c>
      <c r="G1412" s="38">
        <f>ROUND(F1412,1)</f>
        <v>15.4</v>
      </c>
    </row>
    <row r="1413" spans="1:7" x14ac:dyDescent="0.25">
      <c r="A1413" s="2" t="str">
        <f>A1410</f>
        <v>QUERCUS</v>
      </c>
      <c r="B1413" s="23" t="s">
        <v>1100</v>
      </c>
      <c r="C1413" s="41" t="s">
        <v>23</v>
      </c>
      <c r="D1413" s="1"/>
      <c r="E1413" s="45">
        <v>0.65</v>
      </c>
      <c r="F1413" s="20">
        <f t="shared" si="394"/>
        <v>0.69550000000000012</v>
      </c>
      <c r="G1413" s="38">
        <f>ROUND(F1413,1)</f>
        <v>0.7</v>
      </c>
    </row>
    <row r="1414" spans="1:7" x14ac:dyDescent="0.25">
      <c r="A1414" s="2" t="str">
        <f t="shared" si="406"/>
        <v>QUERCUS</v>
      </c>
      <c r="B1414" s="23" t="str">
        <f t="shared" ref="B1414:B1416" si="411">B1413</f>
        <v xml:space="preserve">Quercus ilex </v>
      </c>
      <c r="C1414" s="41" t="s">
        <v>289</v>
      </c>
      <c r="D1414" s="1" t="s">
        <v>5</v>
      </c>
      <c r="E1414" s="45">
        <v>3.15</v>
      </c>
      <c r="F1414" s="20">
        <f t="shared" si="394"/>
        <v>3.3705000000000003</v>
      </c>
      <c r="G1414" s="38">
        <f>ROUND(F1414,1)</f>
        <v>3.4</v>
      </c>
    </row>
    <row r="1415" spans="1:7" x14ac:dyDescent="0.25">
      <c r="A1415" s="2" t="str">
        <f t="shared" si="406"/>
        <v>QUERCUS</v>
      </c>
      <c r="B1415" s="23" t="str">
        <f t="shared" si="411"/>
        <v xml:space="preserve">Quercus ilex </v>
      </c>
      <c r="C1415" s="41" t="s">
        <v>3</v>
      </c>
      <c r="D1415" s="1" t="s">
        <v>25</v>
      </c>
      <c r="E1415" s="45">
        <v>4.45</v>
      </c>
      <c r="F1415" s="20">
        <f t="shared" si="394"/>
        <v>4.7615000000000007</v>
      </c>
      <c r="G1415" s="38">
        <f>ROUND(F1415,1)</f>
        <v>4.8</v>
      </c>
    </row>
    <row r="1416" spans="1:7" x14ac:dyDescent="0.25">
      <c r="A1416" s="2" t="str">
        <f t="shared" si="406"/>
        <v>QUERCUS</v>
      </c>
      <c r="B1416" s="23" t="str">
        <f t="shared" si="411"/>
        <v xml:space="preserve">Quercus ilex </v>
      </c>
      <c r="C1416" s="41" t="s">
        <v>8</v>
      </c>
      <c r="D1416" s="1" t="s">
        <v>275</v>
      </c>
      <c r="E1416" s="45">
        <v>18.899999999999999</v>
      </c>
      <c r="F1416" s="20">
        <f t="shared" si="394"/>
        <v>20.222999999999999</v>
      </c>
      <c r="G1416" s="38">
        <f>ROUND(F1416,1)</f>
        <v>20.2</v>
      </c>
    </row>
    <row r="1417" spans="1:7" x14ac:dyDescent="0.25">
      <c r="A1417" s="2" t="str">
        <f t="shared" si="406"/>
        <v>QUERCUS</v>
      </c>
      <c r="B1417" s="23" t="s">
        <v>1101</v>
      </c>
      <c r="C1417" s="41" t="s">
        <v>19</v>
      </c>
      <c r="D1417" s="1" t="s">
        <v>14</v>
      </c>
      <c r="E1417" s="45">
        <v>0.57999999999999996</v>
      </c>
      <c r="F1417" s="20">
        <f t="shared" si="394"/>
        <v>0.62060000000000004</v>
      </c>
      <c r="G1417" s="38">
        <v>0.65</v>
      </c>
    </row>
    <row r="1418" spans="1:7" x14ac:dyDescent="0.25">
      <c r="A1418" s="2" t="str">
        <f t="shared" si="406"/>
        <v>QUERCUS</v>
      </c>
      <c r="B1418" s="23" t="str">
        <f>B1417</f>
        <v xml:space="preserve">Quercus palustris </v>
      </c>
      <c r="C1418" s="41" t="s">
        <v>266</v>
      </c>
      <c r="D1418" s="1" t="s">
        <v>5</v>
      </c>
      <c r="E1418" s="45">
        <v>1.35</v>
      </c>
      <c r="F1418" s="20">
        <f t="shared" si="394"/>
        <v>1.4445000000000001</v>
      </c>
      <c r="G1418" s="38">
        <v>1.45</v>
      </c>
    </row>
    <row r="1419" spans="1:7" x14ac:dyDescent="0.25">
      <c r="A1419" s="2" t="str">
        <f t="shared" si="406"/>
        <v>QUERCUS</v>
      </c>
      <c r="B1419" s="23" t="s">
        <v>1102</v>
      </c>
      <c r="C1419" s="41" t="s">
        <v>19</v>
      </c>
      <c r="D1419" s="1" t="s">
        <v>14</v>
      </c>
      <c r="E1419" s="45">
        <v>47</v>
      </c>
      <c r="F1419" s="20">
        <f t="shared" ref="F1419:F1425" si="412">PRODUCT(E1419*1.07)</f>
        <v>50.290000000000006</v>
      </c>
      <c r="G1419" s="38">
        <v>0.5</v>
      </c>
    </row>
    <row r="1420" spans="1:7" x14ac:dyDescent="0.25">
      <c r="A1420" s="2" t="str">
        <f t="shared" ref="A1420:A1425" si="413">A1419</f>
        <v>QUERCUS</v>
      </c>
      <c r="B1420" s="23" t="s">
        <v>1102</v>
      </c>
      <c r="C1420" s="41" t="s">
        <v>19</v>
      </c>
      <c r="D1420" s="1" t="s">
        <v>20</v>
      </c>
      <c r="E1420" s="45">
        <v>0.79</v>
      </c>
      <c r="F1420" s="20">
        <f t="shared" si="412"/>
        <v>0.84530000000000005</v>
      </c>
      <c r="G1420" s="38">
        <v>0.85</v>
      </c>
    </row>
    <row r="1421" spans="1:7" x14ac:dyDescent="0.25">
      <c r="A1421" s="2" t="str">
        <f t="shared" si="413"/>
        <v>QUERCUS</v>
      </c>
      <c r="B1421" s="23" t="s">
        <v>1102</v>
      </c>
      <c r="C1421" s="41" t="s">
        <v>266</v>
      </c>
      <c r="D1421" s="1" t="s">
        <v>272</v>
      </c>
      <c r="E1421" s="45">
        <v>1.38</v>
      </c>
      <c r="F1421" s="20">
        <f t="shared" si="412"/>
        <v>1.4765999999999999</v>
      </c>
      <c r="G1421" s="38">
        <f>ROUND(F1421,1)</f>
        <v>1.5</v>
      </c>
    </row>
    <row r="1422" spans="1:7" x14ac:dyDescent="0.25">
      <c r="A1422" s="2" t="str">
        <f t="shared" si="413"/>
        <v>QUERCUS</v>
      </c>
      <c r="B1422" s="23" t="s">
        <v>1102</v>
      </c>
      <c r="C1422" s="41" t="s">
        <v>399</v>
      </c>
      <c r="D1422" s="1" t="s">
        <v>273</v>
      </c>
      <c r="E1422" s="45">
        <v>2.15</v>
      </c>
      <c r="F1422" s="20">
        <f t="shared" si="412"/>
        <v>2.3005</v>
      </c>
      <c r="G1422" s="38">
        <f>ROUND(F1422,1)</f>
        <v>2.2999999999999998</v>
      </c>
    </row>
    <row r="1423" spans="1:7" x14ac:dyDescent="0.25">
      <c r="A1423" s="2" t="str">
        <f t="shared" si="413"/>
        <v>QUERCUS</v>
      </c>
      <c r="B1423" s="23" t="s">
        <v>1102</v>
      </c>
      <c r="C1423" s="41" t="s">
        <v>23</v>
      </c>
      <c r="D1423" s="1"/>
      <c r="E1423" s="45">
        <v>0.7</v>
      </c>
      <c r="F1423" s="20">
        <f t="shared" si="412"/>
        <v>0.749</v>
      </c>
      <c r="G1423" s="38">
        <v>0.75</v>
      </c>
    </row>
    <row r="1424" spans="1:7" x14ac:dyDescent="0.25">
      <c r="A1424" s="2" t="str">
        <f t="shared" si="413"/>
        <v>QUERCUS</v>
      </c>
      <c r="B1424" s="23" t="s">
        <v>1102</v>
      </c>
      <c r="C1424" s="41" t="s">
        <v>3</v>
      </c>
      <c r="D1424" s="1" t="s">
        <v>25</v>
      </c>
      <c r="E1424" s="45">
        <v>4.0999999999999996</v>
      </c>
      <c r="F1424" s="20">
        <f t="shared" si="412"/>
        <v>4.3869999999999996</v>
      </c>
      <c r="G1424" s="38">
        <f>ROUND(F1424,1)</f>
        <v>4.4000000000000004</v>
      </c>
    </row>
    <row r="1425" spans="1:7" x14ac:dyDescent="0.25">
      <c r="A1425" s="2" t="str">
        <f t="shared" si="413"/>
        <v>QUERCUS</v>
      </c>
      <c r="B1425" s="23" t="s">
        <v>1102</v>
      </c>
      <c r="C1425" s="41" t="s">
        <v>8</v>
      </c>
      <c r="D1425" s="1" t="s">
        <v>317</v>
      </c>
      <c r="E1425" s="45">
        <v>19.899999999999999</v>
      </c>
      <c r="F1425" s="20">
        <f t="shared" si="412"/>
        <v>21.292999999999999</v>
      </c>
      <c r="G1425" s="38">
        <f>ROUND(F1425,1)</f>
        <v>21.3</v>
      </c>
    </row>
    <row r="1426" spans="1:7" x14ac:dyDescent="0.25">
      <c r="A1426" s="2" t="str">
        <f>A1419</f>
        <v>QUERCUS</v>
      </c>
      <c r="B1426" s="23" t="s">
        <v>1103</v>
      </c>
      <c r="C1426" s="41" t="s">
        <v>19</v>
      </c>
      <c r="D1426" s="1" t="s">
        <v>14</v>
      </c>
      <c r="E1426" s="45">
        <v>0.89</v>
      </c>
      <c r="F1426" s="20">
        <f t="shared" si="394"/>
        <v>0.95230000000000004</v>
      </c>
      <c r="G1426" s="38">
        <f>ROUND(F1426,1)</f>
        <v>1</v>
      </c>
    </row>
    <row r="1427" spans="1:7" x14ac:dyDescent="0.25">
      <c r="A1427" s="2" t="str">
        <f t="shared" si="406"/>
        <v>QUERCUS</v>
      </c>
      <c r="B1427" s="23" t="str">
        <f t="shared" ref="B1427:B1428" si="414">B1426</f>
        <v xml:space="preserve">Quercus petraea </v>
      </c>
      <c r="C1427" s="41" t="s">
        <v>266</v>
      </c>
      <c r="D1427" s="1" t="s">
        <v>20</v>
      </c>
      <c r="E1427" s="45">
        <v>1.52</v>
      </c>
      <c r="F1427" s="20">
        <f t="shared" si="394"/>
        <v>1.6264000000000001</v>
      </c>
      <c r="G1427" s="38">
        <v>1.65</v>
      </c>
    </row>
    <row r="1428" spans="1:7" x14ac:dyDescent="0.25">
      <c r="A1428" s="2" t="str">
        <f t="shared" si="406"/>
        <v>QUERCUS</v>
      </c>
      <c r="B1428" s="23" t="str">
        <f t="shared" si="414"/>
        <v xml:space="preserve">Quercus petraea </v>
      </c>
      <c r="C1428" s="41" t="s">
        <v>399</v>
      </c>
      <c r="D1428" s="1" t="s">
        <v>273</v>
      </c>
      <c r="E1428" s="45">
        <v>2.5</v>
      </c>
      <c r="F1428" s="20">
        <f t="shared" si="394"/>
        <v>2.6750000000000003</v>
      </c>
      <c r="G1428" s="38">
        <f>ROUND(F1428,1)</f>
        <v>2.7</v>
      </c>
    </row>
    <row r="1429" spans="1:7" x14ac:dyDescent="0.25">
      <c r="A1429" s="2" t="str">
        <f t="shared" si="406"/>
        <v>QUERCUS</v>
      </c>
      <c r="B1429" s="23" t="s">
        <v>1104</v>
      </c>
      <c r="C1429" s="41" t="s">
        <v>23</v>
      </c>
      <c r="D1429" s="1"/>
      <c r="E1429" s="45">
        <v>0.65</v>
      </c>
      <c r="F1429" s="20">
        <f t="shared" si="394"/>
        <v>0.69550000000000012</v>
      </c>
      <c r="G1429" s="38">
        <f>ROUND(F1429,1)</f>
        <v>0.7</v>
      </c>
    </row>
    <row r="1430" spans="1:7" x14ac:dyDescent="0.25">
      <c r="A1430" s="2" t="str">
        <f t="shared" si="406"/>
        <v>QUERCUS</v>
      </c>
      <c r="B1430" s="23" t="str">
        <f t="shared" ref="B1430:B1431" si="415">B1429</f>
        <v xml:space="preserve">Quercus pubescens </v>
      </c>
      <c r="C1430" s="41" t="s">
        <v>3</v>
      </c>
      <c r="D1430" s="1" t="s">
        <v>5</v>
      </c>
      <c r="E1430" s="45">
        <v>4.0999999999999996</v>
      </c>
      <c r="F1430" s="20">
        <f t="shared" si="394"/>
        <v>4.3869999999999996</v>
      </c>
      <c r="G1430" s="38">
        <f>ROUND(F1430,1)</f>
        <v>4.4000000000000004</v>
      </c>
    </row>
    <row r="1431" spans="1:7" x14ac:dyDescent="0.25">
      <c r="A1431" s="2" t="str">
        <f t="shared" si="406"/>
        <v>QUERCUS</v>
      </c>
      <c r="B1431" s="23" t="str">
        <f t="shared" si="415"/>
        <v xml:space="preserve">Quercus pubescens </v>
      </c>
      <c r="C1431" s="41" t="s">
        <v>8</v>
      </c>
      <c r="D1431" s="1" t="s">
        <v>274</v>
      </c>
      <c r="E1431" s="45">
        <v>14.4</v>
      </c>
      <c r="F1431" s="20">
        <f t="shared" si="394"/>
        <v>15.408000000000001</v>
      </c>
      <c r="G1431" s="38">
        <f>ROUND(F1431,1)</f>
        <v>15.4</v>
      </c>
    </row>
    <row r="1432" spans="1:7" x14ac:dyDescent="0.25">
      <c r="A1432" s="2" t="str">
        <f t="shared" si="406"/>
        <v>QUERCUS</v>
      </c>
      <c r="B1432" s="23" t="s">
        <v>1105</v>
      </c>
      <c r="C1432" s="41" t="s">
        <v>23</v>
      </c>
      <c r="D1432" s="1"/>
      <c r="E1432" s="45">
        <v>0.75</v>
      </c>
      <c r="F1432" s="20">
        <f t="shared" si="394"/>
        <v>0.80249999999999999</v>
      </c>
      <c r="G1432" s="38">
        <f>ROUND(F1432,1)</f>
        <v>0.8</v>
      </c>
    </row>
    <row r="1433" spans="1:7" x14ac:dyDescent="0.25">
      <c r="A1433" s="2" t="str">
        <f t="shared" si="406"/>
        <v>QUERCUS</v>
      </c>
      <c r="B1433" s="23" t="s">
        <v>1106</v>
      </c>
      <c r="C1433" s="41" t="s">
        <v>19</v>
      </c>
      <c r="D1433" s="1" t="s">
        <v>14</v>
      </c>
      <c r="E1433" s="45">
        <v>47</v>
      </c>
      <c r="F1433" s="20">
        <f t="shared" si="394"/>
        <v>50.290000000000006</v>
      </c>
      <c r="G1433" s="38">
        <v>0.5</v>
      </c>
    </row>
    <row r="1434" spans="1:7" x14ac:dyDescent="0.25">
      <c r="A1434" s="2" t="str">
        <f t="shared" si="406"/>
        <v>QUERCUS</v>
      </c>
      <c r="B1434" s="23" t="str">
        <f t="shared" ref="B1434:B1439" si="416">B1433</f>
        <v xml:space="preserve">Quercus robur </v>
      </c>
      <c r="C1434" s="41" t="s">
        <v>19</v>
      </c>
      <c r="D1434" s="1" t="s">
        <v>20</v>
      </c>
      <c r="E1434" s="45">
        <v>0.79</v>
      </c>
      <c r="F1434" s="20">
        <f t="shared" si="394"/>
        <v>0.84530000000000005</v>
      </c>
      <c r="G1434" s="38">
        <v>0.85</v>
      </c>
    </row>
    <row r="1435" spans="1:7" x14ac:dyDescent="0.25">
      <c r="A1435" s="2" t="str">
        <f t="shared" si="406"/>
        <v>QUERCUS</v>
      </c>
      <c r="B1435" s="23" t="str">
        <f t="shared" si="416"/>
        <v xml:space="preserve">Quercus robur </v>
      </c>
      <c r="C1435" s="41" t="s">
        <v>266</v>
      </c>
      <c r="D1435" s="1" t="s">
        <v>272</v>
      </c>
      <c r="E1435" s="45">
        <v>1.38</v>
      </c>
      <c r="F1435" s="20">
        <f t="shared" si="394"/>
        <v>1.4765999999999999</v>
      </c>
      <c r="G1435" s="38">
        <f>ROUND(F1435,1)</f>
        <v>1.5</v>
      </c>
    </row>
    <row r="1436" spans="1:7" x14ac:dyDescent="0.25">
      <c r="A1436" s="2" t="str">
        <f t="shared" si="406"/>
        <v>QUERCUS</v>
      </c>
      <c r="B1436" s="23" t="str">
        <f t="shared" si="416"/>
        <v xml:space="preserve">Quercus robur </v>
      </c>
      <c r="C1436" s="41" t="s">
        <v>399</v>
      </c>
      <c r="D1436" s="1" t="s">
        <v>273</v>
      </c>
      <c r="E1436" s="45">
        <v>2.15</v>
      </c>
      <c r="F1436" s="20">
        <f t="shared" si="394"/>
        <v>2.3005</v>
      </c>
      <c r="G1436" s="38">
        <f>ROUND(F1436,1)</f>
        <v>2.2999999999999998</v>
      </c>
    </row>
    <row r="1437" spans="1:7" x14ac:dyDescent="0.25">
      <c r="A1437" s="2" t="str">
        <f t="shared" si="406"/>
        <v>QUERCUS</v>
      </c>
      <c r="B1437" s="23" t="str">
        <f t="shared" si="416"/>
        <v xml:space="preserve">Quercus robur </v>
      </c>
      <c r="C1437" s="41" t="s">
        <v>23</v>
      </c>
      <c r="D1437" s="1"/>
      <c r="E1437" s="45">
        <v>0.7</v>
      </c>
      <c r="F1437" s="20">
        <f t="shared" si="394"/>
        <v>0.749</v>
      </c>
      <c r="G1437" s="38">
        <v>0.75</v>
      </c>
    </row>
    <row r="1438" spans="1:7" x14ac:dyDescent="0.25">
      <c r="A1438" s="2" t="str">
        <f t="shared" si="406"/>
        <v>QUERCUS</v>
      </c>
      <c r="B1438" s="23" t="str">
        <f t="shared" si="416"/>
        <v xml:space="preserve">Quercus robur </v>
      </c>
      <c r="C1438" s="41" t="s">
        <v>3</v>
      </c>
      <c r="D1438" s="1" t="s">
        <v>25</v>
      </c>
      <c r="E1438" s="45">
        <v>4.0999999999999996</v>
      </c>
      <c r="F1438" s="20">
        <f t="shared" ref="F1438:F1506" si="417">PRODUCT(E1438*1.07)</f>
        <v>4.3869999999999996</v>
      </c>
      <c r="G1438" s="38">
        <f>ROUND(F1438,1)</f>
        <v>4.4000000000000004</v>
      </c>
    </row>
    <row r="1439" spans="1:7" x14ac:dyDescent="0.25">
      <c r="A1439" s="2" t="str">
        <f t="shared" si="406"/>
        <v>QUERCUS</v>
      </c>
      <c r="B1439" s="23" t="str">
        <f t="shared" si="416"/>
        <v xml:space="preserve">Quercus robur </v>
      </c>
      <c r="C1439" s="41" t="s">
        <v>8</v>
      </c>
      <c r="D1439" s="1" t="s">
        <v>317</v>
      </c>
      <c r="E1439" s="45">
        <v>19.899999999999999</v>
      </c>
      <c r="F1439" s="20">
        <f t="shared" si="417"/>
        <v>21.292999999999999</v>
      </c>
      <c r="G1439" s="38">
        <f>ROUND(F1439,1)</f>
        <v>21.3</v>
      </c>
    </row>
    <row r="1440" spans="1:7" x14ac:dyDescent="0.25">
      <c r="A1440" s="2" t="str">
        <f t="shared" si="406"/>
        <v>QUERCUS</v>
      </c>
      <c r="B1440" s="23" t="s">
        <v>1107</v>
      </c>
      <c r="C1440" s="41" t="s">
        <v>19</v>
      </c>
      <c r="D1440" s="1" t="s">
        <v>14</v>
      </c>
      <c r="E1440" s="45">
        <v>0.46</v>
      </c>
      <c r="F1440" s="20">
        <f t="shared" si="417"/>
        <v>0.49220000000000003</v>
      </c>
      <c r="G1440" s="38">
        <f>ROUND(F1440,1)</f>
        <v>0.5</v>
      </c>
    </row>
    <row r="1441" spans="1:7" x14ac:dyDescent="0.25">
      <c r="A1441" s="2" t="str">
        <f t="shared" si="406"/>
        <v>QUERCUS</v>
      </c>
      <c r="B1441" s="23" t="str">
        <f t="shared" ref="B1441:B1443" si="418">B1440</f>
        <v xml:space="preserve">Quercus rubra </v>
      </c>
      <c r="C1441" s="41" t="s">
        <v>266</v>
      </c>
      <c r="D1441" s="1" t="s">
        <v>5</v>
      </c>
      <c r="E1441" s="45">
        <v>1.37</v>
      </c>
      <c r="F1441" s="20">
        <f t="shared" si="417"/>
        <v>1.4659000000000002</v>
      </c>
      <c r="G1441" s="38">
        <f>ROUND(F1441,1)</f>
        <v>1.5</v>
      </c>
    </row>
    <row r="1442" spans="1:7" x14ac:dyDescent="0.25">
      <c r="A1442" s="2" t="str">
        <f t="shared" si="406"/>
        <v>QUERCUS</v>
      </c>
      <c r="B1442" s="23" t="str">
        <f t="shared" si="418"/>
        <v xml:space="preserve">Quercus rubra </v>
      </c>
      <c r="C1442" s="41" t="s">
        <v>266</v>
      </c>
      <c r="D1442" s="1" t="s">
        <v>22</v>
      </c>
      <c r="E1442" s="45">
        <v>1.85</v>
      </c>
      <c r="F1442" s="20">
        <f t="shared" si="417"/>
        <v>1.9795000000000003</v>
      </c>
      <c r="G1442" s="38">
        <f>ROUND(F1442,1)</f>
        <v>2</v>
      </c>
    </row>
    <row r="1443" spans="1:7" x14ac:dyDescent="0.25">
      <c r="A1443" s="2" t="str">
        <f t="shared" si="406"/>
        <v>QUERCUS</v>
      </c>
      <c r="B1443" s="23" t="str">
        <f t="shared" si="418"/>
        <v xml:space="preserve">Quercus rubra </v>
      </c>
      <c r="C1443" s="41" t="s">
        <v>8</v>
      </c>
      <c r="D1443" s="1" t="s">
        <v>317</v>
      </c>
      <c r="E1443" s="45">
        <v>21</v>
      </c>
      <c r="F1443" s="20">
        <f t="shared" si="417"/>
        <v>22.470000000000002</v>
      </c>
      <c r="G1443" s="38">
        <f>ROUND(F1443,1)</f>
        <v>22.5</v>
      </c>
    </row>
    <row r="1444" spans="1:7" x14ac:dyDescent="0.25">
      <c r="A1444" s="2" t="str">
        <f t="shared" si="406"/>
        <v>QUERCUS</v>
      </c>
      <c r="B1444" s="23" t="s">
        <v>1108</v>
      </c>
      <c r="C1444" s="41" t="s">
        <v>19</v>
      </c>
      <c r="D1444" s="1" t="s">
        <v>14</v>
      </c>
      <c r="E1444" s="45">
        <v>0.89</v>
      </c>
      <c r="F1444" s="20">
        <f t="shared" ref="F1444:F1446" si="419">PRODUCT(E1444*1.07)</f>
        <v>0.95230000000000004</v>
      </c>
      <c r="G1444" s="38">
        <f>ROUND(F1444,1)</f>
        <v>1</v>
      </c>
    </row>
    <row r="1445" spans="1:7" x14ac:dyDescent="0.25">
      <c r="A1445" s="2" t="str">
        <f t="shared" ref="A1445:A1446" si="420">A1444</f>
        <v>QUERCUS</v>
      </c>
      <c r="B1445" s="23" t="s">
        <v>1108</v>
      </c>
      <c r="C1445" s="41" t="s">
        <v>266</v>
      </c>
      <c r="D1445" s="1" t="s">
        <v>20</v>
      </c>
      <c r="E1445" s="45">
        <v>1.52</v>
      </c>
      <c r="F1445" s="20">
        <f t="shared" si="419"/>
        <v>1.6264000000000001</v>
      </c>
      <c r="G1445" s="38">
        <v>1.65</v>
      </c>
    </row>
    <row r="1446" spans="1:7" x14ac:dyDescent="0.25">
      <c r="A1446" s="2" t="str">
        <f t="shared" si="420"/>
        <v>QUERCUS</v>
      </c>
      <c r="B1446" s="23" t="s">
        <v>1108</v>
      </c>
      <c r="C1446" s="41" t="s">
        <v>399</v>
      </c>
      <c r="D1446" s="1" t="s">
        <v>273</v>
      </c>
      <c r="E1446" s="45">
        <v>2.5</v>
      </c>
      <c r="F1446" s="20">
        <f t="shared" si="419"/>
        <v>2.6750000000000003</v>
      </c>
      <c r="G1446" s="38">
        <f>ROUND(F1446,1)</f>
        <v>2.7</v>
      </c>
    </row>
    <row r="1447" spans="1:7" x14ac:dyDescent="0.25">
      <c r="A1447" s="2" t="str">
        <f>A1444</f>
        <v>QUERCUS</v>
      </c>
      <c r="B1447" s="23" t="s">
        <v>1109</v>
      </c>
      <c r="C1447" s="41" t="s">
        <v>23</v>
      </c>
      <c r="D1447" s="1"/>
      <c r="E1447" s="45">
        <v>0.68</v>
      </c>
      <c r="F1447" s="20">
        <f t="shared" si="417"/>
        <v>0.72760000000000014</v>
      </c>
      <c r="G1447" s="38">
        <v>0.73</v>
      </c>
    </row>
    <row r="1448" spans="1:7" x14ac:dyDescent="0.25">
      <c r="A1448" s="2" t="str">
        <f t="shared" si="406"/>
        <v>QUERCUS</v>
      </c>
      <c r="B1448" s="23" t="str">
        <f t="shared" ref="B1448:B1450" si="421">B1447</f>
        <v xml:space="preserve">Quercus suber </v>
      </c>
      <c r="C1448" s="41" t="s">
        <v>3</v>
      </c>
      <c r="D1448" s="1" t="s">
        <v>274</v>
      </c>
      <c r="E1448" s="45">
        <v>4.0999999999999996</v>
      </c>
      <c r="F1448" s="20">
        <f t="shared" si="417"/>
        <v>4.3869999999999996</v>
      </c>
      <c r="G1448" s="38">
        <f>ROUND(F1448,1)</f>
        <v>4.4000000000000004</v>
      </c>
    </row>
    <row r="1449" spans="1:7" x14ac:dyDescent="0.25">
      <c r="A1449" s="2" t="str">
        <f t="shared" si="406"/>
        <v>QUERCUS</v>
      </c>
      <c r="B1449" s="23" t="str">
        <f t="shared" si="421"/>
        <v xml:space="preserve">Quercus suber </v>
      </c>
      <c r="C1449" s="41" t="s">
        <v>8</v>
      </c>
      <c r="D1449" s="1" t="s">
        <v>26</v>
      </c>
      <c r="E1449" s="45">
        <v>18.899999999999999</v>
      </c>
      <c r="F1449" s="20">
        <f t="shared" si="417"/>
        <v>20.222999999999999</v>
      </c>
      <c r="G1449" s="38">
        <f>ROUND(F1449,1)</f>
        <v>20.2</v>
      </c>
    </row>
    <row r="1450" spans="1:7" x14ac:dyDescent="0.25">
      <c r="A1450" s="3" t="str">
        <f t="shared" si="406"/>
        <v>QUERCUS</v>
      </c>
      <c r="B1450" s="4" t="str">
        <f t="shared" si="421"/>
        <v xml:space="preserve">Quercus suber </v>
      </c>
      <c r="C1450" s="5"/>
      <c r="D1450" s="1"/>
      <c r="E1450" s="45">
        <v>0</v>
      </c>
      <c r="F1450" s="20">
        <f t="shared" si="417"/>
        <v>0</v>
      </c>
      <c r="G1450" s="40"/>
    </row>
    <row r="1451" spans="1:7" x14ac:dyDescent="0.25">
      <c r="A1451" s="30" t="s">
        <v>642</v>
      </c>
      <c r="B1451" s="23" t="s">
        <v>209</v>
      </c>
      <c r="C1451" s="41" t="s">
        <v>259</v>
      </c>
      <c r="D1451" s="1"/>
      <c r="E1451" s="45">
        <v>0.68</v>
      </c>
      <c r="F1451" s="20">
        <f t="shared" si="417"/>
        <v>0.72760000000000014</v>
      </c>
      <c r="G1451" s="38">
        <v>0.73</v>
      </c>
    </row>
    <row r="1452" spans="1:7" x14ac:dyDescent="0.25">
      <c r="A1452" s="2" t="str">
        <f t="shared" ref="A1452:A1455" si="422">A1451</f>
        <v>RETAMA</v>
      </c>
      <c r="B1452" s="23" t="str">
        <f>B1451</f>
        <v>Retama monosperma</v>
      </c>
      <c r="C1452" s="41" t="s">
        <v>263</v>
      </c>
      <c r="D1452" s="1" t="s">
        <v>5</v>
      </c>
      <c r="E1452" s="45">
        <v>3.4</v>
      </c>
      <c r="F1452" s="20">
        <f t="shared" si="417"/>
        <v>3.6379999999999999</v>
      </c>
      <c r="G1452" s="38">
        <f>ROUND(F1452,1)</f>
        <v>3.6</v>
      </c>
    </row>
    <row r="1453" spans="1:7" x14ac:dyDescent="0.25">
      <c r="A1453" s="2" t="str">
        <f t="shared" si="422"/>
        <v>RETAMA</v>
      </c>
      <c r="B1453" s="23" t="s">
        <v>210</v>
      </c>
      <c r="C1453" s="41" t="s">
        <v>259</v>
      </c>
      <c r="D1453" s="1"/>
      <c r="E1453" s="45">
        <v>0.63</v>
      </c>
      <c r="F1453" s="20">
        <f t="shared" si="417"/>
        <v>0.67410000000000003</v>
      </c>
      <c r="G1453" s="38">
        <v>0.73</v>
      </c>
    </row>
    <row r="1454" spans="1:7" x14ac:dyDescent="0.25">
      <c r="A1454" s="2" t="str">
        <f t="shared" si="422"/>
        <v>RETAMA</v>
      </c>
      <c r="B1454" s="23" t="str">
        <f t="shared" ref="B1454:B1455" si="423">B1453</f>
        <v>Retama sphaerocarpa</v>
      </c>
      <c r="C1454" s="41" t="s">
        <v>263</v>
      </c>
      <c r="D1454" s="12" t="s">
        <v>5</v>
      </c>
      <c r="E1454" s="45">
        <v>3.4</v>
      </c>
      <c r="F1454" s="20">
        <f t="shared" si="417"/>
        <v>3.6379999999999999</v>
      </c>
      <c r="G1454" s="38">
        <f>ROUND(F1454,1)</f>
        <v>3.6</v>
      </c>
    </row>
    <row r="1455" spans="1:7" x14ac:dyDescent="0.25">
      <c r="A1455" s="3" t="str">
        <f t="shared" si="422"/>
        <v>RETAMA</v>
      </c>
      <c r="B1455" s="4" t="str">
        <f t="shared" si="423"/>
        <v>Retama sphaerocarpa</v>
      </c>
      <c r="C1455" s="5"/>
      <c r="D1455" s="12"/>
      <c r="E1455" s="45">
        <v>0</v>
      </c>
      <c r="F1455" s="20">
        <f t="shared" si="417"/>
        <v>0</v>
      </c>
      <c r="G1455" s="40"/>
    </row>
    <row r="1456" spans="1:7" x14ac:dyDescent="0.25">
      <c r="A1456" s="30" t="s">
        <v>643</v>
      </c>
      <c r="B1456" s="23" t="s">
        <v>1110</v>
      </c>
      <c r="C1456" s="41" t="s">
        <v>259</v>
      </c>
      <c r="D1456" s="1"/>
      <c r="E1456" s="45">
        <v>0.68</v>
      </c>
      <c r="F1456" s="20">
        <f t="shared" si="417"/>
        <v>0.72760000000000014</v>
      </c>
      <c r="G1456" s="38">
        <v>0.73</v>
      </c>
    </row>
    <row r="1457" spans="1:9" x14ac:dyDescent="0.25">
      <c r="A1457" s="2" t="str">
        <f t="shared" ref="A1457:A1466" si="424">A1456</f>
        <v>RHAMNUS</v>
      </c>
      <c r="B1457" s="23" t="str">
        <f t="shared" ref="B1457:B1458" si="425">B1456</f>
        <v xml:space="preserve">Rhamnus alaternus </v>
      </c>
      <c r="C1457" s="41" t="s">
        <v>3</v>
      </c>
      <c r="D1457" s="1" t="s">
        <v>7</v>
      </c>
      <c r="E1457" s="45">
        <v>4.0999999999999996</v>
      </c>
      <c r="F1457" s="20">
        <f t="shared" si="417"/>
        <v>4.3869999999999996</v>
      </c>
      <c r="G1457" s="38">
        <f>ROUND(F1457,1)</f>
        <v>4.4000000000000004</v>
      </c>
    </row>
    <row r="1458" spans="1:9" x14ac:dyDescent="0.25">
      <c r="A1458" s="2" t="str">
        <f t="shared" si="424"/>
        <v>RHAMNUS</v>
      </c>
      <c r="B1458" s="23" t="str">
        <f t="shared" si="425"/>
        <v xml:space="preserve">Rhamnus alaternus </v>
      </c>
      <c r="C1458" s="41" t="s">
        <v>305</v>
      </c>
      <c r="D1458" s="1" t="s">
        <v>25</v>
      </c>
      <c r="E1458" s="45">
        <v>12.5</v>
      </c>
      <c r="F1458" s="20">
        <f t="shared" si="417"/>
        <v>13.375</v>
      </c>
      <c r="G1458" s="38">
        <f>ROUND(F1458,1)</f>
        <v>13.4</v>
      </c>
    </row>
    <row r="1459" spans="1:9" x14ac:dyDescent="0.25">
      <c r="A1459" s="2" t="str">
        <f t="shared" si="424"/>
        <v>RHAMNUS</v>
      </c>
      <c r="B1459" s="23" t="s">
        <v>834</v>
      </c>
      <c r="C1459" s="41" t="s">
        <v>259</v>
      </c>
      <c r="D1459" s="1"/>
      <c r="E1459" s="45">
        <v>0.95</v>
      </c>
      <c r="F1459" s="20">
        <f t="shared" si="417"/>
        <v>1.0165</v>
      </c>
      <c r="G1459" s="38">
        <v>1.05</v>
      </c>
    </row>
    <row r="1460" spans="1:9" x14ac:dyDescent="0.25">
      <c r="A1460" s="2" t="str">
        <f t="shared" si="424"/>
        <v>RHAMNUS</v>
      </c>
      <c r="B1460" s="23" t="s">
        <v>211</v>
      </c>
      <c r="C1460" s="41" t="s">
        <v>19</v>
      </c>
      <c r="D1460" s="1" t="s">
        <v>14</v>
      </c>
      <c r="E1460" s="45">
        <v>0.38</v>
      </c>
      <c r="F1460" s="20">
        <f t="shared" si="417"/>
        <v>0.40660000000000002</v>
      </c>
      <c r="G1460" s="38">
        <v>0.44</v>
      </c>
    </row>
    <row r="1461" spans="1:9" x14ac:dyDescent="0.25">
      <c r="A1461" s="2" t="str">
        <f t="shared" si="424"/>
        <v>RHAMNUS</v>
      </c>
      <c r="B1461" s="23" t="str">
        <f>B1460</f>
        <v>Rhamnus cathartica</v>
      </c>
      <c r="C1461" s="41" t="s">
        <v>271</v>
      </c>
      <c r="D1461" s="1"/>
      <c r="E1461" s="45">
        <v>0.8</v>
      </c>
      <c r="F1461" s="20">
        <f t="shared" si="417"/>
        <v>0.85600000000000009</v>
      </c>
      <c r="G1461" s="38">
        <f>ROUND(F1461,1)</f>
        <v>0.9</v>
      </c>
    </row>
    <row r="1462" spans="1:9" x14ac:dyDescent="0.25">
      <c r="A1462" s="2" t="str">
        <f t="shared" si="424"/>
        <v>RHAMNUS</v>
      </c>
      <c r="B1462" s="23" t="s">
        <v>1111</v>
      </c>
      <c r="C1462" s="41" t="s">
        <v>19</v>
      </c>
      <c r="D1462" s="1" t="s">
        <v>14</v>
      </c>
      <c r="E1462" s="45">
        <v>0.38</v>
      </c>
      <c r="F1462" s="20">
        <f t="shared" si="417"/>
        <v>0.40660000000000002</v>
      </c>
      <c r="G1462" s="38">
        <v>0.42</v>
      </c>
    </row>
    <row r="1463" spans="1:9" x14ac:dyDescent="0.25">
      <c r="A1463" s="2" t="str">
        <f t="shared" si="424"/>
        <v>RHAMNUS</v>
      </c>
      <c r="B1463" s="23" t="str">
        <f>B1462</f>
        <v xml:space="preserve">Rhamnus frangula </v>
      </c>
      <c r="C1463" s="41" t="s">
        <v>23</v>
      </c>
      <c r="D1463" s="1" t="s">
        <v>2</v>
      </c>
      <c r="E1463" s="45">
        <v>0.6</v>
      </c>
      <c r="F1463" s="20">
        <f t="shared" si="417"/>
        <v>0.64200000000000002</v>
      </c>
      <c r="G1463" s="38">
        <v>0.66</v>
      </c>
    </row>
    <row r="1464" spans="1:9" x14ac:dyDescent="0.25">
      <c r="A1464" s="2" t="str">
        <f t="shared" si="424"/>
        <v>RHAMNUS</v>
      </c>
      <c r="B1464" s="23" t="s">
        <v>212</v>
      </c>
      <c r="C1464" s="41" t="s">
        <v>259</v>
      </c>
      <c r="D1464" s="1"/>
      <c r="E1464" s="45">
        <v>0.68</v>
      </c>
      <c r="F1464" s="20">
        <f t="shared" si="417"/>
        <v>0.72760000000000014</v>
      </c>
      <c r="G1464" s="38">
        <v>0.73</v>
      </c>
    </row>
    <row r="1465" spans="1:9" x14ac:dyDescent="0.25">
      <c r="A1465" s="2" t="str">
        <f t="shared" si="424"/>
        <v>RHAMNUS</v>
      </c>
      <c r="B1465" s="23" t="str">
        <f t="shared" ref="B1465:B1466" si="426">B1464</f>
        <v>Rhamnus lycioides</v>
      </c>
      <c r="C1465" s="41" t="s">
        <v>3</v>
      </c>
      <c r="D1465" s="1" t="s">
        <v>2</v>
      </c>
      <c r="E1465" s="45">
        <v>3.75</v>
      </c>
      <c r="F1465" s="20">
        <f t="shared" si="417"/>
        <v>4.0125000000000002</v>
      </c>
      <c r="G1465" s="38">
        <f>ROUND(F1465,1)</f>
        <v>4</v>
      </c>
    </row>
    <row r="1466" spans="1:9" x14ac:dyDescent="0.25">
      <c r="A1466" s="3" t="str">
        <f t="shared" si="424"/>
        <v>RHAMNUS</v>
      </c>
      <c r="B1466" s="4" t="str">
        <f t="shared" si="426"/>
        <v>Rhamnus lycioides</v>
      </c>
      <c r="C1466" s="5"/>
      <c r="D1466" s="1"/>
      <c r="E1466" s="45">
        <v>0</v>
      </c>
      <c r="F1466" s="20">
        <f t="shared" si="417"/>
        <v>0</v>
      </c>
      <c r="G1466" s="40"/>
    </row>
    <row r="1467" spans="1:9" x14ac:dyDescent="0.25">
      <c r="A1467" s="30" t="s">
        <v>644</v>
      </c>
      <c r="B1467" s="23" t="s">
        <v>213</v>
      </c>
      <c r="C1467" s="41" t="s">
        <v>3</v>
      </c>
      <c r="D1467" s="1" t="s">
        <v>2</v>
      </c>
      <c r="E1467" s="45">
        <v>5.05</v>
      </c>
      <c r="F1467" s="20">
        <f t="shared" si="417"/>
        <v>5.4035000000000002</v>
      </c>
      <c r="G1467" s="38">
        <f>ROUND(F1467,1)</f>
        <v>5.4</v>
      </c>
    </row>
    <row r="1468" spans="1:9" x14ac:dyDescent="0.25">
      <c r="A1468" s="15" t="str">
        <f t="shared" ref="A1468:A1469" si="427">A1467</f>
        <v>RHAPHIOLEPIS</v>
      </c>
      <c r="B1468" s="23" t="s">
        <v>913</v>
      </c>
      <c r="C1468" s="41" t="s">
        <v>262</v>
      </c>
      <c r="D1468" s="1"/>
      <c r="E1468" s="45"/>
      <c r="F1468" s="20"/>
      <c r="G1468" s="38">
        <v>3.25</v>
      </c>
    </row>
    <row r="1469" spans="1:9" x14ac:dyDescent="0.25">
      <c r="A1469" s="3" t="str">
        <f t="shared" si="427"/>
        <v>RHAPHIOLEPIS</v>
      </c>
      <c r="B1469" s="4" t="str">
        <f>B1468</f>
        <v>Rhaphiolepis umbellata f. ovata</v>
      </c>
      <c r="C1469" s="5"/>
      <c r="D1469" s="1"/>
      <c r="E1469" s="45">
        <v>0</v>
      </c>
      <c r="F1469" s="20">
        <f t="shared" si="417"/>
        <v>0</v>
      </c>
      <c r="G1469" s="40"/>
    </row>
    <row r="1470" spans="1:9" x14ac:dyDescent="0.25">
      <c r="A1470" s="30" t="s">
        <v>645</v>
      </c>
      <c r="B1470" s="25" t="s">
        <v>1182</v>
      </c>
      <c r="C1470" s="41" t="s">
        <v>0</v>
      </c>
      <c r="D1470" s="1"/>
      <c r="E1470" s="45">
        <v>1.3</v>
      </c>
      <c r="F1470" s="20">
        <f t="shared" ref="F1470:F1473" si="428">PRODUCT(E1470*1.07)</f>
        <v>1.3910000000000002</v>
      </c>
      <c r="G1470" s="38">
        <f>ROUND(F1470,1)</f>
        <v>1.4</v>
      </c>
      <c r="I1470" s="90"/>
    </row>
    <row r="1471" spans="1:9" x14ac:dyDescent="0.25">
      <c r="A1471" s="30" t="s">
        <v>645</v>
      </c>
      <c r="B1471" s="25" t="s">
        <v>1182</v>
      </c>
      <c r="C1471" s="41" t="s">
        <v>1</v>
      </c>
      <c r="D1471" s="1" t="s">
        <v>7</v>
      </c>
      <c r="E1471" s="45">
        <v>2.7</v>
      </c>
      <c r="F1471" s="20">
        <f t="shared" si="428"/>
        <v>2.8890000000000002</v>
      </c>
      <c r="G1471" s="38">
        <f>ROUND(F1471,1)</f>
        <v>2.9</v>
      </c>
      <c r="I1471" s="90"/>
    </row>
    <row r="1472" spans="1:9" x14ac:dyDescent="0.25">
      <c r="A1472" s="30" t="s">
        <v>645</v>
      </c>
      <c r="B1472" s="25" t="s">
        <v>1182</v>
      </c>
      <c r="C1472" s="41" t="s">
        <v>3</v>
      </c>
      <c r="D1472" s="1" t="s">
        <v>385</v>
      </c>
      <c r="E1472" s="45">
        <v>5.75</v>
      </c>
      <c r="F1472" s="20">
        <f t="shared" si="428"/>
        <v>6.1525000000000007</v>
      </c>
      <c r="G1472" s="38">
        <f>ROUND(F1472,1)</f>
        <v>6.2</v>
      </c>
      <c r="I1472" s="90"/>
    </row>
    <row r="1473" spans="1:9" x14ac:dyDescent="0.25">
      <c r="A1473" s="30" t="s">
        <v>645</v>
      </c>
      <c r="B1473" s="25" t="s">
        <v>1182</v>
      </c>
      <c r="C1473" s="41" t="s">
        <v>4</v>
      </c>
      <c r="D1473" s="1" t="s">
        <v>620</v>
      </c>
      <c r="E1473" s="45">
        <v>12.5</v>
      </c>
      <c r="F1473" s="20">
        <f t="shared" si="428"/>
        <v>13.375</v>
      </c>
      <c r="G1473" s="38">
        <f>ROUND(F1473,1)</f>
        <v>13.4</v>
      </c>
      <c r="I1473" s="90"/>
    </row>
    <row r="1474" spans="1:9" x14ac:dyDescent="0.25">
      <c r="A1474" s="3" t="str">
        <f>A1470</f>
        <v>RHYNCHOSPERMUM</v>
      </c>
      <c r="B1474" s="4" t="str">
        <f>B1473</f>
        <v xml:space="preserve">Rhynchospermum jasminoides </v>
      </c>
      <c r="C1474" s="5"/>
      <c r="D1474" s="1"/>
      <c r="E1474" s="45">
        <v>0</v>
      </c>
      <c r="F1474" s="20">
        <f t="shared" si="417"/>
        <v>0</v>
      </c>
      <c r="G1474" s="40"/>
    </row>
    <row r="1475" spans="1:9" x14ac:dyDescent="0.25">
      <c r="A1475" s="30" t="s">
        <v>646</v>
      </c>
      <c r="B1475" s="23" t="s">
        <v>214</v>
      </c>
      <c r="C1475" s="41" t="s">
        <v>311</v>
      </c>
      <c r="D1475" s="1" t="s">
        <v>408</v>
      </c>
      <c r="E1475" s="45">
        <v>1.58</v>
      </c>
      <c r="F1475" s="20">
        <f t="shared" si="417"/>
        <v>1.6906000000000001</v>
      </c>
      <c r="G1475" s="38">
        <f>ROUND(F1475,1)</f>
        <v>1.7</v>
      </c>
    </row>
    <row r="1476" spans="1:9" x14ac:dyDescent="0.25">
      <c r="A1476" s="2" t="str">
        <f t="shared" ref="A1476:A1479" si="429">A1475</f>
        <v>RIBES</v>
      </c>
      <c r="B1476" s="23" t="s">
        <v>852</v>
      </c>
      <c r="C1476" s="41" t="s">
        <v>0</v>
      </c>
      <c r="D1476" s="1"/>
      <c r="E1476" s="45">
        <v>1.9</v>
      </c>
      <c r="F1476" s="20">
        <f t="shared" si="417"/>
        <v>2.0329999999999999</v>
      </c>
      <c r="G1476" s="38">
        <f>ROUND(F1476,1)</f>
        <v>2</v>
      </c>
    </row>
    <row r="1477" spans="1:9" x14ac:dyDescent="0.25">
      <c r="A1477" s="2" t="str">
        <f t="shared" si="429"/>
        <v>RIBES</v>
      </c>
      <c r="B1477" s="23" t="s">
        <v>215</v>
      </c>
      <c r="C1477" s="41" t="s">
        <v>311</v>
      </c>
      <c r="D1477" s="1" t="s">
        <v>20</v>
      </c>
      <c r="E1477" s="45">
        <v>1.97</v>
      </c>
      <c r="F1477" s="20">
        <f t="shared" si="417"/>
        <v>2.1078999999999999</v>
      </c>
      <c r="G1477" s="38">
        <f>ROUND(F1477,1)</f>
        <v>2.1</v>
      </c>
    </row>
    <row r="1478" spans="1:9" x14ac:dyDescent="0.25">
      <c r="A1478" s="2" t="str">
        <f t="shared" si="429"/>
        <v>RIBES</v>
      </c>
      <c r="B1478" s="23" t="s">
        <v>216</v>
      </c>
      <c r="C1478" s="41" t="s">
        <v>311</v>
      </c>
      <c r="D1478" s="1" t="s">
        <v>5</v>
      </c>
      <c r="E1478" s="45">
        <v>1.8</v>
      </c>
      <c r="F1478" s="20">
        <f t="shared" si="417"/>
        <v>1.9260000000000002</v>
      </c>
      <c r="G1478" s="38">
        <v>1.95</v>
      </c>
    </row>
    <row r="1479" spans="1:9" x14ac:dyDescent="0.25">
      <c r="A1479" s="3" t="str">
        <f t="shared" si="429"/>
        <v>RIBES</v>
      </c>
      <c r="B1479" s="4" t="str">
        <f>B1478</f>
        <v>Ribes sanguineum</v>
      </c>
      <c r="C1479" s="5"/>
      <c r="D1479" s="1"/>
      <c r="E1479" s="45">
        <v>0</v>
      </c>
      <c r="F1479" s="20">
        <f t="shared" si="417"/>
        <v>0</v>
      </c>
      <c r="G1479" s="40"/>
    </row>
    <row r="1480" spans="1:9" x14ac:dyDescent="0.25">
      <c r="A1480" s="30" t="s">
        <v>647</v>
      </c>
      <c r="B1480" s="23" t="s">
        <v>1112</v>
      </c>
      <c r="C1480" s="41" t="s">
        <v>0</v>
      </c>
      <c r="D1480" s="1"/>
      <c r="E1480" s="45">
        <v>1.3</v>
      </c>
      <c r="F1480" s="20">
        <f t="shared" si="417"/>
        <v>1.3910000000000002</v>
      </c>
      <c r="G1480" s="38">
        <f>ROUND(F1480,1)</f>
        <v>1.4</v>
      </c>
    </row>
    <row r="1481" spans="1:9" x14ac:dyDescent="0.25">
      <c r="A1481" s="2" t="str">
        <f t="shared" ref="A1481:A1500" si="430">A1480</f>
        <v>ROSA</v>
      </c>
      <c r="B1481" s="23" t="str">
        <f>B1480</f>
        <v xml:space="preserve">Rosa 'Rote The Fairy' </v>
      </c>
      <c r="C1481" s="41" t="s">
        <v>1</v>
      </c>
      <c r="D1481" s="1" t="s">
        <v>2</v>
      </c>
      <c r="E1481" s="45">
        <v>2.6</v>
      </c>
      <c r="F1481" s="20">
        <f t="shared" si="417"/>
        <v>2.7820000000000005</v>
      </c>
      <c r="G1481" s="38">
        <v>2.6</v>
      </c>
    </row>
    <row r="1482" spans="1:9" x14ac:dyDescent="0.25">
      <c r="A1482" s="2" t="str">
        <f t="shared" si="430"/>
        <v>ROSA</v>
      </c>
      <c r="B1482" s="23" t="s">
        <v>1113</v>
      </c>
      <c r="C1482" s="41" t="s">
        <v>0</v>
      </c>
      <c r="D1482" s="1"/>
      <c r="E1482" s="45">
        <v>1.3</v>
      </c>
      <c r="F1482" s="20">
        <f t="shared" si="417"/>
        <v>1.3910000000000002</v>
      </c>
      <c r="G1482" s="38">
        <f>ROUND(F1482,1)</f>
        <v>1.4</v>
      </c>
    </row>
    <row r="1483" spans="1:9" x14ac:dyDescent="0.25">
      <c r="A1483" s="2" t="str">
        <f t="shared" si="430"/>
        <v>ROSA</v>
      </c>
      <c r="B1483" s="23" t="str">
        <f t="shared" ref="B1483:B1484" si="431">B1482</f>
        <v xml:space="preserve">Rosa 'The Fairy' </v>
      </c>
      <c r="C1483" s="41" t="s">
        <v>1</v>
      </c>
      <c r="D1483" s="1" t="s">
        <v>2</v>
      </c>
      <c r="E1483" s="45">
        <v>2.6</v>
      </c>
      <c r="F1483" s="20">
        <f t="shared" si="417"/>
        <v>2.7820000000000005</v>
      </c>
      <c r="G1483" s="38">
        <v>2.6</v>
      </c>
    </row>
    <row r="1484" spans="1:9" x14ac:dyDescent="0.25">
      <c r="A1484" s="2" t="str">
        <f t="shared" si="430"/>
        <v>ROSA</v>
      </c>
      <c r="B1484" s="23" t="str">
        <f t="shared" si="431"/>
        <v xml:space="preserve">Rosa 'The Fairy' </v>
      </c>
      <c r="C1484" s="41" t="s">
        <v>3</v>
      </c>
      <c r="D1484" s="1" t="s">
        <v>340</v>
      </c>
      <c r="E1484" s="45">
        <v>5.15</v>
      </c>
      <c r="F1484" s="20">
        <f t="shared" si="417"/>
        <v>5.5105000000000004</v>
      </c>
      <c r="G1484" s="38">
        <f>ROUND(F1484,1)</f>
        <v>5.5</v>
      </c>
    </row>
    <row r="1485" spans="1:9" x14ac:dyDescent="0.25">
      <c r="A1485" s="2" t="str">
        <f t="shared" si="430"/>
        <v>ROSA</v>
      </c>
      <c r="B1485" s="23" t="s">
        <v>1114</v>
      </c>
      <c r="C1485" s="41" t="s">
        <v>0</v>
      </c>
      <c r="D1485" s="1"/>
      <c r="E1485" s="45">
        <v>1.3</v>
      </c>
      <c r="F1485" s="20">
        <f t="shared" si="417"/>
        <v>1.3910000000000002</v>
      </c>
      <c r="G1485" s="38">
        <f>ROUND(F1485,1)</f>
        <v>1.4</v>
      </c>
    </row>
    <row r="1486" spans="1:9" x14ac:dyDescent="0.25">
      <c r="A1486" s="2" t="str">
        <f t="shared" si="430"/>
        <v>ROSA</v>
      </c>
      <c r="B1486" s="23" t="str">
        <f t="shared" ref="B1486:B1487" si="432">B1485</f>
        <v xml:space="preserve">Rosa 'White Fairy' </v>
      </c>
      <c r="C1486" s="41" t="s">
        <v>1</v>
      </c>
      <c r="D1486" s="1" t="s">
        <v>2</v>
      </c>
      <c r="E1486" s="45">
        <v>2.6</v>
      </c>
      <c r="F1486" s="20">
        <f t="shared" si="417"/>
        <v>2.7820000000000005</v>
      </c>
      <c r="G1486" s="38">
        <v>2.6</v>
      </c>
    </row>
    <row r="1487" spans="1:9" x14ac:dyDescent="0.25">
      <c r="A1487" s="2" t="str">
        <f t="shared" si="430"/>
        <v>ROSA</v>
      </c>
      <c r="B1487" s="23" t="str">
        <f t="shared" si="432"/>
        <v xml:space="preserve">Rosa 'White Fairy' </v>
      </c>
      <c r="C1487" s="41" t="s">
        <v>3</v>
      </c>
      <c r="D1487" s="1" t="s">
        <v>7</v>
      </c>
      <c r="E1487" s="45">
        <v>5.15</v>
      </c>
      <c r="F1487" s="20">
        <f t="shared" si="417"/>
        <v>5.5105000000000004</v>
      </c>
      <c r="G1487" s="38">
        <f>ROUND(F1487,1)</f>
        <v>5.5</v>
      </c>
    </row>
    <row r="1488" spans="1:9" x14ac:dyDescent="0.25">
      <c r="A1488" s="2" t="str">
        <f t="shared" si="430"/>
        <v>ROSA</v>
      </c>
      <c r="B1488" s="23" t="s">
        <v>1115</v>
      </c>
      <c r="C1488" s="41" t="s">
        <v>19</v>
      </c>
      <c r="D1488" s="1" t="s">
        <v>14</v>
      </c>
      <c r="E1488" s="45">
        <v>0.38</v>
      </c>
      <c r="F1488" s="20">
        <f t="shared" si="417"/>
        <v>0.40660000000000002</v>
      </c>
      <c r="G1488" s="38">
        <v>0.42</v>
      </c>
    </row>
    <row r="1489" spans="1:7" x14ac:dyDescent="0.25">
      <c r="A1489" s="2" t="str">
        <f t="shared" si="430"/>
        <v>ROSA</v>
      </c>
      <c r="B1489" s="23" t="str">
        <f t="shared" ref="B1489:B1491" si="433">B1488</f>
        <v xml:space="preserve">Rosa canina  </v>
      </c>
      <c r="C1489" s="41" t="s">
        <v>21</v>
      </c>
      <c r="D1489" s="1" t="s">
        <v>5</v>
      </c>
      <c r="E1489" s="45">
        <v>1</v>
      </c>
      <c r="F1489" s="20">
        <f t="shared" si="417"/>
        <v>1.07</v>
      </c>
      <c r="G1489" s="38">
        <f>ROUND(F1489,1)</f>
        <v>1.1000000000000001</v>
      </c>
    </row>
    <row r="1490" spans="1:7" x14ac:dyDescent="0.25">
      <c r="A1490" s="2" t="str">
        <f t="shared" si="430"/>
        <v>ROSA</v>
      </c>
      <c r="B1490" s="23" t="str">
        <f t="shared" si="433"/>
        <v xml:space="preserve">Rosa canina  </v>
      </c>
      <c r="C1490" s="41" t="s">
        <v>259</v>
      </c>
      <c r="D1490" s="1" t="s">
        <v>24</v>
      </c>
      <c r="E1490" s="45">
        <v>0.68</v>
      </c>
      <c r="F1490" s="20">
        <f t="shared" si="417"/>
        <v>0.72760000000000014</v>
      </c>
      <c r="G1490" s="38">
        <v>0.75</v>
      </c>
    </row>
    <row r="1491" spans="1:7" x14ac:dyDescent="0.25">
      <c r="A1491" s="2" t="str">
        <f t="shared" si="430"/>
        <v>ROSA</v>
      </c>
      <c r="B1491" s="23" t="str">
        <f t="shared" si="433"/>
        <v xml:space="preserve">Rosa canina  </v>
      </c>
      <c r="C1491" s="41" t="s">
        <v>3</v>
      </c>
      <c r="D1491" s="1" t="s">
        <v>5</v>
      </c>
      <c r="E1491" s="45">
        <v>3.75</v>
      </c>
      <c r="F1491" s="20">
        <f t="shared" si="417"/>
        <v>4.0125000000000002</v>
      </c>
      <c r="G1491" s="38">
        <f>ROUND(F1491,1)</f>
        <v>4</v>
      </c>
    </row>
    <row r="1492" spans="1:7" x14ac:dyDescent="0.25">
      <c r="A1492" s="2" t="str">
        <f t="shared" si="430"/>
        <v>ROSA</v>
      </c>
      <c r="B1492" s="23" t="s">
        <v>1116</v>
      </c>
      <c r="C1492" s="41" t="s">
        <v>19</v>
      </c>
      <c r="D1492" s="1" t="s">
        <v>24</v>
      </c>
      <c r="E1492" s="45">
        <v>0.42</v>
      </c>
      <c r="F1492" s="20">
        <f t="shared" si="417"/>
        <v>0.44940000000000002</v>
      </c>
      <c r="G1492" s="38">
        <v>0.45</v>
      </c>
    </row>
    <row r="1493" spans="1:7" x14ac:dyDescent="0.25">
      <c r="A1493" s="2" t="str">
        <f t="shared" si="430"/>
        <v>ROSA</v>
      </c>
      <c r="B1493" s="23" t="str">
        <f>B1492</f>
        <v xml:space="preserve">Rosa multiflora </v>
      </c>
      <c r="C1493" s="41" t="s">
        <v>21</v>
      </c>
      <c r="D1493" s="1" t="s">
        <v>5</v>
      </c>
      <c r="E1493" s="45">
        <v>1</v>
      </c>
      <c r="F1493" s="20">
        <f t="shared" si="417"/>
        <v>1.07</v>
      </c>
      <c r="G1493" s="38">
        <f>ROUND(F1493,1)</f>
        <v>1.1000000000000001</v>
      </c>
    </row>
    <row r="1494" spans="1:7" x14ac:dyDescent="0.25">
      <c r="A1494" s="2" t="str">
        <f t="shared" si="430"/>
        <v>ROSA</v>
      </c>
      <c r="B1494" s="23" t="s">
        <v>1117</v>
      </c>
      <c r="C1494" s="41" t="s">
        <v>21</v>
      </c>
      <c r="D1494" s="1" t="s">
        <v>5</v>
      </c>
      <c r="E1494" s="45">
        <v>1</v>
      </c>
      <c r="F1494" s="20">
        <f t="shared" si="417"/>
        <v>1.07</v>
      </c>
      <c r="G1494" s="38">
        <f>ROUND(F1494,1)</f>
        <v>1.1000000000000001</v>
      </c>
    </row>
    <row r="1495" spans="1:7" x14ac:dyDescent="0.25">
      <c r="A1495" s="2" t="str">
        <f t="shared" si="430"/>
        <v>ROSA</v>
      </c>
      <c r="B1495" s="23" t="s">
        <v>1118</v>
      </c>
      <c r="C1495" s="41" t="s">
        <v>19</v>
      </c>
      <c r="D1495" s="1" t="s">
        <v>14</v>
      </c>
      <c r="E1495" s="45">
        <v>0.38</v>
      </c>
      <c r="F1495" s="20">
        <f t="shared" si="417"/>
        <v>0.40660000000000002</v>
      </c>
      <c r="G1495" s="38">
        <v>0.42</v>
      </c>
    </row>
    <row r="1496" spans="1:7" x14ac:dyDescent="0.25">
      <c r="A1496" s="2" t="str">
        <f t="shared" si="430"/>
        <v>ROSA</v>
      </c>
      <c r="B1496" s="23" t="str">
        <f t="shared" ref="B1496:B1497" si="434">B1495</f>
        <v xml:space="preserve">Rosa rugosa </v>
      </c>
      <c r="C1496" s="41" t="s">
        <v>21</v>
      </c>
      <c r="D1496" s="1" t="s">
        <v>20</v>
      </c>
      <c r="E1496" s="45">
        <v>0.96</v>
      </c>
      <c r="F1496" s="20">
        <f t="shared" si="417"/>
        <v>1.0272000000000001</v>
      </c>
      <c r="G1496" s="38">
        <v>1.05</v>
      </c>
    </row>
    <row r="1497" spans="1:7" x14ac:dyDescent="0.25">
      <c r="A1497" s="2" t="str">
        <f t="shared" si="430"/>
        <v>ROSA</v>
      </c>
      <c r="B1497" s="23" t="str">
        <f t="shared" si="434"/>
        <v xml:space="preserve">Rosa rugosa </v>
      </c>
      <c r="C1497" s="41" t="s">
        <v>3</v>
      </c>
      <c r="D1497" s="1" t="s">
        <v>24</v>
      </c>
      <c r="E1497" s="45">
        <v>4.05</v>
      </c>
      <c r="F1497" s="20">
        <f t="shared" si="417"/>
        <v>4.3334999999999999</v>
      </c>
      <c r="G1497" s="38">
        <f>ROUND(F1497,1)</f>
        <v>4.3</v>
      </c>
    </row>
    <row r="1498" spans="1:7" x14ac:dyDescent="0.25">
      <c r="A1498" s="2" t="str">
        <f t="shared" si="430"/>
        <v>ROSA</v>
      </c>
      <c r="B1498" s="23" t="s">
        <v>1119</v>
      </c>
      <c r="C1498" s="41" t="s">
        <v>271</v>
      </c>
      <c r="D1498" s="1"/>
      <c r="E1498" s="45">
        <v>0.75</v>
      </c>
      <c r="F1498" s="20">
        <f t="shared" si="417"/>
        <v>0.80249999999999999</v>
      </c>
      <c r="G1498" s="38">
        <v>0.85</v>
      </c>
    </row>
    <row r="1499" spans="1:7" x14ac:dyDescent="0.25">
      <c r="A1499" s="2" t="str">
        <f t="shared" si="430"/>
        <v>ROSA</v>
      </c>
      <c r="B1499" s="23" t="str">
        <f t="shared" ref="B1499:B1500" si="435">B1498</f>
        <v xml:space="preserve">Rosa sempervirens </v>
      </c>
      <c r="C1499" s="41" t="s">
        <v>3</v>
      </c>
      <c r="D1499" s="1" t="s">
        <v>2</v>
      </c>
      <c r="E1499" s="45">
        <v>4.0999999999999996</v>
      </c>
      <c r="F1499" s="20">
        <f t="shared" si="417"/>
        <v>4.3869999999999996</v>
      </c>
      <c r="G1499" s="38">
        <f>ROUND(F1499,1)</f>
        <v>4.4000000000000004</v>
      </c>
    </row>
    <row r="1500" spans="1:7" x14ac:dyDescent="0.25">
      <c r="A1500" s="3" t="str">
        <f t="shared" si="430"/>
        <v>ROSA</v>
      </c>
      <c r="B1500" s="4" t="str">
        <f t="shared" si="435"/>
        <v xml:space="preserve">Rosa sempervirens </v>
      </c>
      <c r="C1500" s="5"/>
      <c r="D1500" s="1"/>
      <c r="E1500" s="45">
        <v>0</v>
      </c>
      <c r="F1500" s="20">
        <f t="shared" si="417"/>
        <v>0</v>
      </c>
      <c r="G1500" s="40"/>
    </row>
    <row r="1501" spans="1:7" x14ac:dyDescent="0.25">
      <c r="A1501" s="30" t="s">
        <v>648</v>
      </c>
      <c r="B1501" s="23" t="s">
        <v>1120</v>
      </c>
      <c r="C1501" s="41" t="s">
        <v>259</v>
      </c>
      <c r="D1501" s="1"/>
      <c r="E1501" s="45">
        <v>0.65</v>
      </c>
      <c r="F1501" s="20">
        <f t="shared" si="417"/>
        <v>0.69550000000000012</v>
      </c>
      <c r="G1501" s="38">
        <f>ROUND(F1501,1)</f>
        <v>0.7</v>
      </c>
    </row>
    <row r="1502" spans="1:7" x14ac:dyDescent="0.25">
      <c r="A1502" s="2" t="str">
        <f t="shared" ref="A1502:A1512" si="436">A1501</f>
        <v>ROSMARINUS</v>
      </c>
      <c r="B1502" s="23" t="str">
        <f t="shared" ref="B1502:B1505" si="437">B1501</f>
        <v xml:space="preserve">Rosmarinus officinalis </v>
      </c>
      <c r="C1502" s="41" t="s">
        <v>270</v>
      </c>
      <c r="D1502" s="6" t="s">
        <v>267</v>
      </c>
      <c r="E1502" s="45">
        <v>0.88</v>
      </c>
      <c r="F1502" s="20">
        <f t="shared" si="417"/>
        <v>0.9416000000000001</v>
      </c>
      <c r="G1502" s="38">
        <f>ROUND(F1502,1)</f>
        <v>0.9</v>
      </c>
    </row>
    <row r="1503" spans="1:7" x14ac:dyDescent="0.25">
      <c r="A1503" s="2" t="str">
        <f t="shared" si="436"/>
        <v>ROSMARINUS</v>
      </c>
      <c r="B1503" s="23" t="str">
        <f t="shared" si="437"/>
        <v xml:space="preserve">Rosmarinus officinalis </v>
      </c>
      <c r="C1503" s="41" t="s">
        <v>262</v>
      </c>
      <c r="D1503" s="1" t="s">
        <v>2</v>
      </c>
      <c r="E1503" s="45">
        <v>1.8</v>
      </c>
      <c r="F1503" s="20">
        <f t="shared" si="417"/>
        <v>1.9260000000000002</v>
      </c>
      <c r="G1503" s="38">
        <f>ROUND(F1503,1)</f>
        <v>1.9</v>
      </c>
    </row>
    <row r="1504" spans="1:7" x14ac:dyDescent="0.25">
      <c r="A1504" s="2" t="str">
        <f t="shared" si="436"/>
        <v>ROSMARINUS</v>
      </c>
      <c r="B1504" s="23" t="str">
        <f t="shared" si="437"/>
        <v xml:space="preserve">Rosmarinus officinalis </v>
      </c>
      <c r="C1504" s="41" t="s">
        <v>289</v>
      </c>
      <c r="D1504" s="1" t="s">
        <v>2</v>
      </c>
      <c r="E1504" s="45">
        <v>2.1</v>
      </c>
      <c r="F1504" s="20">
        <f t="shared" si="417"/>
        <v>2.2470000000000003</v>
      </c>
      <c r="G1504" s="38">
        <f>ROUND(F1504,1)</f>
        <v>2.2000000000000002</v>
      </c>
    </row>
    <row r="1505" spans="1:7" x14ac:dyDescent="0.25">
      <c r="A1505" s="2" t="str">
        <f t="shared" si="436"/>
        <v>ROSMARINUS</v>
      </c>
      <c r="B1505" s="23" t="str">
        <f t="shared" si="437"/>
        <v xml:space="preserve">Rosmarinus officinalis </v>
      </c>
      <c r="C1505" s="41" t="s">
        <v>3</v>
      </c>
      <c r="D1505" s="1" t="s">
        <v>7</v>
      </c>
      <c r="E1505" s="45">
        <v>3.15</v>
      </c>
      <c r="F1505" s="20">
        <f t="shared" si="417"/>
        <v>3.3705000000000003</v>
      </c>
      <c r="G1505" s="38">
        <f>ROUND(F1505,1)</f>
        <v>3.4</v>
      </c>
    </row>
    <row r="1506" spans="1:7" x14ac:dyDescent="0.25">
      <c r="A1506" s="2" t="str">
        <f t="shared" si="436"/>
        <v>ROSMARINUS</v>
      </c>
      <c r="B1506" s="23" t="s">
        <v>1121</v>
      </c>
      <c r="C1506" s="41" t="s">
        <v>1</v>
      </c>
      <c r="D1506" s="1" t="s">
        <v>2</v>
      </c>
      <c r="E1506" s="45">
        <v>2.5</v>
      </c>
      <c r="F1506" s="20">
        <f t="shared" si="417"/>
        <v>2.6750000000000003</v>
      </c>
      <c r="G1506" s="38">
        <v>2.75</v>
      </c>
    </row>
    <row r="1507" spans="1:7" x14ac:dyDescent="0.25">
      <c r="A1507" s="2" t="str">
        <f t="shared" si="436"/>
        <v>ROSMARINUS</v>
      </c>
      <c r="B1507" s="23" t="s">
        <v>1122</v>
      </c>
      <c r="C1507" s="41" t="s">
        <v>270</v>
      </c>
      <c r="D1507" s="6" t="s">
        <v>284</v>
      </c>
      <c r="E1507" s="45">
        <v>0.88</v>
      </c>
      <c r="F1507" s="20">
        <f t="shared" ref="F1507:F1574" si="438">PRODUCT(E1507*1.07)</f>
        <v>0.9416000000000001</v>
      </c>
      <c r="G1507" s="38">
        <f>ROUND(F1507,1)</f>
        <v>0.9</v>
      </c>
    </row>
    <row r="1508" spans="1:7" x14ac:dyDescent="0.25">
      <c r="A1508" s="2" t="str">
        <f t="shared" si="436"/>
        <v>ROSMARINUS</v>
      </c>
      <c r="B1508" s="23" t="str">
        <f t="shared" ref="B1508:B1512" si="439">B1507</f>
        <v xml:space="preserve">Rosmarinus officinalis 'Prostratus'  </v>
      </c>
      <c r="C1508" s="41" t="s">
        <v>262</v>
      </c>
      <c r="D1508" s="6" t="s">
        <v>267</v>
      </c>
      <c r="E1508" s="45">
        <v>1.85</v>
      </c>
      <c r="F1508" s="20">
        <f t="shared" si="438"/>
        <v>1.9795000000000003</v>
      </c>
      <c r="G1508" s="38">
        <f>ROUND(F1508,1)</f>
        <v>2</v>
      </c>
    </row>
    <row r="1509" spans="1:7" x14ac:dyDescent="0.25">
      <c r="A1509" s="2" t="str">
        <f t="shared" si="436"/>
        <v>ROSMARINUS</v>
      </c>
      <c r="B1509" s="23" t="str">
        <f t="shared" si="439"/>
        <v xml:space="preserve">Rosmarinus officinalis 'Prostratus'  </v>
      </c>
      <c r="C1509" s="41" t="s">
        <v>289</v>
      </c>
      <c r="D1509" s="1" t="s">
        <v>16</v>
      </c>
      <c r="E1509" s="45">
        <v>2</v>
      </c>
      <c r="F1509" s="20">
        <f t="shared" si="438"/>
        <v>2.14</v>
      </c>
      <c r="G1509" s="38">
        <f>ROUND(F1509,1)</f>
        <v>2.1</v>
      </c>
    </row>
    <row r="1510" spans="1:7" x14ac:dyDescent="0.25">
      <c r="A1510" s="2" t="str">
        <f t="shared" si="436"/>
        <v>ROSMARINUS</v>
      </c>
      <c r="B1510" s="23" t="str">
        <f t="shared" si="439"/>
        <v xml:space="preserve">Rosmarinus officinalis 'Prostratus'  </v>
      </c>
      <c r="C1510" s="41" t="s">
        <v>263</v>
      </c>
      <c r="D1510" s="1" t="s">
        <v>16</v>
      </c>
      <c r="E1510" s="45">
        <v>2.9</v>
      </c>
      <c r="F1510" s="20">
        <f t="shared" si="438"/>
        <v>3.1030000000000002</v>
      </c>
      <c r="G1510" s="38">
        <f>ROUND(F1510,1)</f>
        <v>3.1</v>
      </c>
    </row>
    <row r="1511" spans="1:7" x14ac:dyDescent="0.25">
      <c r="A1511" s="2" t="str">
        <f t="shared" si="436"/>
        <v>ROSMARINUS</v>
      </c>
      <c r="B1511" s="23" t="str">
        <f t="shared" si="439"/>
        <v xml:space="preserve">Rosmarinus officinalis 'Prostratus'  </v>
      </c>
      <c r="C1511" s="41" t="s">
        <v>3</v>
      </c>
      <c r="D1511" s="1" t="s">
        <v>282</v>
      </c>
      <c r="E1511" s="45">
        <v>3.15</v>
      </c>
      <c r="F1511" s="20">
        <f t="shared" si="438"/>
        <v>3.3705000000000003</v>
      </c>
      <c r="G1511" s="38">
        <f>ROUND(F1511,1)</f>
        <v>3.4</v>
      </c>
    </row>
    <row r="1512" spans="1:7" x14ac:dyDescent="0.25">
      <c r="A1512" s="3" t="str">
        <f t="shared" si="436"/>
        <v>ROSMARINUS</v>
      </c>
      <c r="B1512" s="4" t="str">
        <f t="shared" si="439"/>
        <v xml:space="preserve">Rosmarinus officinalis 'Prostratus'  </v>
      </c>
      <c r="C1512" s="5"/>
      <c r="D1512" s="1"/>
      <c r="E1512" s="45">
        <v>0</v>
      </c>
      <c r="F1512" s="20">
        <f t="shared" si="438"/>
        <v>0</v>
      </c>
      <c r="G1512" s="40"/>
    </row>
    <row r="1513" spans="1:7" x14ac:dyDescent="0.25">
      <c r="A1513" s="30" t="s">
        <v>649</v>
      </c>
      <c r="B1513" s="23" t="s">
        <v>1123</v>
      </c>
      <c r="C1513" s="41" t="s">
        <v>0</v>
      </c>
      <c r="D1513" s="1" t="s">
        <v>2</v>
      </c>
      <c r="E1513" s="45">
        <v>1.2</v>
      </c>
      <c r="F1513" s="20">
        <f t="shared" si="438"/>
        <v>1.284</v>
      </c>
      <c r="G1513" s="38">
        <f>ROUND(F1513,1)</f>
        <v>1.3</v>
      </c>
    </row>
    <row r="1514" spans="1:7" x14ac:dyDescent="0.25">
      <c r="A1514" s="2" t="str">
        <f t="shared" ref="A1514:A1522" si="440">A1513</f>
        <v>RUBUS</v>
      </c>
      <c r="B1514" s="23" t="str">
        <f>B1513</f>
        <v xml:space="preserve">Rubus 'Betty Ashburner' </v>
      </c>
      <c r="C1514" s="41" t="s">
        <v>1</v>
      </c>
      <c r="D1514" s="1" t="s">
        <v>5</v>
      </c>
      <c r="E1514" s="45">
        <v>2.4500000000000002</v>
      </c>
      <c r="F1514" s="20">
        <f t="shared" si="438"/>
        <v>2.6215000000000002</v>
      </c>
      <c r="G1514" s="38">
        <f>ROUND(F1514,1)</f>
        <v>2.6</v>
      </c>
    </row>
    <row r="1515" spans="1:7" x14ac:dyDescent="0.25">
      <c r="A1515" s="2" t="str">
        <f t="shared" si="440"/>
        <v>RUBUS</v>
      </c>
      <c r="B1515" s="23" t="s">
        <v>1124</v>
      </c>
      <c r="C1515" s="41" t="s">
        <v>311</v>
      </c>
      <c r="D1515" s="1" t="s">
        <v>5</v>
      </c>
      <c r="E1515" s="45">
        <v>1.78</v>
      </c>
      <c r="F1515" s="20">
        <f t="shared" si="438"/>
        <v>1.9046000000000001</v>
      </c>
      <c r="G1515" s="38">
        <f>ROUND(F1515,1)</f>
        <v>1.9</v>
      </c>
    </row>
    <row r="1516" spans="1:7" x14ac:dyDescent="0.25">
      <c r="A1516" s="2" t="str">
        <f t="shared" si="440"/>
        <v>RUBUS</v>
      </c>
      <c r="B1516" s="23" t="s">
        <v>1125</v>
      </c>
      <c r="C1516" s="41" t="s">
        <v>10</v>
      </c>
      <c r="D1516" s="1"/>
      <c r="E1516" s="45">
        <v>1.9</v>
      </c>
      <c r="F1516" s="20">
        <f t="shared" si="438"/>
        <v>2.0329999999999999</v>
      </c>
      <c r="G1516" s="38">
        <v>2.0499999999999998</v>
      </c>
    </row>
    <row r="1517" spans="1:7" x14ac:dyDescent="0.25">
      <c r="A1517" s="2" t="str">
        <f t="shared" si="440"/>
        <v>RUBUS</v>
      </c>
      <c r="B1517" s="23" t="s">
        <v>1126</v>
      </c>
      <c r="C1517" s="41" t="s">
        <v>10</v>
      </c>
      <c r="D1517" s="1"/>
      <c r="E1517" s="45">
        <v>1.9</v>
      </c>
      <c r="F1517" s="20">
        <f t="shared" si="438"/>
        <v>2.0329999999999999</v>
      </c>
      <c r="G1517" s="38">
        <v>2.0499999999999998</v>
      </c>
    </row>
    <row r="1518" spans="1:7" x14ac:dyDescent="0.25">
      <c r="A1518" s="2" t="str">
        <f t="shared" si="440"/>
        <v>RUBUS</v>
      </c>
      <c r="B1518" s="23" t="s">
        <v>1127</v>
      </c>
      <c r="C1518" s="41" t="s">
        <v>311</v>
      </c>
      <c r="D1518" s="1" t="s">
        <v>5</v>
      </c>
      <c r="E1518" s="45">
        <v>1.78</v>
      </c>
      <c r="F1518" s="20">
        <f t="shared" si="438"/>
        <v>1.9046000000000001</v>
      </c>
      <c r="G1518" s="38">
        <f>ROUND(F1518,1)</f>
        <v>1.9</v>
      </c>
    </row>
    <row r="1519" spans="1:7" x14ac:dyDescent="0.25">
      <c r="A1519" s="2" t="str">
        <f t="shared" si="440"/>
        <v>RUBUS</v>
      </c>
      <c r="B1519" s="23" t="s">
        <v>1128</v>
      </c>
      <c r="C1519" s="41" t="s">
        <v>0</v>
      </c>
      <c r="D1519" s="1" t="s">
        <v>2</v>
      </c>
      <c r="E1519" s="45">
        <v>1.2</v>
      </c>
      <c r="F1519" s="20">
        <f t="shared" si="438"/>
        <v>1.284</v>
      </c>
      <c r="G1519" s="38">
        <f>ROUND(F1519,1)</f>
        <v>1.3</v>
      </c>
    </row>
    <row r="1520" spans="1:7" x14ac:dyDescent="0.25">
      <c r="A1520" s="2" t="str">
        <f t="shared" si="440"/>
        <v>RUBUS</v>
      </c>
      <c r="B1520" s="23" t="str">
        <f>B1519</f>
        <v xml:space="preserve">Rubus tricolor </v>
      </c>
      <c r="C1520" s="41" t="s">
        <v>1</v>
      </c>
      <c r="D1520" s="1" t="s">
        <v>5</v>
      </c>
      <c r="E1520" s="45">
        <v>2.4500000000000002</v>
      </c>
      <c r="F1520" s="20">
        <f t="shared" si="438"/>
        <v>2.6215000000000002</v>
      </c>
      <c r="G1520" s="38">
        <f>ROUND(F1520,1)</f>
        <v>2.6</v>
      </c>
    </row>
    <row r="1521" spans="1:7" x14ac:dyDescent="0.25">
      <c r="A1521" s="2" t="str">
        <f t="shared" si="440"/>
        <v>RUBUS</v>
      </c>
      <c r="B1521" s="23" t="s">
        <v>1129</v>
      </c>
      <c r="C1521" s="41" t="s">
        <v>271</v>
      </c>
      <c r="D1521" s="1"/>
      <c r="E1521" s="45">
        <v>0.75</v>
      </c>
      <c r="F1521" s="20">
        <f t="shared" si="438"/>
        <v>0.80249999999999999</v>
      </c>
      <c r="G1521" s="38">
        <f>ROUND(F1521,1)</f>
        <v>0.8</v>
      </c>
    </row>
    <row r="1522" spans="1:7" x14ac:dyDescent="0.25">
      <c r="A1522" s="3" t="str">
        <f t="shared" si="440"/>
        <v>RUBUS</v>
      </c>
      <c r="B1522" s="4" t="str">
        <f>B1521</f>
        <v>Rubus ulmifolius</v>
      </c>
      <c r="C1522" s="5"/>
      <c r="D1522" s="1"/>
      <c r="E1522" s="45">
        <v>0</v>
      </c>
      <c r="F1522" s="20">
        <f t="shared" si="438"/>
        <v>0</v>
      </c>
      <c r="G1522" s="40"/>
    </row>
    <row r="1523" spans="1:7" x14ac:dyDescent="0.25">
      <c r="A1523" s="30" t="s">
        <v>708</v>
      </c>
      <c r="B1523" s="23" t="s">
        <v>217</v>
      </c>
      <c r="C1523" s="41" t="s">
        <v>289</v>
      </c>
      <c r="D1523" s="1" t="s">
        <v>276</v>
      </c>
      <c r="E1523" s="45">
        <v>3.05</v>
      </c>
      <c r="F1523" s="20">
        <f t="shared" si="438"/>
        <v>3.2635000000000001</v>
      </c>
      <c r="G1523" s="38">
        <f>ROUND(F1523,1)</f>
        <v>3.3</v>
      </c>
    </row>
    <row r="1524" spans="1:7" x14ac:dyDescent="0.25">
      <c r="A1524" s="3" t="str">
        <f>A1523</f>
        <v>RUSCUS</v>
      </c>
      <c r="B1524" s="4" t="str">
        <f>B1523</f>
        <v>Ruscus aculeatus</v>
      </c>
      <c r="C1524" s="5"/>
      <c r="D1524" s="1"/>
      <c r="E1524" s="45">
        <v>0</v>
      </c>
      <c r="F1524" s="20">
        <f t="shared" si="438"/>
        <v>0</v>
      </c>
      <c r="G1524" s="40"/>
    </row>
    <row r="1525" spans="1:7" x14ac:dyDescent="0.25">
      <c r="A1525" s="30" t="s">
        <v>650</v>
      </c>
      <c r="B1525" s="23" t="s">
        <v>218</v>
      </c>
      <c r="C1525" s="41" t="s">
        <v>259</v>
      </c>
      <c r="D1525" s="1"/>
      <c r="E1525" s="45">
        <v>0.75</v>
      </c>
      <c r="F1525" s="20">
        <f t="shared" si="438"/>
        <v>0.80249999999999999</v>
      </c>
      <c r="G1525" s="38">
        <f>ROUND(F1525,1)</f>
        <v>0.8</v>
      </c>
    </row>
    <row r="1526" spans="1:7" x14ac:dyDescent="0.25">
      <c r="A1526" s="2" t="str">
        <f t="shared" ref="A1526:A1527" si="441">A1525</f>
        <v>RUTA</v>
      </c>
      <c r="B1526" s="23" t="str">
        <f t="shared" ref="B1526:B1527" si="442">B1525</f>
        <v>Ruta graveolens</v>
      </c>
      <c r="C1526" s="41" t="s">
        <v>270</v>
      </c>
      <c r="D1526" s="1" t="s">
        <v>14</v>
      </c>
      <c r="E1526" s="45">
        <v>1</v>
      </c>
      <c r="F1526" s="20">
        <f t="shared" si="438"/>
        <v>1.07</v>
      </c>
      <c r="G1526" s="38">
        <f>ROUND(F1526,1)</f>
        <v>1.1000000000000001</v>
      </c>
    </row>
    <row r="1527" spans="1:7" x14ac:dyDescent="0.25">
      <c r="A1527" s="15" t="str">
        <f t="shared" si="441"/>
        <v>RUTA</v>
      </c>
      <c r="B1527" s="16" t="str">
        <f t="shared" si="442"/>
        <v>Ruta graveolens</v>
      </c>
      <c r="C1527" s="41"/>
      <c r="D1527" s="1"/>
      <c r="E1527" s="45">
        <v>0</v>
      </c>
      <c r="F1527" s="20">
        <f t="shared" si="438"/>
        <v>0</v>
      </c>
      <c r="G1527" s="40"/>
    </row>
    <row r="1528" spans="1:7" x14ac:dyDescent="0.25">
      <c r="A1528" s="32" t="s">
        <v>877</v>
      </c>
      <c r="B1528" s="23" t="s">
        <v>878</v>
      </c>
      <c r="C1528" s="41" t="s">
        <v>23</v>
      </c>
      <c r="D1528" s="1"/>
      <c r="E1528" s="45">
        <v>0.8</v>
      </c>
      <c r="F1528" s="20">
        <f t="shared" si="438"/>
        <v>0.85600000000000009</v>
      </c>
      <c r="G1528" s="38">
        <f>ROUND(F1528,1)</f>
        <v>0.9</v>
      </c>
    </row>
    <row r="1529" spans="1:7" x14ac:dyDescent="0.25">
      <c r="A1529" s="15" t="str">
        <f>A1528</f>
        <v>SACCHARUM</v>
      </c>
      <c r="B1529" s="16" t="str">
        <f>B1528</f>
        <v>Saccharum ravennae</v>
      </c>
      <c r="C1529" s="41"/>
      <c r="D1529" s="1"/>
      <c r="E1529" s="45"/>
      <c r="F1529" s="20">
        <f t="shared" si="438"/>
        <v>0</v>
      </c>
      <c r="G1529" s="40"/>
    </row>
    <row r="1530" spans="1:7" x14ac:dyDescent="0.25">
      <c r="A1530" s="30" t="s">
        <v>651</v>
      </c>
      <c r="B1530" s="23" t="s">
        <v>219</v>
      </c>
      <c r="C1530" s="41" t="s">
        <v>10</v>
      </c>
      <c r="D1530" s="1"/>
      <c r="E1530" s="45">
        <v>2.9</v>
      </c>
      <c r="F1530" s="20">
        <f t="shared" si="438"/>
        <v>3.1030000000000002</v>
      </c>
      <c r="G1530" s="38">
        <f>ROUND(F1530,1)</f>
        <v>3.1</v>
      </c>
    </row>
    <row r="1531" spans="1:7" x14ac:dyDescent="0.25">
      <c r="A1531" s="2" t="str">
        <f t="shared" ref="A1531:A1532" si="443">A1530</f>
        <v>SAGGITARIA</v>
      </c>
      <c r="B1531" s="23" t="s">
        <v>220</v>
      </c>
      <c r="C1531" s="41" t="s">
        <v>10</v>
      </c>
      <c r="D1531" s="1"/>
      <c r="E1531" s="45">
        <v>2.9</v>
      </c>
      <c r="F1531" s="20">
        <f t="shared" si="438"/>
        <v>3.1030000000000002</v>
      </c>
      <c r="G1531" s="38">
        <f>ROUND(F1531,1)</f>
        <v>3.1</v>
      </c>
    </row>
    <row r="1532" spans="1:7" x14ac:dyDescent="0.25">
      <c r="A1532" s="3" t="str">
        <f t="shared" si="443"/>
        <v>SAGGITARIA</v>
      </c>
      <c r="B1532" s="4" t="str">
        <f>B1531</f>
        <v>Saggitaria sagittifolia</v>
      </c>
      <c r="C1532" s="5"/>
      <c r="D1532" s="1"/>
      <c r="E1532" s="45"/>
      <c r="F1532" s="20"/>
      <c r="G1532" s="40"/>
    </row>
    <row r="1533" spans="1:7" x14ac:dyDescent="0.25">
      <c r="A1533" s="32" t="s">
        <v>914</v>
      </c>
      <c r="B1533" s="23" t="s">
        <v>915</v>
      </c>
      <c r="C1533" s="41" t="s">
        <v>270</v>
      </c>
      <c r="D1533" s="1"/>
      <c r="E1533" s="45">
        <v>0</v>
      </c>
      <c r="F1533" s="20">
        <f t="shared" si="438"/>
        <v>0</v>
      </c>
      <c r="G1533" s="38">
        <v>1.4</v>
      </c>
    </row>
    <row r="1534" spans="1:7" x14ac:dyDescent="0.25">
      <c r="A1534" s="3" t="str">
        <f>A1533</f>
        <v>SAGINA</v>
      </c>
      <c r="B1534" s="4" t="str">
        <f>B1533</f>
        <v>Sagina subulata</v>
      </c>
      <c r="C1534" s="5"/>
      <c r="D1534" s="1"/>
      <c r="E1534" s="45"/>
      <c r="F1534" s="20"/>
      <c r="G1534" s="40"/>
    </row>
    <row r="1535" spans="1:7" x14ac:dyDescent="0.25">
      <c r="A1535" s="30" t="s">
        <v>652</v>
      </c>
      <c r="B1535" s="23" t="s">
        <v>1130</v>
      </c>
      <c r="C1535" s="41" t="s">
        <v>311</v>
      </c>
      <c r="D1535" s="1" t="s">
        <v>22</v>
      </c>
      <c r="E1535" s="45">
        <v>0.85</v>
      </c>
      <c r="F1535" s="20">
        <f t="shared" si="438"/>
        <v>0.90949999999999998</v>
      </c>
      <c r="G1535" s="38">
        <f>ROUND(F1535,1)</f>
        <v>0.9</v>
      </c>
    </row>
    <row r="1536" spans="1:7" x14ac:dyDescent="0.25">
      <c r="A1536" s="2" t="str">
        <f t="shared" ref="A1536:A1565" si="444">A1535</f>
        <v>SALIX</v>
      </c>
      <c r="B1536" s="23" t="str">
        <f t="shared" ref="B1536:B1539" si="445">B1535</f>
        <v xml:space="preserve">Salix alba </v>
      </c>
      <c r="C1536" s="41" t="s">
        <v>311</v>
      </c>
      <c r="D1536" s="1" t="s">
        <v>273</v>
      </c>
      <c r="E1536" s="45">
        <v>1.1000000000000001</v>
      </c>
      <c r="F1536" s="20">
        <f t="shared" si="438"/>
        <v>1.1770000000000003</v>
      </c>
      <c r="G1536" s="38">
        <f>ROUND(F1536,1)</f>
        <v>1.2</v>
      </c>
    </row>
    <row r="1537" spans="1:7" x14ac:dyDescent="0.25">
      <c r="A1537" s="2" t="str">
        <f t="shared" si="444"/>
        <v>SALIX</v>
      </c>
      <c r="B1537" s="23" t="str">
        <f t="shared" si="445"/>
        <v xml:space="preserve">Salix alba </v>
      </c>
      <c r="C1537" s="41" t="s">
        <v>271</v>
      </c>
      <c r="D1537" s="1"/>
      <c r="E1537" s="45">
        <v>0.7</v>
      </c>
      <c r="F1537" s="20">
        <f t="shared" si="438"/>
        <v>0.749</v>
      </c>
      <c r="G1537" s="38">
        <v>0.75</v>
      </c>
    </row>
    <row r="1538" spans="1:7" x14ac:dyDescent="0.25">
      <c r="A1538" s="2" t="str">
        <f t="shared" si="444"/>
        <v>SALIX</v>
      </c>
      <c r="B1538" s="23" t="str">
        <f t="shared" si="445"/>
        <v xml:space="preserve">Salix alba </v>
      </c>
      <c r="C1538" s="41" t="s">
        <v>263</v>
      </c>
      <c r="D1538" s="1" t="s">
        <v>384</v>
      </c>
      <c r="E1538" s="45">
        <v>3.65</v>
      </c>
      <c r="F1538" s="20">
        <f t="shared" si="438"/>
        <v>3.9055</v>
      </c>
      <c r="G1538" s="38">
        <f>ROUND(F1538,1)</f>
        <v>3.9</v>
      </c>
    </row>
    <row r="1539" spans="1:7" x14ac:dyDescent="0.25">
      <c r="A1539" s="2" t="str">
        <f t="shared" si="444"/>
        <v>SALIX</v>
      </c>
      <c r="B1539" s="23" t="str">
        <f t="shared" si="445"/>
        <v xml:space="preserve">Salix alba </v>
      </c>
      <c r="C1539" s="41" t="s">
        <v>8</v>
      </c>
      <c r="D1539" s="1" t="s">
        <v>274</v>
      </c>
      <c r="E1539" s="45">
        <v>15.2</v>
      </c>
      <c r="F1539" s="20">
        <f t="shared" si="438"/>
        <v>16.263999999999999</v>
      </c>
      <c r="G1539" s="38">
        <f>ROUND(F1539,1)</f>
        <v>16.3</v>
      </c>
    </row>
    <row r="1540" spans="1:7" x14ac:dyDescent="0.25">
      <c r="A1540" s="2" t="str">
        <f t="shared" si="444"/>
        <v>SALIX</v>
      </c>
      <c r="B1540" s="23" t="s">
        <v>1131</v>
      </c>
      <c r="C1540" s="41" t="s">
        <v>311</v>
      </c>
      <c r="D1540" s="1" t="s">
        <v>22</v>
      </c>
      <c r="E1540" s="45">
        <v>1.28</v>
      </c>
      <c r="F1540" s="20">
        <f t="shared" si="438"/>
        <v>1.3696000000000002</v>
      </c>
      <c r="G1540" s="38">
        <f>ROUND(F1540,1)</f>
        <v>1.4</v>
      </c>
    </row>
    <row r="1541" spans="1:7" x14ac:dyDescent="0.25">
      <c r="A1541" s="2" t="str">
        <f t="shared" si="444"/>
        <v>SALIX</v>
      </c>
      <c r="B1541" s="23" t="str">
        <f t="shared" ref="B1541:B1542" si="446">B1540</f>
        <v xml:space="preserve">Salix caprea </v>
      </c>
      <c r="C1541" s="41" t="s">
        <v>271</v>
      </c>
      <c r="D1541" s="1"/>
      <c r="E1541" s="45">
        <v>0.79</v>
      </c>
      <c r="F1541" s="20">
        <f t="shared" si="438"/>
        <v>0.84530000000000005</v>
      </c>
      <c r="G1541" s="38">
        <v>0.85</v>
      </c>
    </row>
    <row r="1542" spans="1:7" x14ac:dyDescent="0.25">
      <c r="A1542" s="2" t="str">
        <f t="shared" si="444"/>
        <v>SALIX</v>
      </c>
      <c r="B1542" s="23" t="str">
        <f t="shared" si="446"/>
        <v xml:space="preserve">Salix caprea </v>
      </c>
      <c r="C1542" s="41" t="s">
        <v>263</v>
      </c>
      <c r="D1542" s="1" t="s">
        <v>25</v>
      </c>
      <c r="E1542" s="45">
        <v>3.9</v>
      </c>
      <c r="F1542" s="20">
        <f t="shared" si="438"/>
        <v>4.173</v>
      </c>
      <c r="G1542" s="38">
        <f>ROUND(F1542,1)</f>
        <v>4.2</v>
      </c>
    </row>
    <row r="1543" spans="1:7" x14ac:dyDescent="0.25">
      <c r="A1543" s="2" t="str">
        <f t="shared" si="444"/>
        <v>SALIX</v>
      </c>
      <c r="B1543" s="23" t="s">
        <v>1132</v>
      </c>
      <c r="C1543" s="41" t="s">
        <v>311</v>
      </c>
      <c r="D1543" s="1" t="s">
        <v>22</v>
      </c>
      <c r="E1543" s="45">
        <v>0.85</v>
      </c>
      <c r="F1543" s="20">
        <f t="shared" si="438"/>
        <v>0.90949999999999998</v>
      </c>
      <c r="G1543" s="38">
        <f>ROUND(F1543,1)</f>
        <v>0.9</v>
      </c>
    </row>
    <row r="1544" spans="1:7" x14ac:dyDescent="0.25">
      <c r="A1544" s="2" t="str">
        <f t="shared" si="444"/>
        <v>SALIX</v>
      </c>
      <c r="B1544" s="23" t="str">
        <f t="shared" ref="B1544:B1545" si="447">B1543</f>
        <v xml:space="preserve">Salix cinerea </v>
      </c>
      <c r="C1544" s="41" t="s">
        <v>271</v>
      </c>
      <c r="D1544" s="1"/>
      <c r="E1544" s="45">
        <v>0.7</v>
      </c>
      <c r="F1544" s="20">
        <f t="shared" si="438"/>
        <v>0.749</v>
      </c>
      <c r="G1544" s="38">
        <v>0.75</v>
      </c>
    </row>
    <row r="1545" spans="1:7" x14ac:dyDescent="0.25">
      <c r="A1545" s="2" t="str">
        <f t="shared" si="444"/>
        <v>SALIX</v>
      </c>
      <c r="B1545" s="23" t="str">
        <f t="shared" si="447"/>
        <v xml:space="preserve">Salix cinerea </v>
      </c>
      <c r="C1545" s="41" t="s">
        <v>263</v>
      </c>
      <c r="D1545" s="1" t="s">
        <v>409</v>
      </c>
      <c r="E1545" s="45">
        <v>3.65</v>
      </c>
      <c r="F1545" s="20">
        <f t="shared" si="438"/>
        <v>3.9055</v>
      </c>
      <c r="G1545" s="38">
        <f>ROUND(F1545,1)</f>
        <v>3.9</v>
      </c>
    </row>
    <row r="1546" spans="1:7" x14ac:dyDescent="0.25">
      <c r="A1546" s="2" t="str">
        <f t="shared" si="444"/>
        <v>SALIX</v>
      </c>
      <c r="B1546" s="25" t="s">
        <v>1133</v>
      </c>
      <c r="C1546" s="41" t="s">
        <v>311</v>
      </c>
      <c r="D1546" s="1" t="s">
        <v>5</v>
      </c>
      <c r="E1546" s="45">
        <v>0.95</v>
      </c>
      <c r="F1546" s="20">
        <f t="shared" ref="F1546:F1549" si="448">PRODUCT(E1546*1.07)</f>
        <v>1.0165</v>
      </c>
      <c r="G1546" s="38">
        <f>ROUND(F1546,1)</f>
        <v>1</v>
      </c>
    </row>
    <row r="1547" spans="1:7" x14ac:dyDescent="0.25">
      <c r="A1547" s="2" t="str">
        <f t="shared" ref="A1547:A1549" si="449">A1546</f>
        <v>SALIX</v>
      </c>
      <c r="B1547" s="25" t="s">
        <v>1133</v>
      </c>
      <c r="C1547" s="41" t="s">
        <v>23</v>
      </c>
      <c r="D1547" s="1"/>
      <c r="E1547" s="45">
        <v>0.7</v>
      </c>
      <c r="F1547" s="20">
        <f t="shared" si="448"/>
        <v>0.749</v>
      </c>
      <c r="G1547" s="38">
        <v>0.75</v>
      </c>
    </row>
    <row r="1548" spans="1:7" x14ac:dyDescent="0.25">
      <c r="A1548" s="2" t="str">
        <f t="shared" si="449"/>
        <v>SALIX</v>
      </c>
      <c r="B1548" s="25" t="s">
        <v>1133</v>
      </c>
      <c r="C1548" s="41" t="s">
        <v>1</v>
      </c>
      <c r="D1548" s="1" t="s">
        <v>7</v>
      </c>
      <c r="E1548" s="45">
        <v>2.65</v>
      </c>
      <c r="F1548" s="20">
        <f t="shared" si="448"/>
        <v>2.8355000000000001</v>
      </c>
      <c r="G1548" s="38">
        <f>ROUND(F1548,1)</f>
        <v>2.8</v>
      </c>
    </row>
    <row r="1549" spans="1:7" x14ac:dyDescent="0.25">
      <c r="A1549" s="2" t="str">
        <f t="shared" si="449"/>
        <v>SALIX</v>
      </c>
      <c r="B1549" s="25" t="s">
        <v>1133</v>
      </c>
      <c r="C1549" s="41" t="s">
        <v>263</v>
      </c>
      <c r="D1549" s="1" t="s">
        <v>384</v>
      </c>
      <c r="E1549" s="45">
        <v>3.65</v>
      </c>
      <c r="F1549" s="20">
        <f t="shared" si="448"/>
        <v>3.9055</v>
      </c>
      <c r="G1549" s="38">
        <f>ROUND(F1549,1)</f>
        <v>3.9</v>
      </c>
    </row>
    <row r="1550" spans="1:7" x14ac:dyDescent="0.25">
      <c r="A1550" s="2" t="str">
        <f>A1546</f>
        <v>SALIX</v>
      </c>
      <c r="B1550" s="23" t="s">
        <v>1134</v>
      </c>
      <c r="C1550" s="41" t="s">
        <v>311</v>
      </c>
      <c r="D1550" s="1" t="s">
        <v>22</v>
      </c>
      <c r="E1550" s="45">
        <v>0.85</v>
      </c>
      <c r="F1550" s="20">
        <f t="shared" si="438"/>
        <v>0.90949999999999998</v>
      </c>
      <c r="G1550" s="38">
        <f>ROUND(F1550,1)</f>
        <v>0.9</v>
      </c>
    </row>
    <row r="1551" spans="1:7" x14ac:dyDescent="0.25">
      <c r="A1551" s="2" t="str">
        <f t="shared" si="444"/>
        <v>SALIX</v>
      </c>
      <c r="B1551" s="23" t="str">
        <f t="shared" ref="B1551:B1552" si="450">B1550</f>
        <v xml:space="preserve">Salix fragilis </v>
      </c>
      <c r="C1551" s="41" t="s">
        <v>271</v>
      </c>
      <c r="D1551" s="1"/>
      <c r="E1551" s="45">
        <v>0.7</v>
      </c>
      <c r="F1551" s="20">
        <f t="shared" si="438"/>
        <v>0.749</v>
      </c>
      <c r="G1551" s="38">
        <v>0.75</v>
      </c>
    </row>
    <row r="1552" spans="1:7" x14ac:dyDescent="0.25">
      <c r="A1552" s="2" t="str">
        <f t="shared" si="444"/>
        <v>SALIX</v>
      </c>
      <c r="B1552" s="23" t="str">
        <f t="shared" si="450"/>
        <v xml:space="preserve">Salix fragilis </v>
      </c>
      <c r="C1552" s="41" t="s">
        <v>263</v>
      </c>
      <c r="D1552" s="1" t="s">
        <v>274</v>
      </c>
      <c r="E1552" s="45">
        <v>3.65</v>
      </c>
      <c r="F1552" s="20">
        <f t="shared" si="438"/>
        <v>3.9055</v>
      </c>
      <c r="G1552" s="38">
        <f>ROUND(F1552,1)</f>
        <v>3.9</v>
      </c>
    </row>
    <row r="1553" spans="1:7" x14ac:dyDescent="0.25">
      <c r="A1553" s="2" t="str">
        <f t="shared" si="444"/>
        <v>SALIX</v>
      </c>
      <c r="B1553" s="23" t="s">
        <v>1135</v>
      </c>
      <c r="C1553" s="41" t="s">
        <v>311</v>
      </c>
      <c r="D1553" s="1" t="s">
        <v>5</v>
      </c>
      <c r="E1553" s="45">
        <v>0.85</v>
      </c>
      <c r="F1553" s="20">
        <f t="shared" si="438"/>
        <v>0.90949999999999998</v>
      </c>
      <c r="G1553" s="38">
        <f>ROUND(F1553,1)</f>
        <v>0.9</v>
      </c>
    </row>
    <row r="1554" spans="1:7" x14ac:dyDescent="0.25">
      <c r="A1554" s="2" t="str">
        <f t="shared" si="444"/>
        <v>SALIX</v>
      </c>
      <c r="B1554" s="23" t="str">
        <f t="shared" ref="B1554:B1555" si="451">B1553</f>
        <v xml:space="preserve">Salix purpurea </v>
      </c>
      <c r="C1554" s="41" t="s">
        <v>23</v>
      </c>
      <c r="D1554" s="1"/>
      <c r="E1554" s="45">
        <v>0.7</v>
      </c>
      <c r="F1554" s="20">
        <f t="shared" si="438"/>
        <v>0.749</v>
      </c>
      <c r="G1554" s="38">
        <v>0.75</v>
      </c>
    </row>
    <row r="1555" spans="1:7" x14ac:dyDescent="0.25">
      <c r="A1555" s="2" t="str">
        <f t="shared" si="444"/>
        <v>SALIX</v>
      </c>
      <c r="B1555" s="23" t="str">
        <f t="shared" si="451"/>
        <v xml:space="preserve">Salix purpurea </v>
      </c>
      <c r="C1555" s="41" t="s">
        <v>263</v>
      </c>
      <c r="D1555" s="1" t="s">
        <v>22</v>
      </c>
      <c r="E1555" s="45">
        <v>3.65</v>
      </c>
      <c r="F1555" s="20">
        <f t="shared" si="438"/>
        <v>3.9055</v>
      </c>
      <c r="G1555" s="38">
        <f>ROUND(F1555,1)</f>
        <v>3.9</v>
      </c>
    </row>
    <row r="1556" spans="1:7" x14ac:dyDescent="0.25">
      <c r="A1556" s="2" t="str">
        <f t="shared" si="444"/>
        <v>SALIX</v>
      </c>
      <c r="B1556" s="23" t="s">
        <v>1136</v>
      </c>
      <c r="C1556" s="41" t="s">
        <v>0</v>
      </c>
      <c r="D1556" s="1"/>
      <c r="E1556" s="45">
        <v>1.2</v>
      </c>
      <c r="F1556" s="20">
        <f t="shared" si="438"/>
        <v>1.284</v>
      </c>
      <c r="G1556" s="38">
        <f>ROUND(F1556,1)</f>
        <v>1.3</v>
      </c>
    </row>
    <row r="1557" spans="1:7" x14ac:dyDescent="0.25">
      <c r="A1557" s="2" t="str">
        <f t="shared" si="444"/>
        <v>SALIX</v>
      </c>
      <c r="B1557" s="23" t="str">
        <f t="shared" ref="B1557:B1558" si="452">B1556</f>
        <v xml:space="preserve">Salix purpurea 'Nana' </v>
      </c>
      <c r="C1557" s="41" t="s">
        <v>1</v>
      </c>
      <c r="D1557" s="1" t="s">
        <v>2</v>
      </c>
      <c r="E1557" s="45">
        <v>2.65</v>
      </c>
      <c r="F1557" s="20">
        <f t="shared" si="438"/>
        <v>2.8355000000000001</v>
      </c>
      <c r="G1557" s="38">
        <f>ROUND(F1557,1)</f>
        <v>2.8</v>
      </c>
    </row>
    <row r="1558" spans="1:7" x14ac:dyDescent="0.25">
      <c r="A1558" s="2" t="str">
        <f t="shared" si="444"/>
        <v>SALIX</v>
      </c>
      <c r="B1558" s="23" t="str">
        <f t="shared" si="452"/>
        <v xml:space="preserve">Salix purpurea 'Nana' </v>
      </c>
      <c r="C1558" s="41" t="s">
        <v>263</v>
      </c>
      <c r="D1558" s="1" t="s">
        <v>2</v>
      </c>
      <c r="E1558" s="45">
        <v>3.75</v>
      </c>
      <c r="F1558" s="20">
        <f t="shared" si="438"/>
        <v>4.0125000000000002</v>
      </c>
      <c r="G1558" s="38">
        <f>ROUND(F1558,1)</f>
        <v>4</v>
      </c>
    </row>
    <row r="1559" spans="1:7" x14ac:dyDescent="0.25">
      <c r="A1559" s="2" t="str">
        <f t="shared" si="444"/>
        <v>SALIX</v>
      </c>
      <c r="B1559" s="25" t="s">
        <v>1137</v>
      </c>
      <c r="C1559" s="41" t="s">
        <v>311</v>
      </c>
      <c r="D1559" s="1" t="s">
        <v>5</v>
      </c>
      <c r="E1559" s="45">
        <v>0.95</v>
      </c>
      <c r="F1559" s="20">
        <f t="shared" si="438"/>
        <v>1.0165</v>
      </c>
      <c r="G1559" s="38">
        <f>ROUND(F1559,1)</f>
        <v>1</v>
      </c>
    </row>
    <row r="1560" spans="1:7" x14ac:dyDescent="0.25">
      <c r="A1560" s="2" t="str">
        <f t="shared" si="444"/>
        <v>SALIX</v>
      </c>
      <c r="B1560" s="23" t="str">
        <f t="shared" ref="B1560:B1562" si="453">B1559</f>
        <v>Salix rosmarinifolia</v>
      </c>
      <c r="C1560" s="41" t="s">
        <v>23</v>
      </c>
      <c r="D1560" s="1"/>
      <c r="E1560" s="45">
        <v>0.7</v>
      </c>
      <c r="F1560" s="20">
        <f t="shared" si="438"/>
        <v>0.749</v>
      </c>
      <c r="G1560" s="38">
        <v>0.75</v>
      </c>
    </row>
    <row r="1561" spans="1:7" x14ac:dyDescent="0.25">
      <c r="A1561" s="2" t="str">
        <f t="shared" si="444"/>
        <v>SALIX</v>
      </c>
      <c r="B1561" s="23" t="str">
        <f t="shared" si="453"/>
        <v>Salix rosmarinifolia</v>
      </c>
      <c r="C1561" s="41" t="s">
        <v>1</v>
      </c>
      <c r="D1561" s="1" t="s">
        <v>7</v>
      </c>
      <c r="E1561" s="45">
        <v>2.65</v>
      </c>
      <c r="F1561" s="20">
        <f t="shared" si="438"/>
        <v>2.8355000000000001</v>
      </c>
      <c r="G1561" s="38">
        <f>ROUND(F1561,1)</f>
        <v>2.8</v>
      </c>
    </row>
    <row r="1562" spans="1:7" x14ac:dyDescent="0.25">
      <c r="A1562" s="2" t="str">
        <f t="shared" si="444"/>
        <v>SALIX</v>
      </c>
      <c r="B1562" s="23" t="str">
        <f t="shared" si="453"/>
        <v>Salix rosmarinifolia</v>
      </c>
      <c r="C1562" s="41" t="s">
        <v>263</v>
      </c>
      <c r="D1562" s="1" t="s">
        <v>384</v>
      </c>
      <c r="E1562" s="45">
        <v>3.65</v>
      </c>
      <c r="F1562" s="20">
        <f t="shared" si="438"/>
        <v>3.9055</v>
      </c>
      <c r="G1562" s="38">
        <f>ROUND(F1562,1)</f>
        <v>3.9</v>
      </c>
    </row>
    <row r="1563" spans="1:7" x14ac:dyDescent="0.25">
      <c r="A1563" s="2" t="str">
        <f t="shared" si="444"/>
        <v>SALIX</v>
      </c>
      <c r="B1563" s="23" t="s">
        <v>784</v>
      </c>
      <c r="C1563" s="41" t="s">
        <v>23</v>
      </c>
      <c r="D1563" s="1"/>
      <c r="E1563" s="45">
        <v>0.75</v>
      </c>
      <c r="F1563" s="20">
        <f t="shared" si="438"/>
        <v>0.80249999999999999</v>
      </c>
      <c r="G1563" s="38">
        <f>ROUND(F1563,1)</f>
        <v>0.8</v>
      </c>
    </row>
    <row r="1564" spans="1:7" x14ac:dyDescent="0.25">
      <c r="A1564" s="2" t="str">
        <f t="shared" si="444"/>
        <v>SALIX</v>
      </c>
      <c r="B1564" s="23" t="s">
        <v>1138</v>
      </c>
      <c r="C1564" s="41" t="s">
        <v>311</v>
      </c>
      <c r="D1564" s="1" t="s">
        <v>22</v>
      </c>
      <c r="E1564" s="45">
        <v>0.85</v>
      </c>
      <c r="F1564" s="20">
        <f t="shared" si="438"/>
        <v>0.90949999999999998</v>
      </c>
      <c r="G1564" s="38">
        <f>ROUND(F1564,1)</f>
        <v>0.9</v>
      </c>
    </row>
    <row r="1565" spans="1:7" x14ac:dyDescent="0.25">
      <c r="A1565" s="3" t="str">
        <f t="shared" si="444"/>
        <v>SALIX</v>
      </c>
      <c r="B1565" s="4" t="str">
        <f>B1564</f>
        <v xml:space="preserve">Salix viminalis </v>
      </c>
      <c r="C1565" s="5"/>
      <c r="D1565" s="1"/>
      <c r="E1565" s="45">
        <v>0</v>
      </c>
      <c r="F1565" s="20">
        <f t="shared" si="438"/>
        <v>0</v>
      </c>
      <c r="G1565" s="40"/>
    </row>
    <row r="1566" spans="1:7" x14ac:dyDescent="0.25">
      <c r="A1566" s="30" t="s">
        <v>785</v>
      </c>
      <c r="B1566" s="23" t="s">
        <v>786</v>
      </c>
      <c r="C1566" s="41" t="s">
        <v>271</v>
      </c>
      <c r="D1566" s="1"/>
      <c r="E1566" s="45">
        <v>0.75</v>
      </c>
      <c r="F1566" s="20">
        <f t="shared" si="438"/>
        <v>0.80249999999999999</v>
      </c>
      <c r="G1566" s="38">
        <f>ROUND(F1566,1)</f>
        <v>0.8</v>
      </c>
    </row>
    <row r="1567" spans="1:7" x14ac:dyDescent="0.25">
      <c r="A1567" s="3" t="str">
        <f>A1566</f>
        <v>SALSOLA</v>
      </c>
      <c r="B1567" s="4" t="str">
        <f>B1566</f>
        <v>Salsola vermiculata</v>
      </c>
      <c r="C1567" s="5"/>
      <c r="D1567" s="1"/>
      <c r="E1567" s="45">
        <v>0</v>
      </c>
      <c r="F1567" s="20">
        <f t="shared" si="438"/>
        <v>0</v>
      </c>
      <c r="G1567" s="40"/>
    </row>
    <row r="1568" spans="1:7" x14ac:dyDescent="0.25">
      <c r="A1568" s="30" t="s">
        <v>653</v>
      </c>
      <c r="B1568" s="23" t="s">
        <v>410</v>
      </c>
      <c r="C1568" s="41" t="s">
        <v>263</v>
      </c>
      <c r="D1568" s="1" t="s">
        <v>2</v>
      </c>
      <c r="E1568" s="45">
        <v>3.75</v>
      </c>
      <c r="F1568" s="20">
        <f t="shared" si="438"/>
        <v>4.0125000000000002</v>
      </c>
      <c r="G1568" s="38">
        <v>2.9</v>
      </c>
    </row>
    <row r="1569" spans="1:7" x14ac:dyDescent="0.25">
      <c r="A1569" s="30" t="str">
        <f t="shared" ref="A1569:A1587" si="454">A1568</f>
        <v>SALVIA</v>
      </c>
      <c r="B1569" s="23" t="s">
        <v>1179</v>
      </c>
      <c r="C1569" s="41" t="s">
        <v>270</v>
      </c>
      <c r="D1569" s="1"/>
      <c r="E1569" s="45">
        <v>1.03</v>
      </c>
      <c r="F1569" s="20">
        <f t="shared" si="438"/>
        <v>1.1021000000000001</v>
      </c>
      <c r="G1569" s="38">
        <v>1.4</v>
      </c>
    </row>
    <row r="1570" spans="1:7" x14ac:dyDescent="0.25">
      <c r="A1570" s="2" t="str">
        <f t="shared" si="454"/>
        <v>SALVIA</v>
      </c>
      <c r="B1570" s="23" t="str">
        <f>B1569</f>
        <v>Salvia greggii (Variedades)</v>
      </c>
      <c r="C1570" s="41" t="s">
        <v>263</v>
      </c>
      <c r="D1570" s="1"/>
      <c r="E1570" s="45">
        <v>3.75</v>
      </c>
      <c r="F1570" s="20">
        <f t="shared" si="438"/>
        <v>4.0125000000000002</v>
      </c>
      <c r="G1570" s="38">
        <v>2.95</v>
      </c>
    </row>
    <row r="1571" spans="1:7" x14ac:dyDescent="0.25">
      <c r="A1571" s="2" t="str">
        <f t="shared" si="454"/>
        <v>SALVIA</v>
      </c>
      <c r="B1571" s="23" t="s">
        <v>917</v>
      </c>
      <c r="C1571" s="41" t="s">
        <v>1</v>
      </c>
      <c r="D1571" s="1"/>
      <c r="E1571" s="45"/>
      <c r="F1571" s="20"/>
      <c r="G1571" s="38">
        <v>2.75</v>
      </c>
    </row>
    <row r="1572" spans="1:7" x14ac:dyDescent="0.25">
      <c r="A1572" s="2" t="str">
        <f t="shared" si="454"/>
        <v>SALVIA</v>
      </c>
      <c r="B1572" s="23" t="s">
        <v>916</v>
      </c>
      <c r="C1572" s="41" t="s">
        <v>268</v>
      </c>
      <c r="D1572" s="1" t="s">
        <v>2</v>
      </c>
      <c r="E1572" s="45">
        <v>4.75</v>
      </c>
      <c r="F1572" s="20">
        <f t="shared" ref="F1572" si="455">PRODUCT(E1572*1.07)</f>
        <v>5.0825000000000005</v>
      </c>
      <c r="G1572" s="38">
        <v>4</v>
      </c>
    </row>
    <row r="1573" spans="1:7" x14ac:dyDescent="0.25">
      <c r="A1573" s="2" t="str">
        <f t="shared" si="454"/>
        <v>SALVIA</v>
      </c>
      <c r="B1573" s="23" t="s">
        <v>918</v>
      </c>
      <c r="C1573" s="41" t="s">
        <v>1</v>
      </c>
      <c r="D1573" s="1"/>
      <c r="E1573" s="45">
        <v>3.75</v>
      </c>
      <c r="F1573" s="20">
        <f>PRODUCT(E1573*1.07)</f>
        <v>4.0125000000000002</v>
      </c>
      <c r="G1573" s="38">
        <v>2.75</v>
      </c>
    </row>
    <row r="1574" spans="1:7" x14ac:dyDescent="0.25">
      <c r="A1574" s="2" t="str">
        <f t="shared" si="454"/>
        <v>SALVIA</v>
      </c>
      <c r="B1574" s="23" t="s">
        <v>221</v>
      </c>
      <c r="C1574" s="41" t="s">
        <v>1</v>
      </c>
      <c r="D1574" s="1" t="s">
        <v>2</v>
      </c>
      <c r="E1574" s="45">
        <v>2.5499999999999998</v>
      </c>
      <c r="F1574" s="20">
        <f t="shared" si="438"/>
        <v>2.7284999999999999</v>
      </c>
      <c r="G1574" s="38">
        <v>2.75</v>
      </c>
    </row>
    <row r="1575" spans="1:7" x14ac:dyDescent="0.25">
      <c r="A1575" s="2" t="str">
        <f t="shared" si="454"/>
        <v>SALVIA</v>
      </c>
      <c r="B1575" s="23" t="str">
        <f>B1574</f>
        <v>Salvia microphylla</v>
      </c>
      <c r="C1575" s="41" t="s">
        <v>3</v>
      </c>
      <c r="D1575" s="1" t="s">
        <v>2</v>
      </c>
      <c r="E1575" s="45">
        <v>3.75</v>
      </c>
      <c r="F1575" s="20">
        <f t="shared" ref="F1575:F1643" si="456">PRODUCT(E1575*1.07)</f>
        <v>4.0125000000000002</v>
      </c>
      <c r="G1575" s="38">
        <f>ROUND(F1575,1)</f>
        <v>4</v>
      </c>
    </row>
    <row r="1576" spans="1:7" x14ac:dyDescent="0.25">
      <c r="A1576" s="2" t="str">
        <f t="shared" si="454"/>
        <v>SALVIA</v>
      </c>
      <c r="B1576" s="23" t="s">
        <v>919</v>
      </c>
      <c r="C1576" s="41" t="s">
        <v>1</v>
      </c>
      <c r="D1576" s="1"/>
      <c r="E1576" s="45"/>
      <c r="F1576" s="20"/>
      <c r="G1576" s="38">
        <v>3.3</v>
      </c>
    </row>
    <row r="1577" spans="1:7" x14ac:dyDescent="0.25">
      <c r="A1577" s="2" t="str">
        <f t="shared" si="454"/>
        <v>SALVIA</v>
      </c>
      <c r="B1577" s="23" t="s">
        <v>920</v>
      </c>
      <c r="C1577" s="41" t="s">
        <v>10</v>
      </c>
      <c r="D1577" s="1"/>
      <c r="E1577" s="45"/>
      <c r="F1577" s="20"/>
      <c r="G1577" s="38">
        <v>1.2</v>
      </c>
    </row>
    <row r="1578" spans="1:7" x14ac:dyDescent="0.25">
      <c r="A1578" s="2" t="str">
        <f t="shared" si="454"/>
        <v>SALVIA</v>
      </c>
      <c r="B1578" s="23" t="str">
        <f>B1577</f>
        <v>Salvia nemorosa (Variedades)</v>
      </c>
      <c r="C1578" s="41" t="s">
        <v>263</v>
      </c>
      <c r="D1578" s="1"/>
      <c r="E1578" s="45"/>
      <c r="F1578" s="20"/>
      <c r="G1578" s="38">
        <v>2.95</v>
      </c>
    </row>
    <row r="1579" spans="1:7" x14ac:dyDescent="0.25">
      <c r="A1579" s="2" t="str">
        <f t="shared" si="454"/>
        <v>SALVIA</v>
      </c>
      <c r="B1579" s="23" t="s">
        <v>222</v>
      </c>
      <c r="C1579" s="41" t="s">
        <v>259</v>
      </c>
      <c r="D1579" s="1"/>
      <c r="E1579" s="45">
        <v>0.65</v>
      </c>
      <c r="F1579" s="20">
        <f t="shared" si="456"/>
        <v>0.69550000000000012</v>
      </c>
      <c r="G1579" s="38">
        <f>ROUND(F1579,1)</f>
        <v>0.7</v>
      </c>
    </row>
    <row r="1580" spans="1:7" x14ac:dyDescent="0.25">
      <c r="A1580" s="2" t="str">
        <f t="shared" si="454"/>
        <v>SALVIA</v>
      </c>
      <c r="B1580" s="23" t="str">
        <f t="shared" ref="B1580:B1582" si="457">B1579</f>
        <v>Salvia officinalis</v>
      </c>
      <c r="C1580" s="41" t="s">
        <v>270</v>
      </c>
      <c r="D1580" s="6" t="s">
        <v>267</v>
      </c>
      <c r="E1580" s="45">
        <v>0.88</v>
      </c>
      <c r="F1580" s="20">
        <f t="shared" si="456"/>
        <v>0.9416000000000001</v>
      </c>
      <c r="G1580" s="38">
        <f>ROUND(F1580,1)</f>
        <v>0.9</v>
      </c>
    </row>
    <row r="1581" spans="1:7" x14ac:dyDescent="0.25">
      <c r="A1581" s="2" t="str">
        <f t="shared" si="454"/>
        <v>SALVIA</v>
      </c>
      <c r="B1581" s="23" t="str">
        <f t="shared" si="457"/>
        <v>Salvia officinalis</v>
      </c>
      <c r="C1581" s="41" t="s">
        <v>262</v>
      </c>
      <c r="D1581" s="1" t="s">
        <v>276</v>
      </c>
      <c r="E1581" s="45">
        <v>1.85</v>
      </c>
      <c r="F1581" s="20">
        <f t="shared" si="456"/>
        <v>1.9795000000000003</v>
      </c>
      <c r="G1581" s="38">
        <f>ROUND(F1581,1)</f>
        <v>2</v>
      </c>
    </row>
    <row r="1582" spans="1:7" x14ac:dyDescent="0.25">
      <c r="A1582" s="2" t="str">
        <f t="shared" si="454"/>
        <v>SALVIA</v>
      </c>
      <c r="B1582" s="23" t="str">
        <f t="shared" si="457"/>
        <v>Salvia officinalis</v>
      </c>
      <c r="C1582" s="41" t="s">
        <v>263</v>
      </c>
      <c r="D1582" s="1" t="s">
        <v>282</v>
      </c>
      <c r="E1582" s="45">
        <v>3.05</v>
      </c>
      <c r="F1582" s="20">
        <f t="shared" si="456"/>
        <v>3.2635000000000001</v>
      </c>
      <c r="G1582" s="38">
        <f>ROUND(F1582,1)</f>
        <v>3.3</v>
      </c>
    </row>
    <row r="1583" spans="1:7" x14ac:dyDescent="0.25">
      <c r="A1583" s="2" t="str">
        <f t="shared" si="454"/>
        <v>SALVIA</v>
      </c>
      <c r="B1583" s="23" t="s">
        <v>654</v>
      </c>
      <c r="C1583" s="41" t="s">
        <v>259</v>
      </c>
      <c r="D1583" s="1"/>
      <c r="E1583" s="45">
        <v>0.89</v>
      </c>
      <c r="F1583" s="20">
        <f t="shared" si="456"/>
        <v>0.95230000000000004</v>
      </c>
      <c r="G1583" s="38">
        <f>ROUND(F1583,1)</f>
        <v>1</v>
      </c>
    </row>
    <row r="1584" spans="1:7" x14ac:dyDescent="0.25">
      <c r="A1584" s="2" t="str">
        <f t="shared" si="454"/>
        <v>SALVIA</v>
      </c>
      <c r="B1584" s="23" t="s">
        <v>411</v>
      </c>
      <c r="C1584" s="41" t="s">
        <v>0</v>
      </c>
      <c r="D1584" s="1"/>
      <c r="E1584" s="45">
        <v>2.6</v>
      </c>
      <c r="F1584" s="20">
        <f t="shared" si="456"/>
        <v>2.7820000000000005</v>
      </c>
      <c r="G1584" s="38">
        <v>0.95</v>
      </c>
    </row>
    <row r="1585" spans="1:7" x14ac:dyDescent="0.25">
      <c r="A1585" s="2" t="str">
        <f t="shared" si="454"/>
        <v>SALVIA</v>
      </c>
      <c r="B1585" s="23" t="str">
        <f>B1584</f>
        <v>Salvia 'Royal Bumble'</v>
      </c>
      <c r="C1585" s="41" t="s">
        <v>263</v>
      </c>
      <c r="D1585" s="1" t="s">
        <v>2</v>
      </c>
      <c r="E1585" s="45">
        <v>3.05</v>
      </c>
      <c r="F1585" s="20">
        <f t="shared" si="456"/>
        <v>3.2635000000000001</v>
      </c>
      <c r="G1585" s="38">
        <f>ROUND(F1585,1)</f>
        <v>3.3</v>
      </c>
    </row>
    <row r="1586" spans="1:7" x14ac:dyDescent="0.25">
      <c r="A1586" s="2" t="str">
        <f t="shared" si="454"/>
        <v>SALVIA</v>
      </c>
      <c r="B1586" s="23" t="s">
        <v>655</v>
      </c>
      <c r="C1586" s="41" t="s">
        <v>270</v>
      </c>
      <c r="D1586" s="1"/>
      <c r="E1586" s="45">
        <v>0.85</v>
      </c>
      <c r="F1586" s="20">
        <f t="shared" si="456"/>
        <v>0.90949999999999998</v>
      </c>
      <c r="G1586" s="38">
        <f>ROUND(F1586,1)</f>
        <v>0.9</v>
      </c>
    </row>
    <row r="1587" spans="1:7" ht="15.75" customHeight="1" x14ac:dyDescent="0.25">
      <c r="A1587" s="3" t="str">
        <f t="shared" si="454"/>
        <v>SALVIA</v>
      </c>
      <c r="B1587" s="4" t="str">
        <f>B1586</f>
        <v>Salvia splendens</v>
      </c>
      <c r="C1587" s="5"/>
      <c r="D1587" s="1"/>
      <c r="E1587" s="45">
        <v>0</v>
      </c>
      <c r="F1587" s="20">
        <f t="shared" si="456"/>
        <v>0</v>
      </c>
      <c r="G1587" s="40"/>
    </row>
    <row r="1588" spans="1:7" x14ac:dyDescent="0.25">
      <c r="A1588" s="30" t="s">
        <v>656</v>
      </c>
      <c r="B1588" s="23" t="s">
        <v>223</v>
      </c>
      <c r="C1588" s="41" t="s">
        <v>19</v>
      </c>
      <c r="D1588" s="1" t="s">
        <v>14</v>
      </c>
      <c r="E1588" s="45">
        <v>0.35</v>
      </c>
      <c r="F1588" s="20">
        <f t="shared" si="456"/>
        <v>0.3745</v>
      </c>
      <c r="G1588" s="38">
        <f>ROUND(F1588,1)</f>
        <v>0.4</v>
      </c>
    </row>
    <row r="1589" spans="1:7" x14ac:dyDescent="0.25">
      <c r="A1589" s="2" t="str">
        <f t="shared" ref="A1589:A1594" si="458">A1588</f>
        <v>SAMBUCUS</v>
      </c>
      <c r="B1589" s="23" t="str">
        <f t="shared" ref="B1589:B1591" si="459">B1588</f>
        <v>Sambucus nigra</v>
      </c>
      <c r="C1589" s="41" t="s">
        <v>21</v>
      </c>
      <c r="D1589" s="1" t="s">
        <v>22</v>
      </c>
      <c r="E1589" s="45">
        <v>1.57</v>
      </c>
      <c r="F1589" s="20">
        <f t="shared" si="456"/>
        <v>1.6799000000000002</v>
      </c>
      <c r="G1589" s="38">
        <f>ROUND(F1589,1)</f>
        <v>1.7</v>
      </c>
    </row>
    <row r="1590" spans="1:7" x14ac:dyDescent="0.25">
      <c r="A1590" s="2" t="str">
        <f t="shared" si="458"/>
        <v>SAMBUCUS</v>
      </c>
      <c r="B1590" s="23" t="str">
        <f t="shared" si="459"/>
        <v>Sambucus nigra</v>
      </c>
      <c r="C1590" s="41" t="s">
        <v>259</v>
      </c>
      <c r="D1590" s="1"/>
      <c r="E1590" s="45">
        <v>0.7</v>
      </c>
      <c r="F1590" s="20">
        <f t="shared" si="456"/>
        <v>0.749</v>
      </c>
      <c r="G1590" s="38">
        <v>0.75</v>
      </c>
    </row>
    <row r="1591" spans="1:7" x14ac:dyDescent="0.25">
      <c r="A1591" s="2" t="str">
        <f t="shared" si="458"/>
        <v>SAMBUCUS</v>
      </c>
      <c r="B1591" s="23" t="str">
        <f t="shared" si="459"/>
        <v>Sambucus nigra</v>
      </c>
      <c r="C1591" s="41" t="s">
        <v>3</v>
      </c>
      <c r="D1591" s="1" t="s">
        <v>7</v>
      </c>
      <c r="E1591" s="45">
        <v>3.75</v>
      </c>
      <c r="F1591" s="20">
        <f t="shared" si="456"/>
        <v>4.0125000000000002</v>
      </c>
      <c r="G1591" s="38">
        <f>ROUND(F1591,1)</f>
        <v>4</v>
      </c>
    </row>
    <row r="1592" spans="1:7" x14ac:dyDescent="0.25">
      <c r="A1592" s="2" t="str">
        <f t="shared" si="458"/>
        <v>SAMBUCUS</v>
      </c>
      <c r="B1592" s="23" t="s">
        <v>224</v>
      </c>
      <c r="C1592" s="41" t="s">
        <v>19</v>
      </c>
      <c r="D1592" s="1" t="s">
        <v>20</v>
      </c>
      <c r="E1592" s="45">
        <v>0.53</v>
      </c>
      <c r="F1592" s="20">
        <f t="shared" si="456"/>
        <v>0.56710000000000005</v>
      </c>
      <c r="G1592" s="38">
        <f>ROUND(F1592,1)</f>
        <v>0.6</v>
      </c>
    </row>
    <row r="1593" spans="1:7" x14ac:dyDescent="0.25">
      <c r="A1593" s="2" t="str">
        <f t="shared" si="458"/>
        <v>SAMBUCUS</v>
      </c>
      <c r="B1593" s="23" t="str">
        <f t="shared" ref="B1593:B1594" si="460">B1592</f>
        <v>Sambucus racemosa</v>
      </c>
      <c r="C1593" s="41" t="s">
        <v>21</v>
      </c>
      <c r="D1593" s="1" t="s">
        <v>22</v>
      </c>
      <c r="E1593" s="45">
        <v>1.6</v>
      </c>
      <c r="F1593" s="20">
        <f t="shared" si="456"/>
        <v>1.7120000000000002</v>
      </c>
      <c r="G1593" s="38">
        <f>ROUND(F1593,1)</f>
        <v>1.7</v>
      </c>
    </row>
    <row r="1594" spans="1:7" x14ac:dyDescent="0.25">
      <c r="A1594" s="3" t="str">
        <f t="shared" si="458"/>
        <v>SAMBUCUS</v>
      </c>
      <c r="B1594" s="4" t="str">
        <f t="shared" si="460"/>
        <v>Sambucus racemosa</v>
      </c>
      <c r="C1594" s="5"/>
      <c r="D1594" s="1"/>
      <c r="E1594" s="45">
        <v>0</v>
      </c>
      <c r="F1594" s="20">
        <f t="shared" si="456"/>
        <v>0</v>
      </c>
      <c r="G1594" s="40"/>
    </row>
    <row r="1595" spans="1:7" x14ac:dyDescent="0.25">
      <c r="A1595" s="30" t="s">
        <v>657</v>
      </c>
      <c r="B1595" s="23" t="s">
        <v>225</v>
      </c>
      <c r="C1595" s="41" t="s">
        <v>259</v>
      </c>
      <c r="D1595" s="1"/>
      <c r="E1595" s="45">
        <v>0.65</v>
      </c>
      <c r="F1595" s="20">
        <f t="shared" si="456"/>
        <v>0.69550000000000012</v>
      </c>
      <c r="G1595" s="38">
        <f>ROUND(F1595,1)</f>
        <v>0.7</v>
      </c>
    </row>
    <row r="1596" spans="1:7" x14ac:dyDescent="0.25">
      <c r="A1596" s="2" t="str">
        <f t="shared" ref="A1596:A1599" si="461">A1595</f>
        <v>SANTOLINA</v>
      </c>
      <c r="B1596" s="23" t="str">
        <f t="shared" ref="B1596:B1599" si="462">B1595</f>
        <v>Santolina chamaecyparissus</v>
      </c>
      <c r="C1596" s="41" t="s">
        <v>270</v>
      </c>
      <c r="D1596" s="6" t="s">
        <v>267</v>
      </c>
      <c r="E1596" s="45">
        <v>0.88</v>
      </c>
      <c r="F1596" s="20">
        <f t="shared" si="456"/>
        <v>0.9416000000000001</v>
      </c>
      <c r="G1596" s="38">
        <f>ROUND(F1596,1)</f>
        <v>0.9</v>
      </c>
    </row>
    <row r="1597" spans="1:7" x14ac:dyDescent="0.25">
      <c r="A1597" s="2" t="str">
        <f t="shared" si="461"/>
        <v>SANTOLINA</v>
      </c>
      <c r="B1597" s="23" t="str">
        <f t="shared" si="462"/>
        <v>Santolina chamaecyparissus</v>
      </c>
      <c r="C1597" s="41" t="s">
        <v>262</v>
      </c>
      <c r="D1597" s="1" t="s">
        <v>2</v>
      </c>
      <c r="E1597" s="45">
        <v>1.85</v>
      </c>
      <c r="F1597" s="20">
        <f t="shared" si="456"/>
        <v>1.9795000000000003</v>
      </c>
      <c r="G1597" s="38">
        <f>ROUND(F1597,1)</f>
        <v>2</v>
      </c>
    </row>
    <row r="1598" spans="1:7" x14ac:dyDescent="0.25">
      <c r="A1598" s="2" t="str">
        <f t="shared" si="461"/>
        <v>SANTOLINA</v>
      </c>
      <c r="B1598" s="23" t="str">
        <f t="shared" si="462"/>
        <v>Santolina chamaecyparissus</v>
      </c>
      <c r="C1598" s="41" t="s">
        <v>263</v>
      </c>
      <c r="D1598" s="1" t="s">
        <v>2</v>
      </c>
      <c r="E1598" s="45">
        <v>3.4</v>
      </c>
      <c r="F1598" s="20">
        <f t="shared" si="456"/>
        <v>3.6379999999999999</v>
      </c>
      <c r="G1598" s="38">
        <f>ROUND(F1598,1)</f>
        <v>3.6</v>
      </c>
    </row>
    <row r="1599" spans="1:7" x14ac:dyDescent="0.25">
      <c r="A1599" s="3" t="str">
        <f t="shared" si="461"/>
        <v>SANTOLINA</v>
      </c>
      <c r="B1599" s="4" t="str">
        <f t="shared" si="462"/>
        <v>Santolina chamaecyparissus</v>
      </c>
      <c r="C1599" s="5"/>
      <c r="D1599" s="1"/>
      <c r="E1599" s="45">
        <v>0</v>
      </c>
      <c r="F1599" s="20">
        <f t="shared" si="456"/>
        <v>0</v>
      </c>
      <c r="G1599" s="40"/>
    </row>
    <row r="1600" spans="1:7" x14ac:dyDescent="0.25">
      <c r="A1600" s="30" t="s">
        <v>735</v>
      </c>
      <c r="B1600" s="23" t="s">
        <v>736</v>
      </c>
      <c r="C1600" s="41" t="s">
        <v>23</v>
      </c>
      <c r="D1600" s="1"/>
      <c r="E1600" s="45">
        <v>0.75</v>
      </c>
      <c r="F1600" s="20">
        <f t="shared" si="456"/>
        <v>0.80249999999999999</v>
      </c>
      <c r="G1600" s="38">
        <f>ROUND(F1600,1)</f>
        <v>0.8</v>
      </c>
    </row>
    <row r="1601" spans="1:9" x14ac:dyDescent="0.25">
      <c r="A1601" s="3" t="str">
        <f>A1600</f>
        <v>SAPONARIA</v>
      </c>
      <c r="B1601" s="4" t="str">
        <f>B1600</f>
        <v>Saponaria ocymoides</v>
      </c>
      <c r="C1601" s="5"/>
      <c r="D1601" s="1"/>
      <c r="E1601" s="45">
        <v>0</v>
      </c>
      <c r="F1601" s="20">
        <f t="shared" si="456"/>
        <v>0</v>
      </c>
      <c r="G1601" s="40"/>
    </row>
    <row r="1602" spans="1:9" x14ac:dyDescent="0.25">
      <c r="A1602" s="30" t="s">
        <v>658</v>
      </c>
      <c r="B1602" s="25" t="s">
        <v>1183</v>
      </c>
      <c r="C1602" s="41" t="s">
        <v>259</v>
      </c>
      <c r="D1602" s="1"/>
      <c r="E1602" s="45">
        <v>0.68</v>
      </c>
      <c r="F1602" s="20">
        <f t="shared" ref="F1602:F1603" si="463">PRODUCT(E1602*1.07)</f>
        <v>0.72760000000000014</v>
      </c>
      <c r="G1602" s="38">
        <v>0.73</v>
      </c>
      <c r="I1602" s="90"/>
    </row>
    <row r="1603" spans="1:9" x14ac:dyDescent="0.25">
      <c r="A1603" s="30" t="s">
        <v>658</v>
      </c>
      <c r="B1603" s="25" t="s">
        <v>1183</v>
      </c>
      <c r="C1603" s="41" t="s">
        <v>263</v>
      </c>
      <c r="D1603" s="1" t="s">
        <v>7</v>
      </c>
      <c r="E1603" s="45">
        <v>3.6</v>
      </c>
      <c r="F1603" s="20">
        <f t="shared" si="463"/>
        <v>3.8520000000000003</v>
      </c>
      <c r="G1603" s="38">
        <f>ROUND(F1603,1)</f>
        <v>3.9</v>
      </c>
      <c r="I1603" s="90"/>
    </row>
    <row r="1604" spans="1:9" x14ac:dyDescent="0.25">
      <c r="A1604" s="3" t="str">
        <f>A1602</f>
        <v>SAROTHAMNUS</v>
      </c>
      <c r="B1604" s="4" t="str">
        <f>B1603</f>
        <v xml:space="preserve">Sarothamnus scoparius </v>
      </c>
      <c r="C1604" s="5"/>
      <c r="D1604" s="1"/>
      <c r="E1604" s="45">
        <v>0</v>
      </c>
      <c r="F1604" s="20">
        <f t="shared" si="456"/>
        <v>0</v>
      </c>
      <c r="G1604" s="40"/>
      <c r="I1604" s="90"/>
    </row>
    <row r="1605" spans="1:9" x14ac:dyDescent="0.25">
      <c r="A1605" s="30" t="s">
        <v>835</v>
      </c>
      <c r="B1605" s="23" t="s">
        <v>836</v>
      </c>
      <c r="C1605" s="41" t="s">
        <v>263</v>
      </c>
      <c r="D1605" s="1"/>
      <c r="E1605" s="45">
        <v>3.4</v>
      </c>
      <c r="F1605" s="20">
        <f t="shared" si="456"/>
        <v>3.6379999999999999</v>
      </c>
      <c r="G1605" s="38">
        <f>ROUND(F1605,1)</f>
        <v>3.6</v>
      </c>
    </row>
    <row r="1606" spans="1:9" x14ac:dyDescent="0.25">
      <c r="A1606" s="3" t="str">
        <f>A1605</f>
        <v xml:space="preserve">SCABIOSA </v>
      </c>
      <c r="B1606" s="4" t="str">
        <f>B1605</f>
        <v>Scabiosa caucasica</v>
      </c>
      <c r="C1606" s="5"/>
      <c r="D1606" s="1"/>
      <c r="E1606" s="45">
        <v>0</v>
      </c>
      <c r="F1606" s="20">
        <f t="shared" si="456"/>
        <v>0</v>
      </c>
      <c r="G1606" s="40"/>
    </row>
    <row r="1607" spans="1:9" x14ac:dyDescent="0.25">
      <c r="A1607" s="30" t="s">
        <v>659</v>
      </c>
      <c r="B1607" s="23" t="s">
        <v>228</v>
      </c>
      <c r="C1607" s="41" t="s">
        <v>271</v>
      </c>
      <c r="D1607" s="1"/>
      <c r="E1607" s="45">
        <v>1</v>
      </c>
      <c r="F1607" s="20">
        <f t="shared" si="456"/>
        <v>1.07</v>
      </c>
      <c r="G1607" s="38">
        <f>ROUND(F1607,1)</f>
        <v>1.1000000000000001</v>
      </c>
    </row>
    <row r="1608" spans="1:9" x14ac:dyDescent="0.25">
      <c r="A1608" s="2" t="str">
        <f t="shared" ref="A1608:A1609" si="464">A1607</f>
        <v>SCHINUS</v>
      </c>
      <c r="B1608" s="23" t="s">
        <v>787</v>
      </c>
      <c r="C1608" s="41" t="s">
        <v>0</v>
      </c>
      <c r="D1608" s="1"/>
      <c r="E1608" s="45">
        <v>1</v>
      </c>
      <c r="F1608" s="20">
        <f t="shared" si="456"/>
        <v>1.07</v>
      </c>
      <c r="G1608" s="38">
        <f>ROUND(F1608,1)</f>
        <v>1.1000000000000001</v>
      </c>
    </row>
    <row r="1609" spans="1:9" x14ac:dyDescent="0.25">
      <c r="A1609" s="3" t="str">
        <f t="shared" si="464"/>
        <v>SCHINUS</v>
      </c>
      <c r="B1609" s="4" t="str">
        <f>B1608</f>
        <v>Schinus terebinthifolius</v>
      </c>
      <c r="C1609" s="5"/>
      <c r="D1609" s="1"/>
      <c r="E1609" s="45">
        <v>0</v>
      </c>
      <c r="F1609" s="20">
        <f t="shared" si="456"/>
        <v>0</v>
      </c>
      <c r="G1609" s="40"/>
    </row>
    <row r="1610" spans="1:9" x14ac:dyDescent="0.25">
      <c r="A1610" s="30" t="s">
        <v>660</v>
      </c>
      <c r="B1610" s="23" t="s">
        <v>226</v>
      </c>
      <c r="C1610" s="41" t="s">
        <v>259</v>
      </c>
      <c r="D1610" s="1"/>
      <c r="E1610" s="45">
        <v>0.75</v>
      </c>
      <c r="F1610" s="20">
        <f t="shared" si="456"/>
        <v>0.80249999999999999</v>
      </c>
      <c r="G1610" s="38">
        <f>ROUND(F1610,1)</f>
        <v>0.8</v>
      </c>
    </row>
    <row r="1611" spans="1:9" x14ac:dyDescent="0.25">
      <c r="A1611" s="2" t="str">
        <f t="shared" ref="A1611:A1612" si="465">A1610</f>
        <v>SCIRPUS</v>
      </c>
      <c r="B1611" s="23" t="s">
        <v>227</v>
      </c>
      <c r="C1611" s="41" t="s">
        <v>10</v>
      </c>
      <c r="D1611" s="1"/>
      <c r="E1611" s="45">
        <v>2.73</v>
      </c>
      <c r="F1611" s="20">
        <f t="shared" si="456"/>
        <v>2.9211</v>
      </c>
      <c r="G1611" s="38">
        <f>ROUND(F1611,1)</f>
        <v>2.9</v>
      </c>
    </row>
    <row r="1612" spans="1:9" x14ac:dyDescent="0.25">
      <c r="A1612" s="3" t="str">
        <f t="shared" si="465"/>
        <v>SCIRPUS</v>
      </c>
      <c r="B1612" s="4" t="str">
        <f>B1611</f>
        <v>Scirpus lacustris</v>
      </c>
      <c r="C1612" s="5"/>
      <c r="D1612" s="1"/>
      <c r="E1612" s="45">
        <v>0</v>
      </c>
      <c r="F1612" s="20">
        <f t="shared" si="456"/>
        <v>0</v>
      </c>
      <c r="G1612" s="40"/>
    </row>
    <row r="1613" spans="1:9" x14ac:dyDescent="0.25">
      <c r="A1613" s="30" t="s">
        <v>661</v>
      </c>
      <c r="B1613" s="23" t="s">
        <v>229</v>
      </c>
      <c r="C1613" s="41" t="s">
        <v>312</v>
      </c>
      <c r="D1613" s="1"/>
      <c r="E1613" s="45">
        <v>0.57999999999999996</v>
      </c>
      <c r="F1613" s="20">
        <f t="shared" si="456"/>
        <v>0.62060000000000004</v>
      </c>
      <c r="G1613" s="38">
        <f>ROUND(F1613,1)</f>
        <v>0.6</v>
      </c>
    </row>
    <row r="1614" spans="1:9" x14ac:dyDescent="0.25">
      <c r="A1614" s="2" t="str">
        <f t="shared" ref="A1614:A1616" si="466">A1613</f>
        <v>SEDUM</v>
      </c>
      <c r="B1614" s="23" t="str">
        <f t="shared" ref="B1614:B1616" si="467">B1613</f>
        <v>Sedum (Variedades)</v>
      </c>
      <c r="C1614" s="41" t="s">
        <v>382</v>
      </c>
      <c r="D1614" s="1"/>
      <c r="E1614" s="45">
        <v>0.71</v>
      </c>
      <c r="F1614" s="20">
        <f t="shared" si="456"/>
        <v>0.75970000000000004</v>
      </c>
      <c r="G1614" s="38">
        <f>ROUND(F1614,1)</f>
        <v>0.8</v>
      </c>
    </row>
    <row r="1615" spans="1:9" x14ac:dyDescent="0.25">
      <c r="A1615" s="2" t="str">
        <f t="shared" si="466"/>
        <v>SEDUM</v>
      </c>
      <c r="B1615" s="23" t="str">
        <f t="shared" si="467"/>
        <v>Sedum (Variedades)</v>
      </c>
      <c r="C1615" s="41" t="s">
        <v>270</v>
      </c>
      <c r="D1615" s="1"/>
      <c r="E1615" s="45">
        <v>0.95</v>
      </c>
      <c r="F1615" s="20">
        <f t="shared" si="456"/>
        <v>1.0165</v>
      </c>
      <c r="G1615" s="38">
        <f>ROUND(F1615,1)</f>
        <v>1</v>
      </c>
    </row>
    <row r="1616" spans="1:9" x14ac:dyDescent="0.25">
      <c r="A1616" s="15" t="str">
        <f t="shared" si="466"/>
        <v>SEDUM</v>
      </c>
      <c r="B1616" s="16" t="str">
        <f t="shared" si="467"/>
        <v>Sedum (Variedades)</v>
      </c>
      <c r="C1616" s="41"/>
      <c r="D1616" s="1"/>
      <c r="E1616" s="45">
        <v>0</v>
      </c>
      <c r="F1616" s="20">
        <f t="shared" si="456"/>
        <v>0</v>
      </c>
      <c r="G1616" s="40"/>
    </row>
    <row r="1617" spans="1:9" x14ac:dyDescent="0.25">
      <c r="A1617" s="32" t="s">
        <v>879</v>
      </c>
      <c r="B1617" s="23" t="s">
        <v>880</v>
      </c>
      <c r="C1617" s="41" t="s">
        <v>270</v>
      </c>
      <c r="D1617" s="1"/>
      <c r="E1617" s="45">
        <v>1.2</v>
      </c>
      <c r="F1617" s="20">
        <f t="shared" si="456"/>
        <v>1.284</v>
      </c>
      <c r="G1617" s="38">
        <f>ROUND(F1617,1)</f>
        <v>1.3</v>
      </c>
    </row>
    <row r="1618" spans="1:9" x14ac:dyDescent="0.25">
      <c r="A1618" s="15" t="str">
        <f>A1617</f>
        <v>SEMPERVIVUM</v>
      </c>
      <c r="B1618" s="16" t="str">
        <f>B1617</f>
        <v>Sempervivm tectorum</v>
      </c>
      <c r="C1618" s="41"/>
      <c r="D1618" s="1"/>
      <c r="E1618" s="45"/>
      <c r="F1618" s="20">
        <f t="shared" si="456"/>
        <v>0</v>
      </c>
      <c r="G1618" s="40"/>
    </row>
    <row r="1619" spans="1:9" x14ac:dyDescent="0.25">
      <c r="A1619" s="30" t="s">
        <v>739</v>
      </c>
      <c r="B1619" s="23" t="s">
        <v>1184</v>
      </c>
      <c r="C1619" s="41" t="s">
        <v>259</v>
      </c>
      <c r="D1619" s="1"/>
      <c r="E1619" s="45">
        <v>0.75</v>
      </c>
      <c r="F1619" s="20">
        <f t="shared" ref="F1619:F1620" si="468">PRODUCT(E1619*1.07)</f>
        <v>0.80249999999999999</v>
      </c>
      <c r="G1619" s="38">
        <f>ROUND(F1619,1)</f>
        <v>0.8</v>
      </c>
      <c r="I1619" s="91"/>
    </row>
    <row r="1620" spans="1:9" x14ac:dyDescent="0.25">
      <c r="A1620" s="30" t="s">
        <v>739</v>
      </c>
      <c r="B1620" s="23" t="s">
        <v>1184</v>
      </c>
      <c r="C1620" s="41" t="s">
        <v>301</v>
      </c>
      <c r="D1620" s="1" t="s">
        <v>276</v>
      </c>
      <c r="E1620" s="45">
        <v>0.88</v>
      </c>
      <c r="F1620" s="20">
        <f t="shared" si="468"/>
        <v>0.9416000000000001</v>
      </c>
      <c r="G1620" s="38">
        <f>ROUND(F1620,1)</f>
        <v>0.9</v>
      </c>
      <c r="I1620" s="91"/>
    </row>
    <row r="1621" spans="1:9" x14ac:dyDescent="0.25">
      <c r="A1621" s="3" t="str">
        <f>A1619</f>
        <v>SENECIO</v>
      </c>
      <c r="B1621" s="4" t="str">
        <f>B1620</f>
        <v>Senecio cineraria</v>
      </c>
      <c r="C1621" s="5"/>
      <c r="D1621" s="1"/>
      <c r="E1621" s="45">
        <v>0</v>
      </c>
      <c r="F1621" s="20">
        <f t="shared" si="456"/>
        <v>0</v>
      </c>
      <c r="G1621" s="40"/>
    </row>
    <row r="1622" spans="1:9" x14ac:dyDescent="0.25">
      <c r="A1622" s="30" t="s">
        <v>788</v>
      </c>
      <c r="B1622" s="25" t="s">
        <v>1139</v>
      </c>
      <c r="C1622" s="41" t="s">
        <v>382</v>
      </c>
      <c r="D1622" s="6" t="s">
        <v>267</v>
      </c>
      <c r="E1622" s="45">
        <v>1.75</v>
      </c>
      <c r="F1622" s="20">
        <f t="shared" si="456"/>
        <v>1.8725000000000001</v>
      </c>
      <c r="G1622" s="38">
        <f>ROUND(F1622,1)</f>
        <v>1.9</v>
      </c>
    </row>
    <row r="1623" spans="1:9" x14ac:dyDescent="0.25">
      <c r="A1623" s="2" t="str">
        <f t="shared" ref="A1623:A1624" si="469">A1622</f>
        <v>SEQUOIA</v>
      </c>
      <c r="B1623" s="23" t="s">
        <v>789</v>
      </c>
      <c r="C1623" s="41" t="s">
        <v>382</v>
      </c>
      <c r="D1623" s="6"/>
      <c r="E1623" s="45">
        <v>1.75</v>
      </c>
      <c r="F1623" s="20">
        <f t="shared" si="456"/>
        <v>1.8725000000000001</v>
      </c>
      <c r="G1623" s="38">
        <f>ROUND(F1623,1)</f>
        <v>1.9</v>
      </c>
    </row>
    <row r="1624" spans="1:9" x14ac:dyDescent="0.25">
      <c r="A1624" s="3" t="str">
        <f t="shared" si="469"/>
        <v>SEQUOIA</v>
      </c>
      <c r="B1624" s="4" t="str">
        <f>B1623</f>
        <v>Sequoia sempervirens</v>
      </c>
      <c r="C1624" s="5"/>
      <c r="D1624" s="6"/>
      <c r="E1624" s="45">
        <v>0</v>
      </c>
      <c r="F1624" s="20">
        <f t="shared" si="456"/>
        <v>0</v>
      </c>
      <c r="G1624" s="40"/>
    </row>
    <row r="1625" spans="1:9" x14ac:dyDescent="0.25">
      <c r="A1625" s="32" t="s">
        <v>921</v>
      </c>
      <c r="B1625" s="23" t="s">
        <v>922</v>
      </c>
      <c r="C1625" s="41" t="s">
        <v>270</v>
      </c>
      <c r="D1625" s="6"/>
      <c r="E1625" s="45"/>
      <c r="F1625" s="20"/>
      <c r="G1625" s="38">
        <v>1.1000000000000001</v>
      </c>
    </row>
    <row r="1626" spans="1:9" x14ac:dyDescent="0.25">
      <c r="A1626" s="15" t="str">
        <f t="shared" ref="A1626:A1627" si="470">A1625</f>
        <v>SESLERIA</v>
      </c>
      <c r="B1626" s="23" t="s">
        <v>923</v>
      </c>
      <c r="C1626" s="41" t="s">
        <v>1</v>
      </c>
      <c r="D1626" s="6"/>
      <c r="E1626" s="45"/>
      <c r="F1626" s="20"/>
      <c r="G1626" s="38">
        <v>2.9</v>
      </c>
    </row>
    <row r="1627" spans="1:9" x14ac:dyDescent="0.25">
      <c r="A1627" s="3" t="str">
        <f t="shared" si="470"/>
        <v>SESLERIA</v>
      </c>
      <c r="B1627" s="4" t="str">
        <f>B1626</f>
        <v>Sesleria caerulea</v>
      </c>
      <c r="C1627" s="5"/>
      <c r="D1627" s="6"/>
      <c r="E1627" s="45"/>
      <c r="F1627" s="20"/>
      <c r="G1627" s="40"/>
    </row>
    <row r="1628" spans="1:9" x14ac:dyDescent="0.25">
      <c r="A1628" s="30" t="s">
        <v>662</v>
      </c>
      <c r="B1628" s="23" t="s">
        <v>230</v>
      </c>
      <c r="C1628" s="41" t="s">
        <v>271</v>
      </c>
      <c r="D1628" s="1"/>
      <c r="E1628" s="45">
        <v>0.89</v>
      </c>
      <c r="F1628" s="20">
        <f t="shared" si="456"/>
        <v>0.95230000000000004</v>
      </c>
      <c r="G1628" s="38">
        <f>ROUND(F1628,1)</f>
        <v>1</v>
      </c>
    </row>
    <row r="1629" spans="1:9" x14ac:dyDescent="0.25">
      <c r="A1629" s="3" t="str">
        <f>A1628</f>
        <v>SMILAX</v>
      </c>
      <c r="B1629" s="4" t="str">
        <f>B1628</f>
        <v>Smilax aspera</v>
      </c>
      <c r="C1629" s="5"/>
      <c r="D1629" s="1"/>
      <c r="E1629" s="45">
        <v>0</v>
      </c>
      <c r="F1629" s="20">
        <f t="shared" si="456"/>
        <v>0</v>
      </c>
      <c r="G1629" s="40"/>
    </row>
    <row r="1630" spans="1:9" x14ac:dyDescent="0.25">
      <c r="A1630" s="30" t="s">
        <v>790</v>
      </c>
      <c r="B1630" s="23" t="s">
        <v>791</v>
      </c>
      <c r="C1630" s="41" t="s">
        <v>270</v>
      </c>
      <c r="D1630" s="1"/>
      <c r="E1630" s="45">
        <v>1</v>
      </c>
      <c r="F1630" s="20">
        <f t="shared" si="456"/>
        <v>1.07</v>
      </c>
      <c r="G1630" s="38">
        <f>ROUND(F1630,1)</f>
        <v>1.1000000000000001</v>
      </c>
    </row>
    <row r="1631" spans="1:9" x14ac:dyDescent="0.25">
      <c r="A1631" s="2" t="str">
        <f t="shared" ref="A1631:A1632" si="471">A1630</f>
        <v>SOLEIROLIA</v>
      </c>
      <c r="B1631" s="23" t="str">
        <f t="shared" ref="B1631:B1632" si="472">B1630</f>
        <v>Soleirolia soleirolii</v>
      </c>
      <c r="C1631" s="41" t="s">
        <v>262</v>
      </c>
      <c r="D1631" s="1"/>
      <c r="E1631" s="45">
        <v>2.2000000000000002</v>
      </c>
      <c r="F1631" s="20">
        <f t="shared" si="456"/>
        <v>2.3540000000000005</v>
      </c>
      <c r="G1631" s="38">
        <f>ROUND(F1631,1)</f>
        <v>2.4</v>
      </c>
    </row>
    <row r="1632" spans="1:9" x14ac:dyDescent="0.25">
      <c r="A1632" s="3" t="str">
        <f t="shared" si="471"/>
        <v>SOLEIROLIA</v>
      </c>
      <c r="B1632" s="4" t="str">
        <f t="shared" si="472"/>
        <v>Soleirolia soleirolii</v>
      </c>
      <c r="C1632" s="5"/>
      <c r="D1632" s="1"/>
      <c r="E1632" s="45">
        <v>0</v>
      </c>
      <c r="F1632" s="20">
        <f t="shared" si="456"/>
        <v>0</v>
      </c>
      <c r="G1632" s="40"/>
    </row>
    <row r="1633" spans="1:7" x14ac:dyDescent="0.25">
      <c r="A1633" s="30" t="s">
        <v>663</v>
      </c>
      <c r="B1633" s="23" t="s">
        <v>231</v>
      </c>
      <c r="C1633" s="41" t="s">
        <v>19</v>
      </c>
      <c r="D1633" s="1" t="s">
        <v>24</v>
      </c>
      <c r="E1633" s="45">
        <v>1.05</v>
      </c>
      <c r="F1633" s="20">
        <f t="shared" si="456"/>
        <v>1.1235000000000002</v>
      </c>
      <c r="G1633" s="38">
        <v>1.1499999999999999</v>
      </c>
    </row>
    <row r="1634" spans="1:7" x14ac:dyDescent="0.25">
      <c r="A1634" s="2" t="str">
        <f t="shared" ref="A1634:A1637" si="473">A1633</f>
        <v>SOPHORA</v>
      </c>
      <c r="B1634" s="23" t="str">
        <f t="shared" ref="B1634:B1637" si="474">B1633</f>
        <v>Sophora japonica</v>
      </c>
      <c r="C1634" s="41" t="s">
        <v>19</v>
      </c>
      <c r="D1634" s="1" t="s">
        <v>5</v>
      </c>
      <c r="E1634" s="45">
        <v>1.25</v>
      </c>
      <c r="F1634" s="20">
        <f t="shared" si="456"/>
        <v>1.3375000000000001</v>
      </c>
      <c r="G1634" s="38">
        <v>1.35</v>
      </c>
    </row>
    <row r="1635" spans="1:7" x14ac:dyDescent="0.25">
      <c r="A1635" s="2" t="str">
        <f t="shared" si="473"/>
        <v>SOPHORA</v>
      </c>
      <c r="B1635" s="23" t="str">
        <f t="shared" si="474"/>
        <v>Sophora japonica</v>
      </c>
      <c r="C1635" s="41" t="s">
        <v>23</v>
      </c>
      <c r="D1635" s="1"/>
      <c r="E1635" s="45">
        <v>0.84</v>
      </c>
      <c r="F1635" s="20">
        <f t="shared" si="456"/>
        <v>0.89880000000000004</v>
      </c>
      <c r="G1635" s="38">
        <f>ROUND(F1635,1)</f>
        <v>0.9</v>
      </c>
    </row>
    <row r="1636" spans="1:7" x14ac:dyDescent="0.25">
      <c r="A1636" s="2" t="str">
        <f t="shared" si="473"/>
        <v>SOPHORA</v>
      </c>
      <c r="B1636" s="23" t="str">
        <f t="shared" si="474"/>
        <v>Sophora japonica</v>
      </c>
      <c r="C1636" s="41" t="s">
        <v>0</v>
      </c>
      <c r="D1636" s="1"/>
      <c r="E1636" s="45">
        <v>1.05</v>
      </c>
      <c r="F1636" s="20">
        <f t="shared" si="456"/>
        <v>1.1235000000000002</v>
      </c>
      <c r="G1636" s="38">
        <f>ROUND(F1636,1)</f>
        <v>1.1000000000000001</v>
      </c>
    </row>
    <row r="1637" spans="1:7" x14ac:dyDescent="0.25">
      <c r="A1637" s="3" t="str">
        <f t="shared" si="473"/>
        <v>SOPHORA</v>
      </c>
      <c r="B1637" s="4" t="str">
        <f t="shared" si="474"/>
        <v>Sophora japonica</v>
      </c>
      <c r="C1637" s="5"/>
      <c r="D1637" s="1"/>
      <c r="E1637" s="45">
        <v>0</v>
      </c>
      <c r="F1637" s="20">
        <f t="shared" si="456"/>
        <v>0</v>
      </c>
      <c r="G1637" s="40"/>
    </row>
    <row r="1638" spans="1:7" x14ac:dyDescent="0.25">
      <c r="A1638" s="30" t="s">
        <v>664</v>
      </c>
      <c r="B1638" s="23" t="s">
        <v>1140</v>
      </c>
      <c r="C1638" s="41" t="s">
        <v>19</v>
      </c>
      <c r="D1638" s="6" t="s">
        <v>267</v>
      </c>
      <c r="E1638" s="45">
        <v>0.85</v>
      </c>
      <c r="F1638" s="20">
        <f t="shared" si="456"/>
        <v>0.90949999999999998</v>
      </c>
      <c r="G1638" s="38">
        <f>ROUND(F1638,1)</f>
        <v>0.9</v>
      </c>
    </row>
    <row r="1639" spans="1:7" x14ac:dyDescent="0.25">
      <c r="A1639" s="2" t="str">
        <f t="shared" ref="A1639:A1652" si="475">A1638</f>
        <v>SORBUS</v>
      </c>
      <c r="B1639" s="23" t="str">
        <f t="shared" ref="B1639:B1641" si="476">B1638</f>
        <v xml:space="preserve">Sorbus aria </v>
      </c>
      <c r="C1639" s="41" t="s">
        <v>21</v>
      </c>
      <c r="D1639" s="1" t="s">
        <v>5</v>
      </c>
      <c r="E1639" s="45">
        <v>1.8</v>
      </c>
      <c r="F1639" s="20">
        <f t="shared" si="456"/>
        <v>1.9260000000000002</v>
      </c>
      <c r="G1639" s="38">
        <v>1.95</v>
      </c>
    </row>
    <row r="1640" spans="1:7" x14ac:dyDescent="0.25">
      <c r="A1640" s="2" t="str">
        <f t="shared" si="475"/>
        <v>SORBUS</v>
      </c>
      <c r="B1640" s="23" t="str">
        <f t="shared" si="476"/>
        <v xml:space="preserve">Sorbus aria </v>
      </c>
      <c r="C1640" s="41" t="s">
        <v>271</v>
      </c>
      <c r="D1640" s="1"/>
      <c r="E1640" s="45">
        <v>0.9</v>
      </c>
      <c r="F1640" s="20">
        <f t="shared" si="456"/>
        <v>0.96300000000000008</v>
      </c>
      <c r="G1640" s="38">
        <f>ROUND(F1640,1)</f>
        <v>1</v>
      </c>
    </row>
    <row r="1641" spans="1:7" x14ac:dyDescent="0.25">
      <c r="A1641" s="2" t="str">
        <f t="shared" si="475"/>
        <v>SORBUS</v>
      </c>
      <c r="B1641" s="23" t="str">
        <f t="shared" si="476"/>
        <v xml:space="preserve">Sorbus aria </v>
      </c>
      <c r="C1641" s="41" t="s">
        <v>3</v>
      </c>
      <c r="D1641" s="1" t="s">
        <v>5</v>
      </c>
      <c r="E1641" s="45">
        <v>4.7</v>
      </c>
      <c r="F1641" s="20">
        <f t="shared" si="456"/>
        <v>5.0290000000000008</v>
      </c>
      <c r="G1641" s="38">
        <f>ROUND(F1641,1)</f>
        <v>5</v>
      </c>
    </row>
    <row r="1642" spans="1:7" x14ac:dyDescent="0.25">
      <c r="A1642" s="2" t="str">
        <f t="shared" si="475"/>
        <v>SORBUS</v>
      </c>
      <c r="B1642" s="23" t="s">
        <v>1141</v>
      </c>
      <c r="C1642" s="41" t="s">
        <v>19</v>
      </c>
      <c r="D1642" s="1" t="s">
        <v>14</v>
      </c>
      <c r="E1642" s="45">
        <v>0.42</v>
      </c>
      <c r="F1642" s="20">
        <f t="shared" si="456"/>
        <v>0.44940000000000002</v>
      </c>
      <c r="G1642" s="38">
        <v>0.45</v>
      </c>
    </row>
    <row r="1643" spans="1:7" x14ac:dyDescent="0.25">
      <c r="A1643" s="2" t="str">
        <f t="shared" si="475"/>
        <v>SORBUS</v>
      </c>
      <c r="B1643" s="23" t="str">
        <f t="shared" ref="B1643:B1646" si="477">B1642</f>
        <v xml:space="preserve">Sorbus aucuparia </v>
      </c>
      <c r="C1643" s="41" t="s">
        <v>19</v>
      </c>
      <c r="D1643" s="1" t="s">
        <v>20</v>
      </c>
      <c r="E1643" s="45">
        <v>0.6</v>
      </c>
      <c r="F1643" s="20">
        <f t="shared" si="456"/>
        <v>0.64200000000000002</v>
      </c>
      <c r="G1643" s="38">
        <v>0.65</v>
      </c>
    </row>
    <row r="1644" spans="1:7" x14ac:dyDescent="0.25">
      <c r="A1644" s="2" t="str">
        <f t="shared" si="475"/>
        <v>SORBUS</v>
      </c>
      <c r="B1644" s="23" t="str">
        <f t="shared" si="477"/>
        <v xml:space="preserve">Sorbus aucuparia </v>
      </c>
      <c r="C1644" s="41" t="s">
        <v>21</v>
      </c>
      <c r="D1644" s="1" t="s">
        <v>22</v>
      </c>
      <c r="E1644" s="45">
        <v>1.4</v>
      </c>
      <c r="F1644" s="20">
        <f t="shared" ref="F1644:F1702" si="478">PRODUCT(E1644*1.07)</f>
        <v>1.498</v>
      </c>
      <c r="G1644" s="38">
        <f>ROUND(F1644,1)</f>
        <v>1.5</v>
      </c>
    </row>
    <row r="1645" spans="1:7" x14ac:dyDescent="0.25">
      <c r="A1645" s="2" t="str">
        <f t="shared" si="475"/>
        <v>SORBUS</v>
      </c>
      <c r="B1645" s="23" t="str">
        <f t="shared" si="477"/>
        <v xml:space="preserve">Sorbus aucuparia </v>
      </c>
      <c r="C1645" s="41" t="s">
        <v>271</v>
      </c>
      <c r="D1645" s="1"/>
      <c r="E1645" s="45">
        <v>0.8</v>
      </c>
      <c r="F1645" s="20">
        <f t="shared" si="478"/>
        <v>0.85600000000000009</v>
      </c>
      <c r="G1645" s="38">
        <f>ROUND(F1645,1)</f>
        <v>0.9</v>
      </c>
    </row>
    <row r="1646" spans="1:7" x14ac:dyDescent="0.25">
      <c r="A1646" s="2" t="str">
        <f t="shared" si="475"/>
        <v>SORBUS</v>
      </c>
      <c r="B1646" s="23" t="str">
        <f t="shared" si="477"/>
        <v xml:space="preserve">Sorbus aucuparia </v>
      </c>
      <c r="C1646" s="41" t="s">
        <v>3</v>
      </c>
      <c r="D1646" s="1" t="s">
        <v>5</v>
      </c>
      <c r="E1646" s="45">
        <v>4.45</v>
      </c>
      <c r="F1646" s="20">
        <f t="shared" si="478"/>
        <v>4.7615000000000007</v>
      </c>
      <c r="G1646" s="38">
        <f>ROUND(F1646,1)</f>
        <v>4.8</v>
      </c>
    </row>
    <row r="1647" spans="1:7" x14ac:dyDescent="0.25">
      <c r="A1647" s="2" t="str">
        <f t="shared" si="475"/>
        <v>SORBUS</v>
      </c>
      <c r="B1647" s="23" t="s">
        <v>1142</v>
      </c>
      <c r="C1647" s="41" t="s">
        <v>23</v>
      </c>
      <c r="D1647" s="1"/>
      <c r="E1647" s="45">
        <v>1.1499999999999999</v>
      </c>
      <c r="F1647" s="20">
        <f t="shared" si="478"/>
        <v>1.2304999999999999</v>
      </c>
      <c r="G1647" s="38">
        <f>ROUND(F1647,1)</f>
        <v>1.2</v>
      </c>
    </row>
    <row r="1648" spans="1:7" x14ac:dyDescent="0.25">
      <c r="A1648" s="2" t="str">
        <f t="shared" si="475"/>
        <v>SORBUS</v>
      </c>
      <c r="B1648" s="23" t="s">
        <v>1143</v>
      </c>
      <c r="C1648" s="41" t="s">
        <v>19</v>
      </c>
      <c r="D1648" s="1" t="s">
        <v>14</v>
      </c>
      <c r="E1648" s="45">
        <v>1.1000000000000001</v>
      </c>
      <c r="F1648" s="20">
        <f t="shared" si="478"/>
        <v>1.1770000000000003</v>
      </c>
      <c r="G1648" s="38">
        <f>ROUND(F1648,1)</f>
        <v>1.2</v>
      </c>
    </row>
    <row r="1649" spans="1:7" x14ac:dyDescent="0.25">
      <c r="A1649" s="2" t="str">
        <f t="shared" si="475"/>
        <v>SORBUS</v>
      </c>
      <c r="B1649" s="23" t="str">
        <f>B1648</f>
        <v xml:space="preserve">Sorbus intermedia </v>
      </c>
      <c r="C1649" s="41" t="s">
        <v>21</v>
      </c>
      <c r="D1649" s="1" t="s">
        <v>5</v>
      </c>
      <c r="E1649" s="45">
        <v>1.7</v>
      </c>
      <c r="F1649" s="20">
        <f t="shared" si="478"/>
        <v>1.819</v>
      </c>
      <c r="G1649" s="38">
        <f>ROUND(F1649,1)</f>
        <v>1.8</v>
      </c>
    </row>
    <row r="1650" spans="1:7" x14ac:dyDescent="0.25">
      <c r="A1650" s="2" t="str">
        <f t="shared" si="475"/>
        <v>SORBUS</v>
      </c>
      <c r="B1650" s="23" t="s">
        <v>1144</v>
      </c>
      <c r="C1650" s="41" t="s">
        <v>271</v>
      </c>
      <c r="D1650" s="1"/>
      <c r="E1650" s="45">
        <v>0.9</v>
      </c>
      <c r="F1650" s="20">
        <f t="shared" si="478"/>
        <v>0.96300000000000008</v>
      </c>
      <c r="G1650" s="38">
        <f>ROUND(F1650,1)</f>
        <v>1</v>
      </c>
    </row>
    <row r="1651" spans="1:7" x14ac:dyDescent="0.25">
      <c r="A1651" s="2" t="str">
        <f t="shared" si="475"/>
        <v>SORBUS</v>
      </c>
      <c r="B1651" s="23" t="str">
        <f t="shared" ref="B1651:B1652" si="479">B1650</f>
        <v xml:space="preserve">Sorbus torminalis </v>
      </c>
      <c r="C1651" s="41" t="s">
        <v>3</v>
      </c>
      <c r="D1651" s="1" t="s">
        <v>25</v>
      </c>
      <c r="E1651" s="45">
        <v>4.5</v>
      </c>
      <c r="F1651" s="20">
        <f t="shared" si="478"/>
        <v>4.8150000000000004</v>
      </c>
      <c r="G1651" s="38">
        <f>ROUND(F1651,1)</f>
        <v>4.8</v>
      </c>
    </row>
    <row r="1652" spans="1:7" x14ac:dyDescent="0.25">
      <c r="A1652" s="3" t="str">
        <f t="shared" si="475"/>
        <v>SORBUS</v>
      </c>
      <c r="B1652" s="4" t="str">
        <f t="shared" si="479"/>
        <v xml:space="preserve">Sorbus torminalis </v>
      </c>
      <c r="C1652" s="5"/>
      <c r="D1652" s="1"/>
      <c r="E1652" s="45">
        <v>0</v>
      </c>
      <c r="F1652" s="20">
        <f t="shared" si="478"/>
        <v>0</v>
      </c>
      <c r="G1652" s="40"/>
    </row>
    <row r="1653" spans="1:7" x14ac:dyDescent="0.25">
      <c r="A1653" s="30" t="s">
        <v>665</v>
      </c>
      <c r="B1653" s="23" t="s">
        <v>232</v>
      </c>
      <c r="C1653" s="41" t="s">
        <v>271</v>
      </c>
      <c r="D1653" s="1"/>
      <c r="E1653" s="45">
        <v>0.62</v>
      </c>
      <c r="F1653" s="20">
        <f t="shared" si="478"/>
        <v>0.66339999999999999</v>
      </c>
      <c r="G1653" s="38">
        <f>ROUND(F1653,1)</f>
        <v>0.7</v>
      </c>
    </row>
    <row r="1654" spans="1:7" x14ac:dyDescent="0.25">
      <c r="A1654" s="2" t="str">
        <f t="shared" ref="A1654:A1656" si="480">A1653</f>
        <v>SPARTIUM</v>
      </c>
      <c r="B1654" s="23" t="str">
        <f t="shared" ref="B1654:B1656" si="481">B1653</f>
        <v>Spartium junceum X</v>
      </c>
      <c r="C1654" s="41" t="s">
        <v>289</v>
      </c>
      <c r="D1654" s="1" t="s">
        <v>5</v>
      </c>
      <c r="E1654" s="45">
        <v>2</v>
      </c>
      <c r="F1654" s="20">
        <f t="shared" si="478"/>
        <v>2.14</v>
      </c>
      <c r="G1654" s="38">
        <f>ROUND(F1654,1)</f>
        <v>2.1</v>
      </c>
    </row>
    <row r="1655" spans="1:7" x14ac:dyDescent="0.25">
      <c r="A1655" s="2" t="str">
        <f t="shared" si="480"/>
        <v>SPARTIUM</v>
      </c>
      <c r="B1655" s="23" t="str">
        <f t="shared" si="481"/>
        <v>Spartium junceum X</v>
      </c>
      <c r="C1655" s="41" t="s">
        <v>263</v>
      </c>
      <c r="D1655" s="1" t="s">
        <v>5</v>
      </c>
      <c r="E1655" s="45">
        <v>3.25</v>
      </c>
      <c r="F1655" s="20">
        <f t="shared" si="478"/>
        <v>3.4775</v>
      </c>
      <c r="G1655" s="38">
        <f>ROUND(F1655,1)</f>
        <v>3.5</v>
      </c>
    </row>
    <row r="1656" spans="1:7" x14ac:dyDescent="0.25">
      <c r="A1656" s="3" t="str">
        <f t="shared" si="480"/>
        <v>SPARTIUM</v>
      </c>
      <c r="B1656" s="4" t="str">
        <f t="shared" si="481"/>
        <v>Spartium junceum X</v>
      </c>
      <c r="C1656" s="5"/>
      <c r="D1656" s="1"/>
      <c r="E1656" s="45">
        <v>0</v>
      </c>
      <c r="F1656" s="20">
        <f t="shared" si="478"/>
        <v>0</v>
      </c>
      <c r="G1656" s="40"/>
    </row>
    <row r="1657" spans="1:7" x14ac:dyDescent="0.25">
      <c r="A1657" s="30" t="s">
        <v>666</v>
      </c>
      <c r="B1657" s="23" t="s">
        <v>412</v>
      </c>
      <c r="C1657" s="41" t="s">
        <v>1</v>
      </c>
      <c r="D1657" s="1" t="s">
        <v>2</v>
      </c>
      <c r="E1657" s="45">
        <v>2.65</v>
      </c>
      <c r="F1657" s="20">
        <f t="shared" si="478"/>
        <v>2.8355000000000001</v>
      </c>
      <c r="G1657" s="38">
        <f>ROUND(F1657,1)</f>
        <v>2.8</v>
      </c>
    </row>
    <row r="1658" spans="1:7" x14ac:dyDescent="0.25">
      <c r="A1658" s="2" t="str">
        <f t="shared" ref="A1658:A1667" si="482">A1657</f>
        <v>SPIRAEA</v>
      </c>
      <c r="B1658" s="23" t="s">
        <v>233</v>
      </c>
      <c r="C1658" s="41" t="s">
        <v>0</v>
      </c>
      <c r="D1658" s="1"/>
      <c r="E1658" s="45">
        <v>1.2</v>
      </c>
      <c r="F1658" s="20">
        <f t="shared" si="478"/>
        <v>1.284</v>
      </c>
      <c r="G1658" s="38">
        <f>ROUND(F1658,1)</f>
        <v>1.3</v>
      </c>
    </row>
    <row r="1659" spans="1:7" x14ac:dyDescent="0.25">
      <c r="A1659" s="2" t="str">
        <f t="shared" si="482"/>
        <v>SPIRAEA</v>
      </c>
      <c r="B1659" s="23" t="str">
        <f>B1658</f>
        <v>Spiraea bumalda 'Anthony Waterer'</v>
      </c>
      <c r="C1659" s="41" t="s">
        <v>1</v>
      </c>
      <c r="D1659" s="1" t="s">
        <v>2</v>
      </c>
      <c r="E1659" s="45">
        <v>2.6</v>
      </c>
      <c r="F1659" s="20">
        <f t="shared" si="478"/>
        <v>2.7820000000000005</v>
      </c>
      <c r="G1659" s="38">
        <f>ROUND(F1659,1)</f>
        <v>2.8</v>
      </c>
    </row>
    <row r="1660" spans="1:7" x14ac:dyDescent="0.25">
      <c r="A1660" s="2" t="str">
        <f t="shared" si="482"/>
        <v>SPIRAEA</v>
      </c>
      <c r="B1660" s="23" t="s">
        <v>234</v>
      </c>
      <c r="C1660" s="41" t="s">
        <v>0</v>
      </c>
      <c r="D1660" s="1"/>
      <c r="E1660" s="45">
        <v>1.2</v>
      </c>
      <c r="F1660" s="20">
        <f t="shared" si="478"/>
        <v>1.284</v>
      </c>
      <c r="G1660" s="38">
        <f>ROUND(F1660,1)</f>
        <v>1.3</v>
      </c>
    </row>
    <row r="1661" spans="1:7" x14ac:dyDescent="0.25">
      <c r="A1661" s="2" t="str">
        <f t="shared" si="482"/>
        <v>SPIRAEA</v>
      </c>
      <c r="B1661" s="23" t="str">
        <f>B1660</f>
        <v>Spiraea japonica 'Goldflame'</v>
      </c>
      <c r="C1661" s="41" t="s">
        <v>1</v>
      </c>
      <c r="D1661" s="1" t="s">
        <v>2</v>
      </c>
      <c r="E1661" s="45">
        <v>2.65</v>
      </c>
      <c r="F1661" s="20">
        <f t="shared" si="478"/>
        <v>2.8355000000000001</v>
      </c>
      <c r="G1661" s="38">
        <f>ROUND(F1661,1)</f>
        <v>2.8</v>
      </c>
    </row>
    <row r="1662" spans="1:7" x14ac:dyDescent="0.25">
      <c r="A1662" s="2" t="str">
        <f t="shared" si="482"/>
        <v>SPIRAEA</v>
      </c>
      <c r="B1662" s="23" t="s">
        <v>235</v>
      </c>
      <c r="C1662" s="41" t="s">
        <v>0</v>
      </c>
      <c r="D1662" s="1"/>
      <c r="E1662" s="45">
        <v>1.2</v>
      </c>
      <c r="F1662" s="20">
        <f t="shared" si="478"/>
        <v>1.284</v>
      </c>
      <c r="G1662" s="38">
        <f>ROUND(F1662,1)</f>
        <v>1.3</v>
      </c>
    </row>
    <row r="1663" spans="1:7" x14ac:dyDescent="0.25">
      <c r="A1663" s="2" t="str">
        <f t="shared" si="482"/>
        <v>SPIRAEA</v>
      </c>
      <c r="B1663" s="23" t="str">
        <f>B1662</f>
        <v>Spiraea japonica 'Little Princess'</v>
      </c>
      <c r="C1663" s="41" t="s">
        <v>1</v>
      </c>
      <c r="D1663" s="1" t="s">
        <v>2</v>
      </c>
      <c r="E1663" s="45">
        <v>2.6</v>
      </c>
      <c r="F1663" s="20">
        <f t="shared" si="478"/>
        <v>2.7820000000000005</v>
      </c>
      <c r="G1663" s="38">
        <f>ROUND(F1663,1)</f>
        <v>2.8</v>
      </c>
    </row>
    <row r="1664" spans="1:7" x14ac:dyDescent="0.25">
      <c r="A1664" s="2" t="str">
        <f t="shared" si="482"/>
        <v>SPIRAEA</v>
      </c>
      <c r="B1664" s="23" t="s">
        <v>413</v>
      </c>
      <c r="C1664" s="41" t="s">
        <v>1</v>
      </c>
      <c r="D1664" s="1" t="s">
        <v>2</v>
      </c>
      <c r="E1664" s="45">
        <v>2.6</v>
      </c>
      <c r="F1664" s="20">
        <f t="shared" si="478"/>
        <v>2.7820000000000005</v>
      </c>
      <c r="G1664" s="38">
        <f>ROUND(F1664,1)</f>
        <v>2.8</v>
      </c>
    </row>
    <row r="1665" spans="1:7" x14ac:dyDescent="0.25">
      <c r="A1665" s="2" t="str">
        <f t="shared" si="482"/>
        <v>SPIRAEA</v>
      </c>
      <c r="B1665" s="23" t="s">
        <v>236</v>
      </c>
      <c r="C1665" s="41" t="s">
        <v>0</v>
      </c>
      <c r="D1665" s="1"/>
      <c r="E1665" s="45">
        <v>1.1499999999999999</v>
      </c>
      <c r="F1665" s="20">
        <f t="shared" si="478"/>
        <v>1.2304999999999999</v>
      </c>
      <c r="G1665" s="38">
        <f>ROUND(F1665,1)</f>
        <v>1.2</v>
      </c>
    </row>
    <row r="1666" spans="1:7" x14ac:dyDescent="0.25">
      <c r="A1666" s="2" t="str">
        <f t="shared" si="482"/>
        <v>SPIRAEA</v>
      </c>
      <c r="B1666" s="23" t="str">
        <f t="shared" ref="B1666:B1667" si="483">B1665</f>
        <v>Spiraea vanhouttei</v>
      </c>
      <c r="C1666" s="41" t="s">
        <v>3</v>
      </c>
      <c r="D1666" s="1" t="s">
        <v>5</v>
      </c>
      <c r="E1666" s="45">
        <v>4.0999999999999996</v>
      </c>
      <c r="F1666" s="20">
        <f t="shared" si="478"/>
        <v>4.3869999999999996</v>
      </c>
      <c r="G1666" s="38">
        <f>ROUND(F1666,1)</f>
        <v>4.4000000000000004</v>
      </c>
    </row>
    <row r="1667" spans="1:7" x14ac:dyDescent="0.25">
      <c r="A1667" s="3" t="str">
        <f t="shared" si="482"/>
        <v>SPIRAEA</v>
      </c>
      <c r="B1667" s="4" t="str">
        <f t="shared" si="483"/>
        <v>Spiraea vanhouttei</v>
      </c>
      <c r="C1667" s="5"/>
      <c r="D1667" s="1"/>
      <c r="E1667" s="45">
        <v>0</v>
      </c>
      <c r="F1667" s="20">
        <f t="shared" si="478"/>
        <v>0</v>
      </c>
      <c r="G1667" s="40"/>
    </row>
    <row r="1668" spans="1:7" x14ac:dyDescent="0.25">
      <c r="A1668" s="30" t="s">
        <v>667</v>
      </c>
      <c r="B1668" s="23" t="s">
        <v>237</v>
      </c>
      <c r="C1668" s="41" t="s">
        <v>271</v>
      </c>
      <c r="D1668" s="6"/>
      <c r="E1668" s="45">
        <v>0.85</v>
      </c>
      <c r="F1668" s="20">
        <f t="shared" si="478"/>
        <v>0.90949999999999998</v>
      </c>
      <c r="G1668" s="38">
        <f>ROUND(F1668,1)</f>
        <v>0.9</v>
      </c>
    </row>
    <row r="1669" spans="1:7" x14ac:dyDescent="0.25">
      <c r="A1669" s="8" t="str">
        <f t="shared" ref="A1669:A1670" si="484">A1668</f>
        <v>STACHYS</v>
      </c>
      <c r="B1669" s="23" t="str">
        <f t="shared" ref="B1669:B1670" si="485">B1668</f>
        <v>Stachys byzantina</v>
      </c>
      <c r="C1669" s="41" t="s">
        <v>263</v>
      </c>
      <c r="D1669" s="6" t="s">
        <v>267</v>
      </c>
      <c r="E1669" s="45">
        <v>3.75</v>
      </c>
      <c r="F1669" s="20">
        <f t="shared" si="478"/>
        <v>4.0125000000000002</v>
      </c>
      <c r="G1669" s="38">
        <f>ROUND(F1669,1)</f>
        <v>4</v>
      </c>
    </row>
    <row r="1670" spans="1:7" x14ac:dyDescent="0.25">
      <c r="A1670" s="3" t="str">
        <f t="shared" si="484"/>
        <v>STACHYS</v>
      </c>
      <c r="B1670" s="4" t="str">
        <f t="shared" si="485"/>
        <v>Stachys byzantina</v>
      </c>
      <c r="C1670" s="5"/>
      <c r="D1670" s="1"/>
      <c r="E1670" s="45">
        <v>0</v>
      </c>
      <c r="F1670" s="20">
        <f t="shared" si="478"/>
        <v>0</v>
      </c>
      <c r="G1670" s="40"/>
    </row>
    <row r="1671" spans="1:7" x14ac:dyDescent="0.25">
      <c r="A1671" s="30" t="s">
        <v>668</v>
      </c>
      <c r="B1671" s="23" t="s">
        <v>414</v>
      </c>
      <c r="C1671" s="41" t="s">
        <v>23</v>
      </c>
      <c r="D1671" s="1" t="s">
        <v>2</v>
      </c>
      <c r="E1671" s="45">
        <v>0.9</v>
      </c>
      <c r="F1671" s="20">
        <f t="shared" si="478"/>
        <v>0.96300000000000008</v>
      </c>
      <c r="G1671" s="38">
        <f>ROUND(F1671,1)</f>
        <v>1</v>
      </c>
    </row>
    <row r="1672" spans="1:7" x14ac:dyDescent="0.25">
      <c r="A1672" s="2" t="str">
        <f t="shared" ref="A1672:A1680" si="486">A1671</f>
        <v>STIPA</v>
      </c>
      <c r="B1672" s="23" t="str">
        <f>B1671</f>
        <v>Stipa gigantea</v>
      </c>
      <c r="C1672" s="41" t="s">
        <v>263</v>
      </c>
      <c r="D1672" s="1" t="s">
        <v>2</v>
      </c>
      <c r="E1672" s="45">
        <v>3.9</v>
      </c>
      <c r="F1672" s="20">
        <f t="shared" si="478"/>
        <v>4.173</v>
      </c>
      <c r="G1672" s="38">
        <f>ROUND(F1672,1)</f>
        <v>4.2</v>
      </c>
    </row>
    <row r="1673" spans="1:7" x14ac:dyDescent="0.25">
      <c r="A1673" s="2" t="str">
        <f t="shared" si="486"/>
        <v>STIPA</v>
      </c>
      <c r="B1673" s="23" t="s">
        <v>238</v>
      </c>
      <c r="C1673" s="41" t="s">
        <v>23</v>
      </c>
      <c r="D1673" s="1"/>
      <c r="E1673" s="45">
        <v>0.68</v>
      </c>
      <c r="F1673" s="20">
        <f t="shared" si="478"/>
        <v>0.72760000000000014</v>
      </c>
      <c r="G1673" s="38">
        <f>ROUND(F1673,1)</f>
        <v>0.7</v>
      </c>
    </row>
    <row r="1674" spans="1:7" x14ac:dyDescent="0.25">
      <c r="A1674" s="2" t="str">
        <f t="shared" si="486"/>
        <v>STIPA</v>
      </c>
      <c r="B1674" s="23" t="s">
        <v>1145</v>
      </c>
      <c r="C1674" s="41" t="s">
        <v>353</v>
      </c>
      <c r="D1674" s="1"/>
      <c r="E1674" s="45">
        <v>0.85</v>
      </c>
      <c r="F1674" s="20">
        <f t="shared" si="478"/>
        <v>0.90949999999999998</v>
      </c>
      <c r="G1674" s="38">
        <f>ROUND(F1674,1)</f>
        <v>0.9</v>
      </c>
    </row>
    <row r="1675" spans="1:7" x14ac:dyDescent="0.25">
      <c r="A1675" s="2" t="str">
        <f t="shared" si="486"/>
        <v>STIPA</v>
      </c>
      <c r="B1675" s="23" t="str">
        <f t="shared" ref="B1675:B1677" si="487">B1674</f>
        <v>Stipa tenuissima</v>
      </c>
      <c r="C1675" s="41" t="s">
        <v>270</v>
      </c>
      <c r="D1675" s="1"/>
      <c r="E1675" s="45">
        <v>0.95</v>
      </c>
      <c r="F1675" s="20">
        <f t="shared" si="478"/>
        <v>1.0165</v>
      </c>
      <c r="G1675" s="38">
        <v>0.98</v>
      </c>
    </row>
    <row r="1676" spans="1:7" x14ac:dyDescent="0.25">
      <c r="A1676" s="2" t="str">
        <f t="shared" si="486"/>
        <v>STIPA</v>
      </c>
      <c r="B1676" s="23" t="str">
        <f t="shared" si="487"/>
        <v>Stipa tenuissima</v>
      </c>
      <c r="C1676" s="41" t="s">
        <v>262</v>
      </c>
      <c r="D1676" s="1"/>
      <c r="E1676" s="45">
        <v>1.98</v>
      </c>
      <c r="F1676" s="20">
        <f t="shared" si="478"/>
        <v>2.1186000000000003</v>
      </c>
      <c r="G1676" s="38">
        <f>ROUND(F1676,1)</f>
        <v>2.1</v>
      </c>
    </row>
    <row r="1677" spans="1:7" x14ac:dyDescent="0.25">
      <c r="A1677" s="2" t="str">
        <f t="shared" si="486"/>
        <v>STIPA</v>
      </c>
      <c r="B1677" s="23" t="str">
        <f t="shared" si="487"/>
        <v>Stipa tenuissima</v>
      </c>
      <c r="C1677" s="41" t="s">
        <v>263</v>
      </c>
      <c r="D1677" s="1"/>
      <c r="E1677" s="45">
        <v>2.9</v>
      </c>
      <c r="F1677" s="20">
        <f t="shared" si="478"/>
        <v>3.1030000000000002</v>
      </c>
      <c r="G1677" s="38">
        <f>ROUND(F1677,1)</f>
        <v>3.1</v>
      </c>
    </row>
    <row r="1678" spans="1:7" x14ac:dyDescent="0.25">
      <c r="A1678" s="2" t="str">
        <f t="shared" si="486"/>
        <v>STIPA</v>
      </c>
      <c r="B1678" s="23" t="s">
        <v>925</v>
      </c>
      <c r="C1678" s="41" t="s">
        <v>0</v>
      </c>
      <c r="D1678" s="1"/>
      <c r="E1678" s="45">
        <v>1.05</v>
      </c>
      <c r="F1678" s="20">
        <f t="shared" si="478"/>
        <v>1.1235000000000002</v>
      </c>
      <c r="G1678" s="38">
        <v>1.25</v>
      </c>
    </row>
    <row r="1679" spans="1:7" x14ac:dyDescent="0.25">
      <c r="A1679" s="2" t="str">
        <f t="shared" si="486"/>
        <v>STIPA</v>
      </c>
      <c r="B1679" s="23" t="str">
        <f t="shared" ref="B1679:B1680" si="488">B1678</f>
        <v>Stipa tenuissima 'Pony Tails'</v>
      </c>
      <c r="C1679" s="41" t="s">
        <v>262</v>
      </c>
      <c r="D1679" s="1"/>
      <c r="E1679" s="45">
        <v>2.75</v>
      </c>
      <c r="F1679" s="20">
        <f t="shared" si="478"/>
        <v>2.9425000000000003</v>
      </c>
      <c r="G1679" s="38">
        <f>ROUND(F1679,1)</f>
        <v>2.9</v>
      </c>
    </row>
    <row r="1680" spans="1:7" x14ac:dyDescent="0.25">
      <c r="A1680" s="3" t="str">
        <f t="shared" si="486"/>
        <v>STIPA</v>
      </c>
      <c r="B1680" s="4" t="str">
        <f t="shared" si="488"/>
        <v>Stipa tenuissima 'Pony Tails'</v>
      </c>
      <c r="C1680" s="5"/>
      <c r="D1680" s="1"/>
      <c r="E1680" s="45">
        <v>0</v>
      </c>
      <c r="F1680" s="20">
        <f t="shared" si="478"/>
        <v>0</v>
      </c>
      <c r="G1680" s="40"/>
    </row>
    <row r="1681" spans="1:9" x14ac:dyDescent="0.25">
      <c r="A1681" s="30" t="s">
        <v>669</v>
      </c>
      <c r="B1681" s="23" t="s">
        <v>415</v>
      </c>
      <c r="C1681" s="41" t="s">
        <v>259</v>
      </c>
      <c r="D1681" s="1"/>
      <c r="E1681" s="45">
        <v>0.75</v>
      </c>
      <c r="F1681" s="20">
        <f t="shared" si="478"/>
        <v>0.80249999999999999</v>
      </c>
      <c r="G1681" s="38">
        <f>ROUND(F1681,1)</f>
        <v>0.8</v>
      </c>
    </row>
    <row r="1682" spans="1:9" x14ac:dyDescent="0.25">
      <c r="A1682" s="13" t="str">
        <f>A1681</f>
        <v>SUAEDA</v>
      </c>
      <c r="B1682" s="14" t="str">
        <f>B1681</f>
        <v>Suaeda vera</v>
      </c>
      <c r="C1682" s="5"/>
      <c r="D1682" s="1"/>
      <c r="E1682" s="45"/>
      <c r="F1682" s="20">
        <f t="shared" si="478"/>
        <v>0</v>
      </c>
      <c r="G1682" s="40"/>
    </row>
    <row r="1683" spans="1:9" x14ac:dyDescent="0.25">
      <c r="A1683" s="30" t="s">
        <v>792</v>
      </c>
      <c r="B1683" s="23" t="s">
        <v>793</v>
      </c>
      <c r="C1683" s="41" t="s">
        <v>0</v>
      </c>
      <c r="D1683" s="1"/>
      <c r="E1683" s="45">
        <v>1.1499999999999999</v>
      </c>
      <c r="F1683" s="20">
        <f t="shared" si="478"/>
        <v>1.2304999999999999</v>
      </c>
      <c r="G1683" s="38">
        <f>ROUND(F1683,1)</f>
        <v>1.2</v>
      </c>
    </row>
    <row r="1684" spans="1:9" x14ac:dyDescent="0.25">
      <c r="A1684" s="2" t="str">
        <f t="shared" ref="A1684:A1686" si="489">A1683</f>
        <v>SYMPHORICARPOS</v>
      </c>
      <c r="B1684" s="23" t="str">
        <f t="shared" ref="B1684:B1686" si="490">B1683</f>
        <v>Symphoricarpos x chenaultii 'Hancock'</v>
      </c>
      <c r="C1684" s="41" t="s">
        <v>262</v>
      </c>
      <c r="D1684" s="1"/>
      <c r="E1684" s="45">
        <v>1.6</v>
      </c>
      <c r="F1684" s="20">
        <f t="shared" si="478"/>
        <v>1.7120000000000002</v>
      </c>
      <c r="G1684" s="38">
        <v>1.7</v>
      </c>
    </row>
    <row r="1685" spans="1:9" ht="18" customHeight="1" x14ac:dyDescent="0.25">
      <c r="A1685" s="2" t="str">
        <f t="shared" si="489"/>
        <v>SYMPHORICARPOS</v>
      </c>
      <c r="B1685" s="23" t="str">
        <f t="shared" si="490"/>
        <v>Symphoricarpos x chenaultii 'Hancock'</v>
      </c>
      <c r="C1685" s="41" t="s">
        <v>1</v>
      </c>
      <c r="D1685" s="1"/>
      <c r="E1685" s="45">
        <v>2.4500000000000002</v>
      </c>
      <c r="F1685" s="20">
        <f t="shared" si="478"/>
        <v>2.6215000000000002</v>
      </c>
      <c r="G1685" s="38">
        <f>ROUND(F1685,1)</f>
        <v>2.6</v>
      </c>
    </row>
    <row r="1686" spans="1:9" x14ac:dyDescent="0.25">
      <c r="A1686" s="3" t="str">
        <f t="shared" si="489"/>
        <v>SYMPHORICARPOS</v>
      </c>
      <c r="B1686" s="4" t="str">
        <f t="shared" si="490"/>
        <v>Symphoricarpos x chenaultii 'Hancock'</v>
      </c>
      <c r="C1686" s="5"/>
      <c r="D1686" s="1"/>
      <c r="E1686" s="45">
        <v>0</v>
      </c>
      <c r="F1686" s="20">
        <f t="shared" si="478"/>
        <v>0</v>
      </c>
      <c r="G1686" s="40"/>
    </row>
    <row r="1687" spans="1:9" x14ac:dyDescent="0.25">
      <c r="A1687" s="30" t="s">
        <v>617</v>
      </c>
      <c r="B1687" s="23" t="s">
        <v>1146</v>
      </c>
      <c r="C1687" s="41" t="s">
        <v>19</v>
      </c>
      <c r="D1687" s="6" t="s">
        <v>284</v>
      </c>
      <c r="E1687" s="45">
        <v>0.56999999999999995</v>
      </c>
      <c r="F1687" s="20">
        <f t="shared" si="478"/>
        <v>0.6099</v>
      </c>
      <c r="G1687" s="38">
        <f>ROUND(F1687,1)</f>
        <v>0.6</v>
      </c>
    </row>
    <row r="1688" spans="1:9" x14ac:dyDescent="0.25">
      <c r="A1688" s="2" t="str">
        <f t="shared" ref="A1688:A1689" si="491">A1687</f>
        <v>SYRINGA</v>
      </c>
      <c r="B1688" s="23" t="str">
        <f t="shared" ref="B1688:B1689" si="492">B1687</f>
        <v xml:space="preserve">Syringa vulgaris </v>
      </c>
      <c r="C1688" s="41" t="s">
        <v>263</v>
      </c>
      <c r="D1688" s="1" t="s">
        <v>7</v>
      </c>
      <c r="E1688" s="45">
        <v>3.94</v>
      </c>
      <c r="F1688" s="20">
        <f t="shared" si="478"/>
        <v>4.2157999999999998</v>
      </c>
      <c r="G1688" s="38">
        <f>ROUND(F1688,1)</f>
        <v>4.2</v>
      </c>
    </row>
    <row r="1689" spans="1:9" x14ac:dyDescent="0.25">
      <c r="A1689" s="3" t="str">
        <f t="shared" si="491"/>
        <v>SYRINGA</v>
      </c>
      <c r="B1689" s="4" t="str">
        <f t="shared" si="492"/>
        <v xml:space="preserve">Syringa vulgaris </v>
      </c>
      <c r="C1689" s="5"/>
      <c r="D1689" s="1"/>
      <c r="E1689" s="45">
        <v>0</v>
      </c>
      <c r="F1689" s="20">
        <f t="shared" si="478"/>
        <v>0</v>
      </c>
      <c r="G1689" s="40"/>
    </row>
    <row r="1690" spans="1:9" x14ac:dyDescent="0.25">
      <c r="A1690" s="30" t="s">
        <v>794</v>
      </c>
      <c r="B1690" s="25" t="s">
        <v>1147</v>
      </c>
      <c r="C1690" s="41" t="s">
        <v>259</v>
      </c>
      <c r="D1690" s="1"/>
      <c r="E1690" s="45">
        <v>0.95</v>
      </c>
      <c r="F1690" s="20">
        <f t="shared" ref="F1690:F1691" si="493">PRODUCT(E1690*1.07)</f>
        <v>1.0165</v>
      </c>
      <c r="G1690" s="38">
        <f>ROUND(F1690,1)</f>
        <v>1</v>
      </c>
      <c r="I1690" s="91"/>
    </row>
    <row r="1691" spans="1:9" x14ac:dyDescent="0.25">
      <c r="A1691" s="30" t="s">
        <v>794</v>
      </c>
      <c r="B1691" s="25" t="s">
        <v>1147</v>
      </c>
      <c r="C1691" s="41" t="s">
        <v>263</v>
      </c>
      <c r="D1691" s="1" t="s">
        <v>2</v>
      </c>
      <c r="E1691" s="45">
        <v>4.0999999999999996</v>
      </c>
      <c r="F1691" s="20">
        <f t="shared" si="493"/>
        <v>4.3869999999999996</v>
      </c>
      <c r="G1691" s="38">
        <f>ROUND(F1691,1)</f>
        <v>4.4000000000000004</v>
      </c>
      <c r="I1691" s="91"/>
    </row>
    <row r="1692" spans="1:9" x14ac:dyDescent="0.25">
      <c r="A1692" s="3" t="str">
        <f>A1690</f>
        <v>SYZYGIUM</v>
      </c>
      <c r="B1692" s="4" t="str">
        <f>B1691</f>
        <v>Syzigium paniculatum 'Newport'</v>
      </c>
      <c r="C1692" s="5"/>
      <c r="D1692" s="1"/>
      <c r="E1692" s="45">
        <v>0</v>
      </c>
      <c r="F1692" s="20">
        <f t="shared" si="478"/>
        <v>0</v>
      </c>
      <c r="G1692" s="40"/>
    </row>
    <row r="1693" spans="1:9" x14ac:dyDescent="0.25">
      <c r="A1693" s="30" t="s">
        <v>616</v>
      </c>
      <c r="B1693" s="23" t="s">
        <v>239</v>
      </c>
      <c r="C1693" s="41" t="s">
        <v>259</v>
      </c>
      <c r="D1693" s="1"/>
      <c r="E1693" s="45">
        <v>0.7</v>
      </c>
      <c r="F1693" s="20">
        <f t="shared" si="478"/>
        <v>0.749</v>
      </c>
      <c r="G1693" s="38">
        <f>ROUND(F1693,1)</f>
        <v>0.7</v>
      </c>
    </row>
    <row r="1694" spans="1:9" x14ac:dyDescent="0.25">
      <c r="A1694" s="2" t="str">
        <f t="shared" ref="A1694:A1701" si="494">A1693</f>
        <v>TAMARIX</v>
      </c>
      <c r="B1694" s="23" t="str">
        <f t="shared" ref="B1694:B1695" si="495">B1693</f>
        <v>Tamarix africana</v>
      </c>
      <c r="C1694" s="41" t="s">
        <v>263</v>
      </c>
      <c r="D1694" s="1" t="s">
        <v>25</v>
      </c>
      <c r="E1694" s="45">
        <v>3.7</v>
      </c>
      <c r="F1694" s="20">
        <f t="shared" si="478"/>
        <v>3.9590000000000005</v>
      </c>
      <c r="G1694" s="38">
        <f>ROUND(F1694,1)</f>
        <v>4</v>
      </c>
    </row>
    <row r="1695" spans="1:9" x14ac:dyDescent="0.25">
      <c r="A1695" s="2" t="str">
        <f t="shared" si="494"/>
        <v>TAMARIX</v>
      </c>
      <c r="B1695" s="23" t="str">
        <f t="shared" si="495"/>
        <v>Tamarix africana</v>
      </c>
      <c r="C1695" s="41" t="s">
        <v>305</v>
      </c>
      <c r="D1695" s="1" t="s">
        <v>25</v>
      </c>
      <c r="E1695" s="45">
        <v>10.5</v>
      </c>
      <c r="F1695" s="20">
        <f t="shared" si="478"/>
        <v>11.235000000000001</v>
      </c>
      <c r="G1695" s="38">
        <f>ROUND(F1695,1)</f>
        <v>11.2</v>
      </c>
    </row>
    <row r="1696" spans="1:9" x14ac:dyDescent="0.25">
      <c r="A1696" s="2" t="str">
        <f t="shared" si="494"/>
        <v>TAMARIX</v>
      </c>
      <c r="B1696" s="23" t="s">
        <v>240</v>
      </c>
      <c r="C1696" s="41" t="s">
        <v>259</v>
      </c>
      <c r="D1696" s="1"/>
      <c r="E1696" s="45">
        <v>0.7</v>
      </c>
      <c r="F1696" s="20">
        <f t="shared" si="478"/>
        <v>0.749</v>
      </c>
      <c r="G1696" s="38">
        <f>ROUND(F1696,1)</f>
        <v>0.7</v>
      </c>
    </row>
    <row r="1697" spans="1:7" x14ac:dyDescent="0.25">
      <c r="A1697" s="2" t="str">
        <f t="shared" si="494"/>
        <v>TAMARIX</v>
      </c>
      <c r="B1697" s="23" t="str">
        <f t="shared" ref="B1697:B1698" si="496">B1696</f>
        <v>Tamarix gallica</v>
      </c>
      <c r="C1697" s="41" t="s">
        <v>263</v>
      </c>
      <c r="D1697" s="1" t="s">
        <v>25</v>
      </c>
      <c r="E1697" s="45">
        <v>3.7</v>
      </c>
      <c r="F1697" s="20">
        <f t="shared" si="478"/>
        <v>3.9590000000000005</v>
      </c>
      <c r="G1697" s="38">
        <f>ROUND(F1697,1)</f>
        <v>4</v>
      </c>
    </row>
    <row r="1698" spans="1:7" ht="20.25" customHeight="1" x14ac:dyDescent="0.25">
      <c r="A1698" s="2" t="str">
        <f t="shared" si="494"/>
        <v>TAMARIX</v>
      </c>
      <c r="B1698" s="23" t="str">
        <f t="shared" si="496"/>
        <v>Tamarix gallica</v>
      </c>
      <c r="C1698" s="41" t="s">
        <v>305</v>
      </c>
      <c r="D1698" s="1" t="s">
        <v>25</v>
      </c>
      <c r="E1698" s="45">
        <v>10.4</v>
      </c>
      <c r="F1698" s="20">
        <f t="shared" si="478"/>
        <v>11.128000000000002</v>
      </c>
      <c r="G1698" s="38">
        <f>ROUND(F1698,1)</f>
        <v>11.1</v>
      </c>
    </row>
    <row r="1699" spans="1:7" x14ac:dyDescent="0.25">
      <c r="A1699" s="2" t="str">
        <f t="shared" si="494"/>
        <v>TAMARIX</v>
      </c>
      <c r="B1699" s="23" t="s">
        <v>1148</v>
      </c>
      <c r="C1699" s="41" t="s">
        <v>311</v>
      </c>
      <c r="D1699" s="1" t="s">
        <v>5</v>
      </c>
      <c r="E1699" s="45">
        <v>1.48</v>
      </c>
      <c r="F1699" s="20">
        <f t="shared" si="478"/>
        <v>1.5836000000000001</v>
      </c>
      <c r="G1699" s="38">
        <f>ROUND(F1699,1)</f>
        <v>1.6</v>
      </c>
    </row>
    <row r="1700" spans="1:7" x14ac:dyDescent="0.25">
      <c r="A1700" s="2" t="str">
        <f t="shared" si="494"/>
        <v>TAMARIX</v>
      </c>
      <c r="B1700" s="23" t="str">
        <f t="shared" ref="B1700:B1701" si="497">B1699</f>
        <v xml:space="preserve">Tamarix pentandra </v>
      </c>
      <c r="C1700" s="41" t="s">
        <v>263</v>
      </c>
      <c r="D1700" s="1" t="s">
        <v>5</v>
      </c>
      <c r="E1700" s="45">
        <v>3.65</v>
      </c>
      <c r="F1700" s="20">
        <f t="shared" si="478"/>
        <v>3.9055</v>
      </c>
      <c r="G1700" s="38">
        <f>ROUND(F1700,1)</f>
        <v>3.9</v>
      </c>
    </row>
    <row r="1701" spans="1:7" x14ac:dyDescent="0.25">
      <c r="A1701" s="3" t="str">
        <f t="shared" si="494"/>
        <v>TAMARIX</v>
      </c>
      <c r="B1701" s="4" t="str">
        <f t="shared" si="497"/>
        <v xml:space="preserve">Tamarix pentandra </v>
      </c>
      <c r="C1701" s="5"/>
      <c r="D1701" s="1"/>
      <c r="E1701" s="45">
        <v>0</v>
      </c>
      <c r="F1701" s="20">
        <f t="shared" si="478"/>
        <v>0</v>
      </c>
      <c r="G1701" s="40"/>
    </row>
    <row r="1702" spans="1:7" x14ac:dyDescent="0.25">
      <c r="A1702" s="30" t="s">
        <v>615</v>
      </c>
      <c r="B1702" s="23" t="s">
        <v>241</v>
      </c>
      <c r="C1702" s="41" t="s">
        <v>19</v>
      </c>
      <c r="D1702" s="1" t="s">
        <v>2</v>
      </c>
      <c r="E1702" s="45">
        <v>1.34</v>
      </c>
      <c r="F1702" s="20">
        <f t="shared" si="478"/>
        <v>1.4338000000000002</v>
      </c>
      <c r="G1702" s="38">
        <v>1.45</v>
      </c>
    </row>
    <row r="1703" spans="1:7" x14ac:dyDescent="0.25">
      <c r="A1703" s="2" t="str">
        <f t="shared" ref="A1703:A1705" si="498">A1702</f>
        <v>TAXODIUM</v>
      </c>
      <c r="B1703" s="23" t="str">
        <f t="shared" ref="B1703:B1705" si="499">B1702</f>
        <v>Taxodium distichum</v>
      </c>
      <c r="C1703" s="41" t="s">
        <v>21</v>
      </c>
      <c r="D1703" s="1" t="s">
        <v>5</v>
      </c>
      <c r="E1703" s="45">
        <v>1.99</v>
      </c>
      <c r="F1703" s="20">
        <f t="shared" ref="F1703:F1766" si="500">PRODUCT(E1703*1.07)</f>
        <v>2.1293000000000002</v>
      </c>
      <c r="G1703" s="38">
        <f>ROUND(F1703,1)</f>
        <v>2.1</v>
      </c>
    </row>
    <row r="1704" spans="1:7" x14ac:dyDescent="0.25">
      <c r="A1704" s="2" t="str">
        <f t="shared" si="498"/>
        <v>TAXODIUM</v>
      </c>
      <c r="B1704" s="23" t="str">
        <f t="shared" si="499"/>
        <v>Taxodium distichum</v>
      </c>
      <c r="C1704" s="41" t="s">
        <v>353</v>
      </c>
      <c r="D1704" s="1" t="s">
        <v>24</v>
      </c>
      <c r="E1704" s="45">
        <v>2.1</v>
      </c>
      <c r="F1704" s="20">
        <f t="shared" si="500"/>
        <v>2.2470000000000003</v>
      </c>
      <c r="G1704" s="38">
        <f>ROUND(F1704,1)</f>
        <v>2.2000000000000002</v>
      </c>
    </row>
    <row r="1705" spans="1:7" x14ac:dyDescent="0.25">
      <c r="A1705" s="3" t="str">
        <f t="shared" si="498"/>
        <v>TAXODIUM</v>
      </c>
      <c r="B1705" s="4" t="str">
        <f t="shared" si="499"/>
        <v>Taxodium distichum</v>
      </c>
      <c r="C1705" s="5"/>
      <c r="D1705" s="1"/>
      <c r="E1705" s="45">
        <v>0</v>
      </c>
      <c r="F1705" s="20">
        <f t="shared" si="500"/>
        <v>0</v>
      </c>
      <c r="G1705" s="40"/>
    </row>
    <row r="1706" spans="1:7" x14ac:dyDescent="0.25">
      <c r="A1706" s="30" t="s">
        <v>614</v>
      </c>
      <c r="B1706" s="23" t="s">
        <v>1149</v>
      </c>
      <c r="C1706" s="41" t="s">
        <v>266</v>
      </c>
      <c r="D1706" s="1"/>
      <c r="E1706" s="45">
        <v>0.6</v>
      </c>
      <c r="F1706" s="20">
        <f t="shared" si="500"/>
        <v>0.64200000000000002</v>
      </c>
      <c r="G1706" s="38">
        <v>0.65</v>
      </c>
    </row>
    <row r="1707" spans="1:7" x14ac:dyDescent="0.25">
      <c r="A1707" s="8" t="str">
        <f t="shared" ref="A1707:A1713" si="501">A1706</f>
        <v>TAXUS</v>
      </c>
      <c r="B1707" s="23" t="str">
        <f t="shared" ref="B1707:B1710" si="502">B1706</f>
        <v>Taxus baccata</v>
      </c>
      <c r="C1707" s="41" t="s">
        <v>12</v>
      </c>
      <c r="D1707" s="1" t="s">
        <v>16</v>
      </c>
      <c r="E1707" s="45">
        <v>1.65</v>
      </c>
      <c r="F1707" s="20">
        <f t="shared" si="500"/>
        <v>1.7655000000000001</v>
      </c>
      <c r="G1707" s="38">
        <f>ROUND(F1707,1)</f>
        <v>1.8</v>
      </c>
    </row>
    <row r="1708" spans="1:7" x14ac:dyDescent="0.25">
      <c r="A1708" s="2" t="str">
        <f t="shared" si="501"/>
        <v>TAXUS</v>
      </c>
      <c r="B1708" s="23" t="str">
        <f t="shared" si="502"/>
        <v>Taxus baccata</v>
      </c>
      <c r="C1708" s="41" t="s">
        <v>0</v>
      </c>
      <c r="D1708" s="6" t="s">
        <v>284</v>
      </c>
      <c r="E1708" s="45">
        <v>1.45</v>
      </c>
      <c r="F1708" s="20">
        <f t="shared" si="500"/>
        <v>1.5515000000000001</v>
      </c>
      <c r="G1708" s="38">
        <f>ROUND(F1708,1)</f>
        <v>1.6</v>
      </c>
    </row>
    <row r="1709" spans="1:7" x14ac:dyDescent="0.25">
      <c r="A1709" s="2" t="str">
        <f t="shared" si="501"/>
        <v>TAXUS</v>
      </c>
      <c r="B1709" s="23" t="str">
        <f t="shared" si="502"/>
        <v>Taxus baccata</v>
      </c>
      <c r="C1709" s="41" t="s">
        <v>263</v>
      </c>
      <c r="D1709" s="1" t="s">
        <v>2</v>
      </c>
      <c r="E1709" s="45">
        <v>4.8</v>
      </c>
      <c r="F1709" s="20">
        <f t="shared" si="500"/>
        <v>5.1360000000000001</v>
      </c>
      <c r="G1709" s="38">
        <v>4.8</v>
      </c>
    </row>
    <row r="1710" spans="1:7" x14ac:dyDescent="0.25">
      <c r="A1710" s="2" t="str">
        <f t="shared" si="501"/>
        <v>TAXUS</v>
      </c>
      <c r="B1710" s="23" t="str">
        <f t="shared" si="502"/>
        <v>Taxus baccata</v>
      </c>
      <c r="C1710" s="41" t="s">
        <v>4</v>
      </c>
      <c r="D1710" s="1" t="s">
        <v>5</v>
      </c>
      <c r="E1710" s="45">
        <v>9.9499999999999993</v>
      </c>
      <c r="F1710" s="20">
        <f t="shared" si="500"/>
        <v>10.6465</v>
      </c>
      <c r="G1710" s="38">
        <f>ROUND(F1710,1)</f>
        <v>10.6</v>
      </c>
    </row>
    <row r="1711" spans="1:7" x14ac:dyDescent="0.25">
      <c r="A1711" s="2" t="str">
        <f t="shared" si="501"/>
        <v>TAXUS</v>
      </c>
      <c r="B1711" s="23" t="s">
        <v>1150</v>
      </c>
      <c r="C1711" s="41" t="s">
        <v>0</v>
      </c>
      <c r="D1711" s="1"/>
      <c r="E1711" s="45">
        <v>1.25</v>
      </c>
      <c r="F1711" s="20">
        <f t="shared" si="500"/>
        <v>1.3375000000000001</v>
      </c>
      <c r="G1711" s="38">
        <f>ROUND(F1711,1)</f>
        <v>1.3</v>
      </c>
    </row>
    <row r="1712" spans="1:7" x14ac:dyDescent="0.25">
      <c r="A1712" s="2" t="str">
        <f t="shared" si="501"/>
        <v>TAXUS</v>
      </c>
      <c r="B1712" s="23" t="str">
        <f t="shared" ref="B1712:B1713" si="503">B1711</f>
        <v>Taxus baccata 'Fastigiata Robusta'</v>
      </c>
      <c r="C1712" s="41" t="s">
        <v>4</v>
      </c>
      <c r="D1712" s="1" t="s">
        <v>7</v>
      </c>
      <c r="E1712" s="45">
        <v>10.5</v>
      </c>
      <c r="F1712" s="20">
        <f t="shared" si="500"/>
        <v>11.235000000000001</v>
      </c>
      <c r="G1712" s="38">
        <f>ROUND(F1712,1)</f>
        <v>11.2</v>
      </c>
    </row>
    <row r="1713" spans="1:7" x14ac:dyDescent="0.25">
      <c r="A1713" s="3" t="str">
        <f t="shared" si="501"/>
        <v>TAXUS</v>
      </c>
      <c r="B1713" s="4" t="str">
        <f t="shared" si="503"/>
        <v>Taxus baccata 'Fastigiata Robusta'</v>
      </c>
      <c r="C1713" s="5"/>
      <c r="D1713" s="1"/>
      <c r="E1713" s="45">
        <v>0</v>
      </c>
      <c r="F1713" s="20">
        <f t="shared" si="500"/>
        <v>0</v>
      </c>
      <c r="G1713" s="40"/>
    </row>
    <row r="1714" spans="1:7" x14ac:dyDescent="0.25">
      <c r="A1714" s="30" t="s">
        <v>613</v>
      </c>
      <c r="B1714" s="23" t="s">
        <v>242</v>
      </c>
      <c r="C1714" s="41" t="s">
        <v>1</v>
      </c>
      <c r="D1714" s="1" t="s">
        <v>2</v>
      </c>
      <c r="E1714" s="45">
        <v>2.4</v>
      </c>
      <c r="F1714" s="20">
        <f t="shared" si="500"/>
        <v>2.5680000000000001</v>
      </c>
      <c r="G1714" s="38">
        <v>2.68</v>
      </c>
    </row>
    <row r="1715" spans="1:7" x14ac:dyDescent="0.25">
      <c r="A1715" s="8" t="str">
        <f t="shared" ref="A1715:A1723" si="504">A1714</f>
        <v>TEUCRIUM</v>
      </c>
      <c r="B1715" s="23" t="str">
        <f>B1714</f>
        <v>Teucrium chamaedrys</v>
      </c>
      <c r="C1715" s="41" t="s">
        <v>263</v>
      </c>
      <c r="D1715" s="1" t="s">
        <v>282</v>
      </c>
      <c r="E1715" s="45">
        <v>3.75</v>
      </c>
      <c r="F1715" s="20">
        <f t="shared" si="500"/>
        <v>4.0125000000000002</v>
      </c>
      <c r="G1715" s="38">
        <f>ROUND(F1715,1)</f>
        <v>4</v>
      </c>
    </row>
    <row r="1716" spans="1:7" x14ac:dyDescent="0.25">
      <c r="A1716" s="2" t="str">
        <f t="shared" si="504"/>
        <v>TEUCRIUM</v>
      </c>
      <c r="B1716" s="23" t="s">
        <v>243</v>
      </c>
      <c r="C1716" s="41" t="s">
        <v>0</v>
      </c>
      <c r="D1716" s="1" t="s">
        <v>276</v>
      </c>
      <c r="E1716" s="45">
        <v>1.1499999999999999</v>
      </c>
      <c r="F1716" s="20">
        <f t="shared" si="500"/>
        <v>1.2304999999999999</v>
      </c>
      <c r="G1716" s="38">
        <v>1.3</v>
      </c>
    </row>
    <row r="1717" spans="1:7" x14ac:dyDescent="0.25">
      <c r="A1717" s="2" t="str">
        <f t="shared" si="504"/>
        <v>TEUCRIUM</v>
      </c>
      <c r="B1717" s="23" t="str">
        <f t="shared" ref="B1717:B1719" si="505">B1716</f>
        <v>Teucrium fruticans</v>
      </c>
      <c r="C1717" s="41" t="s">
        <v>1</v>
      </c>
      <c r="D1717" s="1" t="s">
        <v>2</v>
      </c>
      <c r="E1717" s="45">
        <v>2.4</v>
      </c>
      <c r="F1717" s="20">
        <f t="shared" si="500"/>
        <v>2.5680000000000001</v>
      </c>
      <c r="G1717" s="38">
        <v>2.68</v>
      </c>
    </row>
    <row r="1718" spans="1:7" x14ac:dyDescent="0.25">
      <c r="A1718" s="2" t="str">
        <f t="shared" si="504"/>
        <v>TEUCRIUM</v>
      </c>
      <c r="B1718" s="23" t="str">
        <f t="shared" si="505"/>
        <v>Teucrium fruticans</v>
      </c>
      <c r="C1718" s="41" t="s">
        <v>263</v>
      </c>
      <c r="D1718" s="1" t="s">
        <v>11</v>
      </c>
      <c r="E1718" s="45">
        <v>3.75</v>
      </c>
      <c r="F1718" s="20">
        <f t="shared" si="500"/>
        <v>4.0125000000000002</v>
      </c>
      <c r="G1718" s="38">
        <v>3.25</v>
      </c>
    </row>
    <row r="1719" spans="1:7" x14ac:dyDescent="0.25">
      <c r="A1719" s="2" t="str">
        <f t="shared" si="504"/>
        <v>TEUCRIUM</v>
      </c>
      <c r="B1719" s="23" t="str">
        <f t="shared" si="505"/>
        <v>Teucrium fruticans</v>
      </c>
      <c r="C1719" s="41" t="s">
        <v>305</v>
      </c>
      <c r="D1719" s="1" t="s">
        <v>7</v>
      </c>
      <c r="E1719" s="45">
        <v>12.6</v>
      </c>
      <c r="F1719" s="20">
        <f t="shared" si="500"/>
        <v>13.482000000000001</v>
      </c>
      <c r="G1719" s="38">
        <f>ROUND(F1719,1)</f>
        <v>13.5</v>
      </c>
    </row>
    <row r="1720" spans="1:7" x14ac:dyDescent="0.25">
      <c r="A1720" s="2" t="str">
        <f t="shared" si="504"/>
        <v>TEUCRIUM</v>
      </c>
      <c r="B1720" s="23" t="s">
        <v>416</v>
      </c>
      <c r="C1720" s="41" t="s">
        <v>268</v>
      </c>
      <c r="D1720" s="1" t="s">
        <v>2</v>
      </c>
      <c r="E1720" s="45">
        <v>4.45</v>
      </c>
      <c r="F1720" s="20">
        <f t="shared" si="500"/>
        <v>4.7615000000000007</v>
      </c>
      <c r="G1720" s="38">
        <f>ROUND(F1720,1)</f>
        <v>4.8</v>
      </c>
    </row>
    <row r="1721" spans="1:7" x14ac:dyDescent="0.25">
      <c r="A1721" s="2" t="str">
        <f t="shared" si="504"/>
        <v>TEUCRIUM</v>
      </c>
      <c r="B1721" s="23" t="s">
        <v>795</v>
      </c>
      <c r="C1721" s="41" t="s">
        <v>3</v>
      </c>
      <c r="D1721" s="1"/>
      <c r="E1721" s="45">
        <v>3.9</v>
      </c>
      <c r="F1721" s="20">
        <f t="shared" si="500"/>
        <v>4.173</v>
      </c>
      <c r="G1721" s="38">
        <f>ROUND(F1721,1)</f>
        <v>4.2</v>
      </c>
    </row>
    <row r="1722" spans="1:7" x14ac:dyDescent="0.25">
      <c r="A1722" s="3" t="str">
        <f t="shared" si="504"/>
        <v>TEUCRIUM</v>
      </c>
      <c r="B1722" s="23" t="s">
        <v>881</v>
      </c>
      <c r="C1722" s="41" t="s">
        <v>263</v>
      </c>
      <c r="D1722" s="1"/>
      <c r="E1722" s="45">
        <v>3.4</v>
      </c>
      <c r="F1722" s="20">
        <f t="shared" si="500"/>
        <v>3.6379999999999999</v>
      </c>
      <c r="G1722" s="38">
        <f>ROUND(F1722,1)</f>
        <v>3.6</v>
      </c>
    </row>
    <row r="1723" spans="1:7" x14ac:dyDescent="0.25">
      <c r="A1723" s="3" t="str">
        <f t="shared" si="504"/>
        <v>TEUCRIUM</v>
      </c>
      <c r="B1723" s="4" t="str">
        <f>B1722</f>
        <v>Teucrium marum subspinosum</v>
      </c>
      <c r="C1723" s="5"/>
      <c r="D1723" s="1"/>
      <c r="E1723" s="45">
        <v>0</v>
      </c>
      <c r="F1723" s="20">
        <f t="shared" si="500"/>
        <v>0</v>
      </c>
      <c r="G1723" s="40"/>
    </row>
    <row r="1724" spans="1:7" x14ac:dyDescent="0.25">
      <c r="A1724" s="30" t="s">
        <v>612</v>
      </c>
      <c r="B1724" s="23" t="s">
        <v>244</v>
      </c>
      <c r="C1724" s="41" t="s">
        <v>12</v>
      </c>
      <c r="D1724" s="1" t="s">
        <v>24</v>
      </c>
      <c r="E1724" s="45">
        <v>0.75</v>
      </c>
      <c r="F1724" s="20">
        <f t="shared" si="500"/>
        <v>0.80249999999999999</v>
      </c>
      <c r="G1724" s="38">
        <f>ROUND(F1724,1)</f>
        <v>0.8</v>
      </c>
    </row>
    <row r="1725" spans="1:7" x14ac:dyDescent="0.25">
      <c r="A1725" s="2" t="str">
        <f t="shared" ref="A1725:A1736" si="506">A1724</f>
        <v>THUJA</v>
      </c>
      <c r="B1725" s="25" t="s">
        <v>1151</v>
      </c>
      <c r="C1725" s="41" t="s">
        <v>10</v>
      </c>
      <c r="D1725" s="1" t="s">
        <v>2</v>
      </c>
      <c r="E1725" s="45">
        <v>1.2</v>
      </c>
      <c r="F1725" s="20">
        <f t="shared" si="500"/>
        <v>1.284</v>
      </c>
      <c r="G1725" s="38">
        <f>ROUND(F1725,1)</f>
        <v>1.3</v>
      </c>
    </row>
    <row r="1726" spans="1:7" x14ac:dyDescent="0.25">
      <c r="A1726" s="2" t="str">
        <f t="shared" si="506"/>
        <v>THUJA</v>
      </c>
      <c r="B1726" s="23" t="str">
        <f t="shared" ref="B1726:B1728" si="507">B1725</f>
        <v>Thuja occidentalis 'Smaragd'</v>
      </c>
      <c r="C1726" s="41" t="s">
        <v>3</v>
      </c>
      <c r="D1726" s="1" t="s">
        <v>340</v>
      </c>
      <c r="E1726" s="45">
        <v>4.4000000000000004</v>
      </c>
      <c r="F1726" s="20">
        <f t="shared" si="500"/>
        <v>4.7080000000000011</v>
      </c>
      <c r="G1726" s="38">
        <f>ROUND(F1726,1)</f>
        <v>4.7</v>
      </c>
    </row>
    <row r="1727" spans="1:7" x14ac:dyDescent="0.25">
      <c r="A1727" s="2" t="str">
        <f t="shared" si="506"/>
        <v>THUJA</v>
      </c>
      <c r="B1727" s="23" t="str">
        <f t="shared" si="507"/>
        <v>Thuja occidentalis 'Smaragd'</v>
      </c>
      <c r="C1727" s="41" t="s">
        <v>4</v>
      </c>
      <c r="D1727" s="1" t="s">
        <v>25</v>
      </c>
      <c r="E1727" s="45">
        <v>8.9</v>
      </c>
      <c r="F1727" s="20">
        <f t="shared" si="500"/>
        <v>9.5230000000000015</v>
      </c>
      <c r="G1727" s="38">
        <f>ROUND(F1727,1)</f>
        <v>9.5</v>
      </c>
    </row>
    <row r="1728" spans="1:7" x14ac:dyDescent="0.25">
      <c r="A1728" s="2" t="str">
        <f t="shared" si="506"/>
        <v>THUJA</v>
      </c>
      <c r="B1728" s="23" t="str">
        <f t="shared" si="507"/>
        <v>Thuja occidentalis 'Smaragd'</v>
      </c>
      <c r="C1728" s="41" t="s">
        <v>8</v>
      </c>
      <c r="D1728" s="1" t="s">
        <v>274</v>
      </c>
      <c r="E1728" s="45">
        <v>14.2</v>
      </c>
      <c r="F1728" s="20">
        <f t="shared" si="500"/>
        <v>15.194000000000001</v>
      </c>
      <c r="G1728" s="38">
        <f>ROUND(F1728,1)</f>
        <v>15.2</v>
      </c>
    </row>
    <row r="1729" spans="1:7" x14ac:dyDescent="0.25">
      <c r="A1729" s="2" t="str">
        <f t="shared" si="506"/>
        <v>THUJA</v>
      </c>
      <c r="B1729" s="23" t="s">
        <v>245</v>
      </c>
      <c r="C1729" s="41" t="s">
        <v>10</v>
      </c>
      <c r="D1729" s="1" t="s">
        <v>276</v>
      </c>
      <c r="E1729" s="45">
        <v>1.4</v>
      </c>
      <c r="F1729" s="20">
        <f t="shared" si="500"/>
        <v>1.498</v>
      </c>
      <c r="G1729" s="38">
        <f>ROUND(F1729,1)</f>
        <v>1.5</v>
      </c>
    </row>
    <row r="1730" spans="1:7" x14ac:dyDescent="0.25">
      <c r="A1730" s="2" t="str">
        <f t="shared" si="506"/>
        <v>THUJA</v>
      </c>
      <c r="B1730" s="23" t="str">
        <f t="shared" ref="B1730:B1732" si="508">B1729</f>
        <v>Thuja orientalis 'Aurea Nana'</v>
      </c>
      <c r="C1730" s="41" t="s">
        <v>3</v>
      </c>
      <c r="D1730" s="1" t="s">
        <v>2</v>
      </c>
      <c r="E1730" s="45">
        <v>4.4000000000000004</v>
      </c>
      <c r="F1730" s="20">
        <f t="shared" si="500"/>
        <v>4.7080000000000011</v>
      </c>
      <c r="G1730" s="38">
        <f>ROUND(F1730,1)</f>
        <v>4.7</v>
      </c>
    </row>
    <row r="1731" spans="1:7" x14ac:dyDescent="0.25">
      <c r="A1731" s="2" t="str">
        <f t="shared" si="506"/>
        <v>THUJA</v>
      </c>
      <c r="B1731" s="23" t="str">
        <f t="shared" si="508"/>
        <v>Thuja orientalis 'Aurea Nana'</v>
      </c>
      <c r="C1731" s="41" t="s">
        <v>4</v>
      </c>
      <c r="D1731" s="1" t="s">
        <v>20</v>
      </c>
      <c r="E1731" s="45">
        <v>10.25</v>
      </c>
      <c r="F1731" s="20">
        <f t="shared" si="500"/>
        <v>10.967500000000001</v>
      </c>
      <c r="G1731" s="38">
        <f>ROUND(F1731,1)</f>
        <v>11</v>
      </c>
    </row>
    <row r="1732" spans="1:7" x14ac:dyDescent="0.25">
      <c r="A1732" s="2" t="str">
        <f t="shared" si="506"/>
        <v>THUJA</v>
      </c>
      <c r="B1732" s="23" t="str">
        <f t="shared" si="508"/>
        <v>Thuja orientalis 'Aurea Nana'</v>
      </c>
      <c r="C1732" s="41" t="s">
        <v>8</v>
      </c>
      <c r="D1732" s="1" t="s">
        <v>5</v>
      </c>
      <c r="E1732" s="45">
        <v>16.25</v>
      </c>
      <c r="F1732" s="20">
        <f t="shared" si="500"/>
        <v>17.387499999999999</v>
      </c>
      <c r="G1732" s="38">
        <f>ROUND(F1732,1)</f>
        <v>17.399999999999999</v>
      </c>
    </row>
    <row r="1733" spans="1:7" x14ac:dyDescent="0.25">
      <c r="A1733" s="2" t="str">
        <f t="shared" si="506"/>
        <v>THUJA</v>
      </c>
      <c r="B1733" s="23" t="s">
        <v>837</v>
      </c>
      <c r="C1733" s="41" t="s">
        <v>0</v>
      </c>
      <c r="D1733" s="1"/>
      <c r="E1733" s="45">
        <v>1.25</v>
      </c>
      <c r="F1733" s="20">
        <f t="shared" si="500"/>
        <v>1.3375000000000001</v>
      </c>
      <c r="G1733" s="38">
        <f>ROUND(F1733,1)</f>
        <v>1.3</v>
      </c>
    </row>
    <row r="1734" spans="1:7" x14ac:dyDescent="0.25">
      <c r="A1734" s="2" t="str">
        <f t="shared" si="506"/>
        <v>THUJA</v>
      </c>
      <c r="B1734" s="23" t="s">
        <v>246</v>
      </c>
      <c r="C1734" s="41" t="s">
        <v>0</v>
      </c>
      <c r="D1734" s="1" t="s">
        <v>2</v>
      </c>
      <c r="E1734" s="45">
        <v>1.35</v>
      </c>
      <c r="F1734" s="20">
        <f t="shared" si="500"/>
        <v>1.4445000000000001</v>
      </c>
      <c r="G1734" s="38">
        <f>ROUND(F1734,1)</f>
        <v>1.4</v>
      </c>
    </row>
    <row r="1735" spans="1:7" x14ac:dyDescent="0.25">
      <c r="A1735" s="15" t="str">
        <f t="shared" si="506"/>
        <v>THUJA</v>
      </c>
      <c r="B1735" s="23" t="str">
        <f t="shared" ref="B1735:B1736" si="509">B1734</f>
        <v>Thuja plicata 'Atrovirens'</v>
      </c>
      <c r="C1735" s="41" t="s">
        <v>3</v>
      </c>
      <c r="D1735" s="1" t="s">
        <v>25</v>
      </c>
      <c r="E1735" s="45"/>
      <c r="F1735" s="20"/>
      <c r="G1735" s="38">
        <v>3.9</v>
      </c>
    </row>
    <row r="1736" spans="1:7" x14ac:dyDescent="0.25">
      <c r="A1736" s="3" t="str">
        <f t="shared" si="506"/>
        <v>THUJA</v>
      </c>
      <c r="B1736" s="4" t="str">
        <f t="shared" si="509"/>
        <v>Thuja plicata 'Atrovirens'</v>
      </c>
      <c r="C1736" s="5"/>
      <c r="D1736" s="1"/>
      <c r="E1736" s="45">
        <v>0</v>
      </c>
      <c r="F1736" s="20">
        <f t="shared" si="500"/>
        <v>0</v>
      </c>
      <c r="G1736" s="40"/>
    </row>
    <row r="1737" spans="1:7" x14ac:dyDescent="0.25">
      <c r="A1737" s="30" t="s">
        <v>670</v>
      </c>
      <c r="B1737" s="23" t="s">
        <v>796</v>
      </c>
      <c r="C1737" s="41" t="s">
        <v>262</v>
      </c>
      <c r="D1737" s="6"/>
      <c r="E1737" s="45">
        <v>2.2999999999999998</v>
      </c>
      <c r="F1737" s="20">
        <f t="shared" si="500"/>
        <v>2.4609999999999999</v>
      </c>
      <c r="G1737" s="38">
        <f>ROUND(F1737,1)</f>
        <v>2.5</v>
      </c>
    </row>
    <row r="1738" spans="1:7" x14ac:dyDescent="0.25">
      <c r="A1738" s="2" t="str">
        <f t="shared" ref="A1738:A1752" si="510">A1737</f>
        <v>THYMUS</v>
      </c>
      <c r="B1738" s="23" t="s">
        <v>618</v>
      </c>
      <c r="C1738" s="41" t="s">
        <v>270</v>
      </c>
      <c r="D1738" s="6" t="s">
        <v>267</v>
      </c>
      <c r="E1738" s="45">
        <v>0.88</v>
      </c>
      <c r="F1738" s="20">
        <f t="shared" si="500"/>
        <v>0.9416000000000001</v>
      </c>
      <c r="G1738" s="38">
        <f>ROUND(F1738,1)</f>
        <v>0.9</v>
      </c>
    </row>
    <row r="1739" spans="1:7" ht="18.75" customHeight="1" x14ac:dyDescent="0.25">
      <c r="A1739" s="2" t="str">
        <f t="shared" si="510"/>
        <v>THYMUS</v>
      </c>
      <c r="B1739" s="23" t="str">
        <f>B1738</f>
        <v>Thymus citriodorus</v>
      </c>
      <c r="C1739" s="41" t="s">
        <v>263</v>
      </c>
      <c r="D1739" s="1" t="s">
        <v>282</v>
      </c>
      <c r="E1739" s="45">
        <v>2.2000000000000002</v>
      </c>
      <c r="F1739" s="20">
        <f t="shared" si="500"/>
        <v>2.3540000000000005</v>
      </c>
      <c r="G1739" s="38">
        <f>ROUND(F1739,1)</f>
        <v>2.4</v>
      </c>
    </row>
    <row r="1740" spans="1:7" ht="20.25" customHeight="1" x14ac:dyDescent="0.25">
      <c r="A1740" s="2" t="str">
        <f t="shared" si="510"/>
        <v>THYMUS</v>
      </c>
      <c r="B1740" s="23" t="s">
        <v>247</v>
      </c>
      <c r="C1740" s="41" t="s">
        <v>259</v>
      </c>
      <c r="D1740" s="1"/>
      <c r="E1740" s="45">
        <v>0.65</v>
      </c>
      <c r="F1740" s="20">
        <f t="shared" si="500"/>
        <v>0.69550000000000012</v>
      </c>
      <c r="G1740" s="38">
        <f>ROUND(F1740,1)</f>
        <v>0.7</v>
      </c>
    </row>
    <row r="1741" spans="1:7" x14ac:dyDescent="0.25">
      <c r="A1741" s="2" t="str">
        <f t="shared" si="510"/>
        <v>THYMUS</v>
      </c>
      <c r="B1741" s="23" t="s">
        <v>248</v>
      </c>
      <c r="C1741" s="41" t="s">
        <v>259</v>
      </c>
      <c r="D1741" s="1"/>
      <c r="E1741" s="45">
        <v>0.68</v>
      </c>
      <c r="F1741" s="20">
        <f t="shared" si="500"/>
        <v>0.72760000000000014</v>
      </c>
      <c r="G1741" s="38">
        <f>ROUND(F1741,1)</f>
        <v>0.7</v>
      </c>
    </row>
    <row r="1742" spans="1:7" x14ac:dyDescent="0.25">
      <c r="A1742" s="2" t="str">
        <f t="shared" si="510"/>
        <v>THYMUS</v>
      </c>
      <c r="B1742" s="23" t="str">
        <f t="shared" ref="B1742:B1744" si="511">B1741</f>
        <v>Thymus serpyllum</v>
      </c>
      <c r="C1742" s="41" t="s">
        <v>270</v>
      </c>
      <c r="D1742" s="1"/>
      <c r="E1742" s="45">
        <v>0.9</v>
      </c>
      <c r="F1742" s="20">
        <f t="shared" si="500"/>
        <v>0.96300000000000008</v>
      </c>
      <c r="G1742" s="38">
        <v>0.98</v>
      </c>
    </row>
    <row r="1743" spans="1:7" x14ac:dyDescent="0.25">
      <c r="A1743" s="2" t="str">
        <f t="shared" si="510"/>
        <v>THYMUS</v>
      </c>
      <c r="B1743" s="23" t="str">
        <f t="shared" si="511"/>
        <v>Thymus serpyllum</v>
      </c>
      <c r="C1743" s="41" t="s">
        <v>262</v>
      </c>
      <c r="D1743" s="1"/>
      <c r="E1743" s="45">
        <v>2</v>
      </c>
      <c r="F1743" s="20">
        <f t="shared" si="500"/>
        <v>2.14</v>
      </c>
      <c r="G1743" s="38">
        <f>ROUND(F1743,1)</f>
        <v>2.1</v>
      </c>
    </row>
    <row r="1744" spans="1:7" x14ac:dyDescent="0.25">
      <c r="A1744" s="2" t="str">
        <f t="shared" si="510"/>
        <v>THYMUS</v>
      </c>
      <c r="B1744" s="23" t="str">
        <f t="shared" si="511"/>
        <v>Thymus serpyllum</v>
      </c>
      <c r="C1744" s="41" t="s">
        <v>263</v>
      </c>
      <c r="D1744" s="1"/>
      <c r="E1744" s="45">
        <v>2.9</v>
      </c>
      <c r="F1744" s="20">
        <f t="shared" si="500"/>
        <v>3.1030000000000002</v>
      </c>
      <c r="G1744" s="38">
        <f>ROUND(F1744,1)</f>
        <v>3.1</v>
      </c>
    </row>
    <row r="1745" spans="1:7" x14ac:dyDescent="0.25">
      <c r="A1745" s="2" t="str">
        <f t="shared" si="510"/>
        <v>THYMUS</v>
      </c>
      <c r="B1745" s="23" t="s">
        <v>249</v>
      </c>
      <c r="C1745" s="41" t="s">
        <v>259</v>
      </c>
      <c r="D1745" s="1"/>
      <c r="E1745" s="45">
        <v>0.6</v>
      </c>
      <c r="F1745" s="20">
        <f t="shared" si="500"/>
        <v>0.64200000000000002</v>
      </c>
      <c r="G1745" s="38">
        <f>ROUND(F1745,1)</f>
        <v>0.6</v>
      </c>
    </row>
    <row r="1746" spans="1:7" x14ac:dyDescent="0.25">
      <c r="A1746" s="2" t="str">
        <f t="shared" si="510"/>
        <v>THYMUS</v>
      </c>
      <c r="B1746" s="23" t="str">
        <f t="shared" ref="B1746:B1748" si="512">B1745</f>
        <v>Thymus vulgaris</v>
      </c>
      <c r="C1746" s="41" t="s">
        <v>270</v>
      </c>
      <c r="D1746" s="1"/>
      <c r="E1746" s="45">
        <v>0.88</v>
      </c>
      <c r="F1746" s="20">
        <f t="shared" si="500"/>
        <v>0.9416000000000001</v>
      </c>
      <c r="G1746" s="38">
        <f>ROUND(F1746,1)</f>
        <v>0.9</v>
      </c>
    </row>
    <row r="1747" spans="1:7" ht="20.25" customHeight="1" x14ac:dyDescent="0.25">
      <c r="A1747" s="2" t="str">
        <f t="shared" si="510"/>
        <v>THYMUS</v>
      </c>
      <c r="B1747" s="23" t="str">
        <f t="shared" si="512"/>
        <v>Thymus vulgaris</v>
      </c>
      <c r="C1747" s="41" t="s">
        <v>289</v>
      </c>
      <c r="D1747" s="6" t="s">
        <v>267</v>
      </c>
      <c r="E1747" s="45">
        <v>1.85</v>
      </c>
      <c r="F1747" s="20">
        <f t="shared" si="500"/>
        <v>1.9795000000000003</v>
      </c>
      <c r="G1747" s="38">
        <f>ROUND(F1747,1)</f>
        <v>2</v>
      </c>
    </row>
    <row r="1748" spans="1:7" ht="23.25" customHeight="1" x14ac:dyDescent="0.25">
      <c r="A1748" s="2" t="str">
        <f t="shared" si="510"/>
        <v>THYMUS</v>
      </c>
      <c r="B1748" s="23" t="str">
        <f t="shared" si="512"/>
        <v>Thymus vulgaris</v>
      </c>
      <c r="C1748" s="41" t="s">
        <v>263</v>
      </c>
      <c r="D1748" s="1" t="s">
        <v>2</v>
      </c>
      <c r="E1748" s="45">
        <v>2.75</v>
      </c>
      <c r="F1748" s="20">
        <f t="shared" si="500"/>
        <v>2.9425000000000003</v>
      </c>
      <c r="G1748" s="38">
        <f>ROUND(F1748,1)</f>
        <v>2.9</v>
      </c>
    </row>
    <row r="1749" spans="1:7" x14ac:dyDescent="0.25">
      <c r="A1749" s="2" t="str">
        <f t="shared" si="510"/>
        <v>THYMUS</v>
      </c>
      <c r="B1749" s="23" t="s">
        <v>737</v>
      </c>
      <c r="C1749" s="41" t="s">
        <v>262</v>
      </c>
      <c r="D1749" s="1"/>
      <c r="E1749" s="45">
        <v>1.55</v>
      </c>
      <c r="F1749" s="20">
        <f t="shared" si="500"/>
        <v>1.6585000000000001</v>
      </c>
      <c r="G1749" s="38">
        <v>2.25</v>
      </c>
    </row>
    <row r="1750" spans="1:7" x14ac:dyDescent="0.25">
      <c r="A1750" s="2" t="str">
        <f t="shared" si="510"/>
        <v>THYMUS</v>
      </c>
      <c r="B1750" s="23" t="str">
        <f>B1749</f>
        <v>Thymus vulgaris 'Compacta'</v>
      </c>
      <c r="C1750" s="41" t="s">
        <v>263</v>
      </c>
      <c r="D1750" s="1" t="s">
        <v>282</v>
      </c>
      <c r="E1750" s="45">
        <v>2.75</v>
      </c>
      <c r="F1750" s="20">
        <f t="shared" si="500"/>
        <v>2.9425000000000003</v>
      </c>
      <c r="G1750" s="38">
        <f>ROUND(F1750,1)</f>
        <v>2.9</v>
      </c>
    </row>
    <row r="1751" spans="1:7" x14ac:dyDescent="0.25">
      <c r="A1751" s="2" t="str">
        <f t="shared" si="510"/>
        <v>THYMUS</v>
      </c>
      <c r="B1751" s="23" t="s">
        <v>619</v>
      </c>
      <c r="C1751" s="41" t="s">
        <v>259</v>
      </c>
      <c r="D1751" s="1"/>
      <c r="E1751" s="45">
        <v>0.75</v>
      </c>
      <c r="F1751" s="20">
        <f t="shared" si="500"/>
        <v>0.80249999999999999</v>
      </c>
      <c r="G1751" s="38">
        <f>ROUND(F1751,1)</f>
        <v>0.8</v>
      </c>
    </row>
    <row r="1752" spans="1:7" x14ac:dyDescent="0.25">
      <c r="A1752" s="3" t="str">
        <f t="shared" si="510"/>
        <v>THYMUS</v>
      </c>
      <c r="B1752" s="4" t="str">
        <f>B1751</f>
        <v>Thymus zygis</v>
      </c>
      <c r="C1752" s="5"/>
      <c r="D1752" s="1"/>
      <c r="E1752" s="45">
        <v>0</v>
      </c>
      <c r="F1752" s="20">
        <f t="shared" si="500"/>
        <v>0</v>
      </c>
      <c r="G1752" s="40"/>
    </row>
    <row r="1753" spans="1:7" x14ac:dyDescent="0.25">
      <c r="A1753" s="30" t="s">
        <v>671</v>
      </c>
      <c r="B1753" s="23" t="s">
        <v>1152</v>
      </c>
      <c r="C1753" s="41" t="s">
        <v>19</v>
      </c>
      <c r="D1753" s="1" t="s">
        <v>14</v>
      </c>
      <c r="E1753" s="45">
        <v>0.63</v>
      </c>
      <c r="F1753" s="20">
        <f t="shared" si="500"/>
        <v>0.67410000000000003</v>
      </c>
      <c r="G1753" s="38">
        <f>ROUND(F1753,1)</f>
        <v>0.7</v>
      </c>
    </row>
    <row r="1754" spans="1:7" x14ac:dyDescent="0.25">
      <c r="A1754" s="2" t="str">
        <f t="shared" ref="A1754:A1765" si="513">A1753</f>
        <v>TILIA</v>
      </c>
      <c r="B1754" s="23" t="str">
        <f t="shared" ref="B1754:B1757" si="514">B1753</f>
        <v>Tilia cordata</v>
      </c>
      <c r="C1754" s="41" t="s">
        <v>19</v>
      </c>
      <c r="D1754" s="1" t="s">
        <v>20</v>
      </c>
      <c r="E1754" s="45">
        <v>0.84</v>
      </c>
      <c r="F1754" s="20">
        <f t="shared" si="500"/>
        <v>0.89880000000000004</v>
      </c>
      <c r="G1754" s="38">
        <f>ROUND(F1754,1)</f>
        <v>0.9</v>
      </c>
    </row>
    <row r="1755" spans="1:7" x14ac:dyDescent="0.25">
      <c r="A1755" s="2" t="str">
        <f t="shared" si="513"/>
        <v>TILIA</v>
      </c>
      <c r="B1755" s="23" t="str">
        <f t="shared" si="514"/>
        <v>Tilia cordata</v>
      </c>
      <c r="C1755" s="41" t="s">
        <v>21</v>
      </c>
      <c r="D1755" s="1" t="s">
        <v>22</v>
      </c>
      <c r="E1755" s="45">
        <v>1.59</v>
      </c>
      <c r="F1755" s="20">
        <f t="shared" si="500"/>
        <v>1.7013000000000003</v>
      </c>
      <c r="G1755" s="38">
        <f>ROUND(F1755,1)</f>
        <v>1.7</v>
      </c>
    </row>
    <row r="1756" spans="1:7" x14ac:dyDescent="0.25">
      <c r="A1756" s="2" t="str">
        <f t="shared" si="513"/>
        <v>TILIA</v>
      </c>
      <c r="B1756" s="23" t="str">
        <f t="shared" si="514"/>
        <v>Tilia cordata</v>
      </c>
      <c r="C1756" s="41" t="s">
        <v>353</v>
      </c>
      <c r="D1756" s="1"/>
      <c r="E1756" s="45">
        <v>1.2</v>
      </c>
      <c r="F1756" s="20">
        <f t="shared" si="500"/>
        <v>1.284</v>
      </c>
      <c r="G1756" s="38">
        <f>ROUND(F1756,1)</f>
        <v>1.3</v>
      </c>
    </row>
    <row r="1757" spans="1:7" x14ac:dyDescent="0.25">
      <c r="A1757" s="2" t="str">
        <f t="shared" si="513"/>
        <v>TILIA</v>
      </c>
      <c r="B1757" s="23" t="str">
        <f t="shared" si="514"/>
        <v>Tilia cordata</v>
      </c>
      <c r="C1757" s="41" t="s">
        <v>3</v>
      </c>
      <c r="D1757" s="1" t="s">
        <v>274</v>
      </c>
      <c r="E1757" s="45">
        <v>3.75</v>
      </c>
      <c r="F1757" s="20">
        <f t="shared" si="500"/>
        <v>4.0125000000000002</v>
      </c>
      <c r="G1757" s="38">
        <f>ROUND(F1757,1)</f>
        <v>4</v>
      </c>
    </row>
    <row r="1758" spans="1:7" x14ac:dyDescent="0.25">
      <c r="A1758" s="2" t="str">
        <f t="shared" si="513"/>
        <v>TILIA</v>
      </c>
      <c r="B1758" s="23" t="s">
        <v>1153</v>
      </c>
      <c r="C1758" s="41" t="s">
        <v>19</v>
      </c>
      <c r="D1758" s="1" t="s">
        <v>14</v>
      </c>
      <c r="E1758" s="45">
        <v>1.1499999999999999</v>
      </c>
      <c r="F1758" s="20">
        <f t="shared" si="500"/>
        <v>1.2304999999999999</v>
      </c>
      <c r="G1758" s="38">
        <f>ROUND(F1758,1)</f>
        <v>1.2</v>
      </c>
    </row>
    <row r="1759" spans="1:7" x14ac:dyDescent="0.25">
      <c r="A1759" s="2" t="str">
        <f t="shared" si="513"/>
        <v>TILIA</v>
      </c>
      <c r="B1759" s="23" t="str">
        <f t="shared" ref="B1759:B1762" si="515">B1758</f>
        <v>Tilia platyphyllos</v>
      </c>
      <c r="C1759" s="41" t="s">
        <v>19</v>
      </c>
      <c r="D1759" s="1" t="s">
        <v>20</v>
      </c>
      <c r="E1759" s="45">
        <v>1.7</v>
      </c>
      <c r="F1759" s="20">
        <f t="shared" si="500"/>
        <v>1.819</v>
      </c>
      <c r="G1759" s="38">
        <f>ROUND(F1759,1)</f>
        <v>1.8</v>
      </c>
    </row>
    <row r="1760" spans="1:7" x14ac:dyDescent="0.25">
      <c r="A1760" s="2" t="str">
        <f t="shared" si="513"/>
        <v>TILIA</v>
      </c>
      <c r="B1760" s="23" t="str">
        <f t="shared" si="515"/>
        <v>Tilia platyphyllos</v>
      </c>
      <c r="C1760" s="41" t="s">
        <v>21</v>
      </c>
      <c r="D1760" s="1" t="s">
        <v>5</v>
      </c>
      <c r="E1760" s="45">
        <v>2.25</v>
      </c>
      <c r="F1760" s="20">
        <f t="shared" si="500"/>
        <v>2.4075000000000002</v>
      </c>
      <c r="G1760" s="38">
        <f>ROUND(F1760,1)</f>
        <v>2.4</v>
      </c>
    </row>
    <row r="1761" spans="1:7" x14ac:dyDescent="0.25">
      <c r="A1761" s="2" t="str">
        <f t="shared" si="513"/>
        <v>TILIA</v>
      </c>
      <c r="B1761" s="23" t="str">
        <f t="shared" si="515"/>
        <v>Tilia platyphyllos</v>
      </c>
      <c r="C1761" s="41" t="s">
        <v>259</v>
      </c>
      <c r="D1761" s="1"/>
      <c r="E1761" s="45">
        <v>1.3</v>
      </c>
      <c r="F1761" s="20">
        <f t="shared" si="500"/>
        <v>1.3910000000000002</v>
      </c>
      <c r="G1761" s="38">
        <f>ROUND(F1761,1)</f>
        <v>1.4</v>
      </c>
    </row>
    <row r="1762" spans="1:7" x14ac:dyDescent="0.25">
      <c r="A1762" s="2" t="str">
        <f t="shared" si="513"/>
        <v>TILIA</v>
      </c>
      <c r="B1762" s="23" t="str">
        <f t="shared" si="515"/>
        <v>Tilia platyphyllos</v>
      </c>
      <c r="C1762" s="41" t="s">
        <v>3</v>
      </c>
      <c r="D1762" s="1" t="s">
        <v>274</v>
      </c>
      <c r="E1762" s="45">
        <v>4.0999999999999996</v>
      </c>
      <c r="F1762" s="20">
        <f t="shared" si="500"/>
        <v>4.3869999999999996</v>
      </c>
      <c r="G1762" s="38">
        <f>ROUND(F1762,1)</f>
        <v>4.4000000000000004</v>
      </c>
    </row>
    <row r="1763" spans="1:7" x14ac:dyDescent="0.25">
      <c r="A1763" s="2" t="str">
        <f t="shared" si="513"/>
        <v>TILIA</v>
      </c>
      <c r="B1763" s="23" t="s">
        <v>250</v>
      </c>
      <c r="C1763" s="41" t="s">
        <v>19</v>
      </c>
      <c r="D1763" s="1" t="s">
        <v>14</v>
      </c>
      <c r="E1763" s="45">
        <v>1.1499999999999999</v>
      </c>
      <c r="F1763" s="20">
        <f t="shared" si="500"/>
        <v>1.2304999999999999</v>
      </c>
      <c r="G1763" s="38">
        <v>1.25</v>
      </c>
    </row>
    <row r="1764" spans="1:7" x14ac:dyDescent="0.25">
      <c r="A1764" s="2" t="str">
        <f t="shared" si="513"/>
        <v>TILIA</v>
      </c>
      <c r="B1764" s="23" t="str">
        <f t="shared" ref="B1764:B1765" si="516">B1763</f>
        <v>Tilia tomentosa</v>
      </c>
      <c r="C1764" s="41" t="s">
        <v>21</v>
      </c>
      <c r="D1764" s="1" t="s">
        <v>5</v>
      </c>
      <c r="E1764" s="45">
        <v>2.35</v>
      </c>
      <c r="F1764" s="20">
        <f t="shared" si="500"/>
        <v>2.5145000000000004</v>
      </c>
      <c r="G1764" s="38">
        <f>ROUND(F1764,1)</f>
        <v>2.5</v>
      </c>
    </row>
    <row r="1765" spans="1:7" x14ac:dyDescent="0.25">
      <c r="A1765" s="3" t="str">
        <f t="shared" si="513"/>
        <v>TILIA</v>
      </c>
      <c r="B1765" s="4" t="str">
        <f t="shared" si="516"/>
        <v>Tilia tomentosa</v>
      </c>
      <c r="C1765" s="5"/>
      <c r="D1765" s="1"/>
      <c r="E1765" s="45">
        <v>0</v>
      </c>
      <c r="F1765" s="20">
        <f t="shared" si="500"/>
        <v>0</v>
      </c>
      <c r="G1765" s="40"/>
    </row>
    <row r="1766" spans="1:7" x14ac:dyDescent="0.25">
      <c r="A1766" s="35" t="s">
        <v>672</v>
      </c>
      <c r="B1766" s="23" t="s">
        <v>797</v>
      </c>
      <c r="C1766" s="41" t="s">
        <v>270</v>
      </c>
      <c r="D1766" s="1"/>
      <c r="E1766" s="45">
        <v>2.4</v>
      </c>
      <c r="F1766" s="20">
        <f t="shared" si="500"/>
        <v>2.5680000000000001</v>
      </c>
      <c r="G1766" s="38">
        <f>ROUND(F1766,1)</f>
        <v>2.6</v>
      </c>
    </row>
    <row r="1767" spans="1:7" x14ac:dyDescent="0.25">
      <c r="A1767" s="2" t="str">
        <f t="shared" ref="A1767:A1771" si="517">A1766</f>
        <v>TRACHELOSPERMUM</v>
      </c>
      <c r="B1767" s="25" t="s">
        <v>1154</v>
      </c>
      <c r="C1767" s="41" t="s">
        <v>0</v>
      </c>
      <c r="D1767" s="1"/>
      <c r="E1767" s="45">
        <v>1.3</v>
      </c>
      <c r="F1767" s="20">
        <f t="shared" ref="F1767:F1832" si="518">PRODUCT(E1767*1.07)</f>
        <v>1.3910000000000002</v>
      </c>
      <c r="G1767" s="38">
        <f>ROUND(F1767,1)</f>
        <v>1.4</v>
      </c>
    </row>
    <row r="1768" spans="1:7" x14ac:dyDescent="0.25">
      <c r="A1768" s="2" t="str">
        <f t="shared" si="517"/>
        <v>TRACHELOSPERMUM</v>
      </c>
      <c r="B1768" s="23" t="str">
        <f t="shared" ref="B1768:B1771" si="519">B1767</f>
        <v>Trachelospermum jasminoides</v>
      </c>
      <c r="C1768" s="41" t="s">
        <v>1</v>
      </c>
      <c r="D1768" s="1" t="s">
        <v>7</v>
      </c>
      <c r="E1768" s="45">
        <v>2.7</v>
      </c>
      <c r="F1768" s="20">
        <f t="shared" si="518"/>
        <v>2.8890000000000002</v>
      </c>
      <c r="G1768" s="38">
        <f>ROUND(F1768,1)</f>
        <v>2.9</v>
      </c>
    </row>
    <row r="1769" spans="1:7" x14ac:dyDescent="0.25">
      <c r="A1769" s="2" t="str">
        <f t="shared" si="517"/>
        <v>TRACHELOSPERMUM</v>
      </c>
      <c r="B1769" s="23" t="str">
        <f t="shared" si="519"/>
        <v>Trachelospermum jasminoides</v>
      </c>
      <c r="C1769" s="41" t="s">
        <v>3</v>
      </c>
      <c r="D1769" s="1" t="s">
        <v>385</v>
      </c>
      <c r="E1769" s="45">
        <v>5.75</v>
      </c>
      <c r="F1769" s="20">
        <f t="shared" si="518"/>
        <v>6.1525000000000007</v>
      </c>
      <c r="G1769" s="38">
        <f>ROUND(F1769,1)</f>
        <v>6.2</v>
      </c>
    </row>
    <row r="1770" spans="1:7" x14ac:dyDescent="0.25">
      <c r="A1770" s="2" t="str">
        <f t="shared" si="517"/>
        <v>TRACHELOSPERMUM</v>
      </c>
      <c r="B1770" s="23" t="str">
        <f t="shared" si="519"/>
        <v>Trachelospermum jasminoides</v>
      </c>
      <c r="C1770" s="41" t="s">
        <v>4</v>
      </c>
      <c r="D1770" s="1" t="s">
        <v>620</v>
      </c>
      <c r="E1770" s="45">
        <v>12.5</v>
      </c>
      <c r="F1770" s="20">
        <f t="shared" si="518"/>
        <v>13.375</v>
      </c>
      <c r="G1770" s="38">
        <f>ROUND(F1770,1)</f>
        <v>13.4</v>
      </c>
    </row>
    <row r="1771" spans="1:7" x14ac:dyDescent="0.25">
      <c r="A1771" s="3" t="str">
        <f t="shared" si="517"/>
        <v>TRACHELOSPERMUM</v>
      </c>
      <c r="B1771" s="4" t="str">
        <f t="shared" si="519"/>
        <v>Trachelospermum jasminoides</v>
      </c>
      <c r="C1771" s="5"/>
      <c r="D1771" s="1"/>
      <c r="E1771" s="45">
        <v>0</v>
      </c>
      <c r="F1771" s="20">
        <f t="shared" si="518"/>
        <v>0</v>
      </c>
      <c r="G1771" s="40"/>
    </row>
    <row r="1772" spans="1:7" x14ac:dyDescent="0.25">
      <c r="A1772" s="30" t="s">
        <v>673</v>
      </c>
      <c r="B1772" s="25" t="s">
        <v>1155</v>
      </c>
      <c r="C1772" s="41" t="s">
        <v>277</v>
      </c>
      <c r="D1772" s="6" t="s">
        <v>267</v>
      </c>
      <c r="E1772" s="45">
        <v>1.1499999999999999</v>
      </c>
      <c r="F1772" s="20">
        <f t="shared" si="518"/>
        <v>1.2304999999999999</v>
      </c>
      <c r="G1772" s="38">
        <f>ROUND(F1772,1)</f>
        <v>1.2</v>
      </c>
    </row>
    <row r="1773" spans="1:7" x14ac:dyDescent="0.25">
      <c r="A1773" s="2" t="str">
        <f t="shared" ref="A1773:A1774" si="520">A1772</f>
        <v>TRACHYCARPUS</v>
      </c>
      <c r="B1773" s="23" t="str">
        <f t="shared" ref="B1773:B1774" si="521">B1772</f>
        <v>Trachycarpus fortunei</v>
      </c>
      <c r="C1773" s="41" t="s">
        <v>289</v>
      </c>
      <c r="D1773" s="1" t="s">
        <v>2</v>
      </c>
      <c r="E1773" s="45">
        <v>3.4</v>
      </c>
      <c r="F1773" s="20">
        <f t="shared" si="518"/>
        <v>3.6379999999999999</v>
      </c>
      <c r="G1773" s="38">
        <f>ROUND(F1773,1)</f>
        <v>3.6</v>
      </c>
    </row>
    <row r="1774" spans="1:7" x14ac:dyDescent="0.25">
      <c r="A1774" s="3" t="str">
        <f t="shared" si="520"/>
        <v>TRACHYCARPUS</v>
      </c>
      <c r="B1774" s="4" t="str">
        <f t="shared" si="521"/>
        <v>Trachycarpus fortunei</v>
      </c>
      <c r="C1774" s="5"/>
      <c r="D1774" s="1"/>
      <c r="E1774" s="45">
        <v>0</v>
      </c>
      <c r="F1774" s="20">
        <f t="shared" si="518"/>
        <v>0</v>
      </c>
      <c r="G1774" s="40"/>
    </row>
    <row r="1775" spans="1:7" x14ac:dyDescent="0.25">
      <c r="A1775" s="30" t="s">
        <v>674</v>
      </c>
      <c r="B1775" s="23" t="s">
        <v>251</v>
      </c>
      <c r="C1775" s="41" t="s">
        <v>271</v>
      </c>
      <c r="D1775" s="1"/>
      <c r="E1775" s="45">
        <v>0.84</v>
      </c>
      <c r="F1775" s="20">
        <f t="shared" si="518"/>
        <v>0.89880000000000004</v>
      </c>
      <c r="G1775" s="38">
        <f>ROUND(F1775,1)</f>
        <v>0.9</v>
      </c>
    </row>
    <row r="1776" spans="1:7" x14ac:dyDescent="0.25">
      <c r="A1776" s="30" t="str">
        <f t="shared" ref="A1776:A1778" si="522">A1775</f>
        <v>TULBAGHIA</v>
      </c>
      <c r="B1776" s="23" t="str">
        <f t="shared" ref="B1776:B1778" si="523">B1775</f>
        <v>Tulbaghia violacea</v>
      </c>
      <c r="C1776" s="41" t="s">
        <v>277</v>
      </c>
      <c r="D1776" s="1"/>
      <c r="E1776" s="45">
        <v>1.1499999999999999</v>
      </c>
      <c r="F1776" s="20">
        <f t="shared" si="518"/>
        <v>1.2304999999999999</v>
      </c>
      <c r="G1776" s="38">
        <f>ROUND(F1776,1)</f>
        <v>1.2</v>
      </c>
    </row>
    <row r="1777" spans="1:7" x14ac:dyDescent="0.25">
      <c r="A1777" s="2" t="str">
        <f t="shared" si="522"/>
        <v>TULBAGHIA</v>
      </c>
      <c r="B1777" s="23" t="str">
        <f t="shared" si="523"/>
        <v>Tulbaghia violacea</v>
      </c>
      <c r="C1777" s="41" t="s">
        <v>263</v>
      </c>
      <c r="D1777" s="1" t="s">
        <v>2</v>
      </c>
      <c r="E1777" s="45">
        <v>3.57</v>
      </c>
      <c r="F1777" s="20">
        <f t="shared" si="518"/>
        <v>3.8199000000000001</v>
      </c>
      <c r="G1777" s="38">
        <f>ROUND(F1777,1)</f>
        <v>3.8</v>
      </c>
    </row>
    <row r="1778" spans="1:7" x14ac:dyDescent="0.25">
      <c r="A1778" s="3" t="str">
        <f t="shared" si="522"/>
        <v>TULBAGHIA</v>
      </c>
      <c r="B1778" s="4" t="str">
        <f t="shared" si="523"/>
        <v>Tulbaghia violacea</v>
      </c>
      <c r="C1778" s="5"/>
      <c r="D1778" s="1"/>
      <c r="E1778" s="45">
        <v>0</v>
      </c>
      <c r="F1778" s="20">
        <f t="shared" si="518"/>
        <v>0</v>
      </c>
      <c r="G1778" s="40"/>
    </row>
    <row r="1779" spans="1:7" x14ac:dyDescent="0.25">
      <c r="A1779" s="30" t="s">
        <v>621</v>
      </c>
      <c r="B1779" s="23" t="s">
        <v>252</v>
      </c>
      <c r="C1779" s="41" t="s">
        <v>259</v>
      </c>
      <c r="D1779" s="1"/>
      <c r="E1779" s="45">
        <v>0.74</v>
      </c>
      <c r="F1779" s="20">
        <f t="shared" si="518"/>
        <v>0.79180000000000006</v>
      </c>
      <c r="G1779" s="38">
        <f>ROUND(F1779,1)</f>
        <v>0.8</v>
      </c>
    </row>
    <row r="1780" spans="1:7" x14ac:dyDescent="0.25">
      <c r="A1780" s="2" t="str">
        <f t="shared" ref="A1780:A1782" si="524">A1779</f>
        <v>TYPHA</v>
      </c>
      <c r="B1780" s="23" t="s">
        <v>253</v>
      </c>
      <c r="C1780" s="41" t="s">
        <v>259</v>
      </c>
      <c r="D1780" s="1"/>
      <c r="E1780" s="45">
        <v>0.74</v>
      </c>
      <c r="F1780" s="20">
        <f t="shared" si="518"/>
        <v>0.79180000000000006</v>
      </c>
      <c r="G1780" s="38">
        <f>ROUND(F1780,1)</f>
        <v>0.8</v>
      </c>
    </row>
    <row r="1781" spans="1:7" x14ac:dyDescent="0.25">
      <c r="A1781" s="2" t="str">
        <f t="shared" si="524"/>
        <v>TYPHA</v>
      </c>
      <c r="B1781" s="23" t="str">
        <f t="shared" ref="B1781:B1782" si="525">B1780</f>
        <v>Typha latifolia</v>
      </c>
      <c r="C1781" s="41" t="s">
        <v>0</v>
      </c>
      <c r="D1781" s="1"/>
      <c r="E1781" s="45">
        <v>1.5</v>
      </c>
      <c r="F1781" s="20">
        <f t="shared" si="518"/>
        <v>1.605</v>
      </c>
      <c r="G1781" s="38">
        <f>ROUND(F1781,1)</f>
        <v>1.6</v>
      </c>
    </row>
    <row r="1782" spans="1:7" x14ac:dyDescent="0.25">
      <c r="A1782" s="3" t="str">
        <f t="shared" si="524"/>
        <v>TYPHA</v>
      </c>
      <c r="B1782" s="4" t="str">
        <f t="shared" si="525"/>
        <v>Typha latifolia</v>
      </c>
      <c r="C1782" s="5"/>
      <c r="D1782" s="1"/>
      <c r="E1782" s="45">
        <v>0</v>
      </c>
      <c r="F1782" s="20">
        <f t="shared" si="518"/>
        <v>0</v>
      </c>
      <c r="G1782" s="40"/>
    </row>
    <row r="1783" spans="1:7" x14ac:dyDescent="0.25">
      <c r="A1783" s="30" t="s">
        <v>675</v>
      </c>
      <c r="B1783" s="23" t="s">
        <v>1156</v>
      </c>
      <c r="C1783" s="41" t="s">
        <v>259</v>
      </c>
      <c r="D1783" s="1"/>
      <c r="E1783" s="45">
        <v>1</v>
      </c>
      <c r="F1783" s="20">
        <f t="shared" si="518"/>
        <v>1.07</v>
      </c>
      <c r="G1783" s="38">
        <f>ROUND(F1783,1)</f>
        <v>1.1000000000000001</v>
      </c>
    </row>
    <row r="1784" spans="1:7" x14ac:dyDescent="0.25">
      <c r="A1784" s="2" t="str">
        <f t="shared" ref="A1784:A1785" si="526">A1783</f>
        <v>ULEX</v>
      </c>
      <c r="B1784" s="23" t="s">
        <v>254</v>
      </c>
      <c r="C1784" s="41" t="s">
        <v>271</v>
      </c>
      <c r="D1784" s="1" t="s">
        <v>16</v>
      </c>
      <c r="E1784" s="45">
        <v>0.71</v>
      </c>
      <c r="F1784" s="20">
        <f t="shared" si="518"/>
        <v>0.75970000000000004</v>
      </c>
      <c r="G1784" s="38">
        <f>ROUND(F1784,1)</f>
        <v>0.8</v>
      </c>
    </row>
    <row r="1785" spans="1:7" x14ac:dyDescent="0.25">
      <c r="A1785" s="3" t="str">
        <f t="shared" si="526"/>
        <v>ULEX</v>
      </c>
      <c r="B1785" s="4" t="str">
        <f>B1784</f>
        <v>Ulex parviflorus</v>
      </c>
      <c r="C1785" s="5"/>
      <c r="D1785" s="1"/>
      <c r="E1785" s="45">
        <v>0</v>
      </c>
      <c r="F1785" s="20">
        <f t="shared" si="518"/>
        <v>0</v>
      </c>
      <c r="G1785" s="40"/>
    </row>
    <row r="1786" spans="1:7" x14ac:dyDescent="0.25">
      <c r="A1786" s="30" t="s">
        <v>676</v>
      </c>
      <c r="B1786" s="23" t="s">
        <v>1157</v>
      </c>
      <c r="C1786" s="41" t="s">
        <v>19</v>
      </c>
      <c r="D1786" s="1" t="s">
        <v>14</v>
      </c>
      <c r="E1786" s="45">
        <v>0.46</v>
      </c>
      <c r="F1786" s="20">
        <f t="shared" si="518"/>
        <v>0.49220000000000003</v>
      </c>
      <c r="G1786" s="38">
        <f>ROUND(F1786,1)</f>
        <v>0.5</v>
      </c>
    </row>
    <row r="1787" spans="1:7" x14ac:dyDescent="0.25">
      <c r="A1787" s="2" t="str">
        <f t="shared" ref="A1787:A1798" si="527">A1786</f>
        <v>ULMUS</v>
      </c>
      <c r="B1787" s="23" t="str">
        <f t="shared" ref="B1787:B1789" si="528">B1786</f>
        <v xml:space="preserve">Ulmus campestris </v>
      </c>
      <c r="C1787" s="41" t="s">
        <v>21</v>
      </c>
      <c r="D1787" s="1" t="s">
        <v>272</v>
      </c>
      <c r="E1787" s="45">
        <v>1.5</v>
      </c>
      <c r="F1787" s="20">
        <f t="shared" si="518"/>
        <v>1.605</v>
      </c>
      <c r="G1787" s="38">
        <f>ROUND(F1787,1)</f>
        <v>1.6</v>
      </c>
    </row>
    <row r="1788" spans="1:7" x14ac:dyDescent="0.25">
      <c r="A1788" s="2" t="str">
        <f t="shared" si="527"/>
        <v>ULMUS</v>
      </c>
      <c r="B1788" s="23" t="str">
        <f t="shared" si="528"/>
        <v xml:space="preserve">Ulmus campestris </v>
      </c>
      <c r="C1788" s="41" t="s">
        <v>271</v>
      </c>
      <c r="D1788" s="1"/>
      <c r="E1788" s="45">
        <v>0.75</v>
      </c>
      <c r="F1788" s="20">
        <f t="shared" si="518"/>
        <v>0.80249999999999999</v>
      </c>
      <c r="G1788" s="38">
        <f>ROUND(F1788,1)</f>
        <v>0.8</v>
      </c>
    </row>
    <row r="1789" spans="1:7" x14ac:dyDescent="0.25">
      <c r="A1789" s="2" t="str">
        <f t="shared" si="527"/>
        <v>ULMUS</v>
      </c>
      <c r="B1789" s="23" t="str">
        <f t="shared" si="528"/>
        <v xml:space="preserve">Ulmus campestris </v>
      </c>
      <c r="C1789" s="41" t="s">
        <v>3</v>
      </c>
      <c r="D1789" s="1" t="s">
        <v>274</v>
      </c>
      <c r="E1789" s="45">
        <v>3.9</v>
      </c>
      <c r="F1789" s="20">
        <f t="shared" si="518"/>
        <v>4.173</v>
      </c>
      <c r="G1789" s="38">
        <f>ROUND(F1789,1)</f>
        <v>4.2</v>
      </c>
    </row>
    <row r="1790" spans="1:7" x14ac:dyDescent="0.25">
      <c r="A1790" s="2" t="str">
        <f t="shared" si="527"/>
        <v>ULMUS</v>
      </c>
      <c r="B1790" s="23" t="s">
        <v>1158</v>
      </c>
      <c r="C1790" s="41" t="s">
        <v>21</v>
      </c>
      <c r="D1790" s="1" t="s">
        <v>5</v>
      </c>
      <c r="E1790" s="45">
        <v>1.1499999999999999</v>
      </c>
      <c r="F1790" s="20">
        <f t="shared" si="518"/>
        <v>1.2304999999999999</v>
      </c>
      <c r="G1790" s="38">
        <v>1.25</v>
      </c>
    </row>
    <row r="1791" spans="1:7" x14ac:dyDescent="0.25">
      <c r="A1791" s="2" t="str">
        <f t="shared" si="527"/>
        <v>ULMUS</v>
      </c>
      <c r="B1791" s="23" t="s">
        <v>1159</v>
      </c>
      <c r="C1791" s="41" t="s">
        <v>19</v>
      </c>
      <c r="D1791" s="1" t="s">
        <v>14</v>
      </c>
      <c r="E1791" s="45">
        <v>0.46</v>
      </c>
      <c r="F1791" s="20">
        <f t="shared" ref="F1791:F1795" si="529">PRODUCT(E1791*1.07)</f>
        <v>0.49220000000000003</v>
      </c>
      <c r="G1791" s="38">
        <f>ROUND(F1791,1)</f>
        <v>0.5</v>
      </c>
    </row>
    <row r="1792" spans="1:7" x14ac:dyDescent="0.25">
      <c r="A1792" s="2" t="str">
        <f t="shared" ref="A1792:A1794" si="530">A1791</f>
        <v>ULMUS</v>
      </c>
      <c r="B1792" s="23" t="s">
        <v>1159</v>
      </c>
      <c r="C1792" s="41" t="s">
        <v>21</v>
      </c>
      <c r="D1792" s="1" t="s">
        <v>272</v>
      </c>
      <c r="E1792" s="45">
        <v>1.5</v>
      </c>
      <c r="F1792" s="20">
        <f t="shared" si="529"/>
        <v>1.605</v>
      </c>
      <c r="G1792" s="38">
        <f>ROUND(F1792,1)</f>
        <v>1.6</v>
      </c>
    </row>
    <row r="1793" spans="1:7" x14ac:dyDescent="0.25">
      <c r="A1793" s="2" t="str">
        <f t="shared" si="530"/>
        <v>ULMUS</v>
      </c>
      <c r="B1793" s="23" t="s">
        <v>1159</v>
      </c>
      <c r="C1793" s="41" t="s">
        <v>271</v>
      </c>
      <c r="D1793" s="1"/>
      <c r="E1793" s="45">
        <v>0.75</v>
      </c>
      <c r="F1793" s="20">
        <f t="shared" si="529"/>
        <v>0.80249999999999999</v>
      </c>
      <c r="G1793" s="38">
        <f>ROUND(F1793,1)</f>
        <v>0.8</v>
      </c>
    </row>
    <row r="1794" spans="1:7" x14ac:dyDescent="0.25">
      <c r="A1794" s="2" t="str">
        <f t="shared" si="530"/>
        <v>ULMUS</v>
      </c>
      <c r="B1794" s="23" t="s">
        <v>1159</v>
      </c>
      <c r="C1794" s="41" t="s">
        <v>3</v>
      </c>
      <c r="D1794" s="1" t="s">
        <v>274</v>
      </c>
      <c r="E1794" s="45">
        <v>3.9</v>
      </c>
      <c r="F1794" s="20">
        <f t="shared" si="529"/>
        <v>4.173</v>
      </c>
      <c r="G1794" s="38">
        <f>ROUND(F1794,1)</f>
        <v>4.2</v>
      </c>
    </row>
    <row r="1795" spans="1:7" x14ac:dyDescent="0.25">
      <c r="A1795" s="2" t="str">
        <f>A1791</f>
        <v>ULMUS</v>
      </c>
      <c r="B1795" s="23" t="s">
        <v>1160</v>
      </c>
      <c r="C1795" s="41" t="s">
        <v>21</v>
      </c>
      <c r="D1795" s="1" t="s">
        <v>5</v>
      </c>
      <c r="E1795" s="45">
        <v>1.1499999999999999</v>
      </c>
      <c r="F1795" s="20">
        <f t="shared" si="529"/>
        <v>1.2304999999999999</v>
      </c>
      <c r="G1795" s="38">
        <v>1.25</v>
      </c>
    </row>
    <row r="1796" spans="1:7" x14ac:dyDescent="0.25">
      <c r="A1796" s="2" t="str">
        <f t="shared" si="527"/>
        <v>ULMUS</v>
      </c>
      <c r="B1796" s="23" t="s">
        <v>1161</v>
      </c>
      <c r="C1796" s="41" t="s">
        <v>19</v>
      </c>
      <c r="D1796" s="1" t="s">
        <v>14</v>
      </c>
      <c r="E1796" s="45">
        <v>0.49</v>
      </c>
      <c r="F1796" s="20">
        <f t="shared" si="518"/>
        <v>0.52429999999999999</v>
      </c>
      <c r="G1796" s="38">
        <v>0.52</v>
      </c>
    </row>
    <row r="1797" spans="1:7" x14ac:dyDescent="0.25">
      <c r="A1797" s="2" t="str">
        <f t="shared" si="527"/>
        <v>ULMUS</v>
      </c>
      <c r="B1797" s="23" t="str">
        <f t="shared" ref="B1797:B1798" si="531">B1796</f>
        <v xml:space="preserve">Ulmus pumila </v>
      </c>
      <c r="C1797" s="41" t="s">
        <v>23</v>
      </c>
      <c r="D1797" s="1"/>
      <c r="E1797" s="45">
        <v>0.75</v>
      </c>
      <c r="F1797" s="20">
        <f t="shared" si="518"/>
        <v>0.80249999999999999</v>
      </c>
      <c r="G1797" s="38">
        <f>ROUND(F1797,1)</f>
        <v>0.8</v>
      </c>
    </row>
    <row r="1798" spans="1:7" x14ac:dyDescent="0.25">
      <c r="A1798" s="3" t="str">
        <f t="shared" si="527"/>
        <v>ULMUS</v>
      </c>
      <c r="B1798" s="4" t="str">
        <f t="shared" si="531"/>
        <v xml:space="preserve">Ulmus pumila </v>
      </c>
      <c r="C1798" s="5"/>
      <c r="D1798" s="1"/>
      <c r="E1798" s="45">
        <v>0</v>
      </c>
      <c r="F1798" s="20">
        <f t="shared" si="518"/>
        <v>0</v>
      </c>
      <c r="G1798" s="40"/>
    </row>
    <row r="1799" spans="1:7" x14ac:dyDescent="0.25">
      <c r="A1799" s="30" t="s">
        <v>677</v>
      </c>
      <c r="B1799" s="23" t="s">
        <v>1162</v>
      </c>
      <c r="C1799" s="41" t="s">
        <v>10</v>
      </c>
      <c r="D1799" s="1"/>
      <c r="E1799" s="45">
        <v>2</v>
      </c>
      <c r="F1799" s="20">
        <f t="shared" si="518"/>
        <v>2.14</v>
      </c>
      <c r="G1799" s="38">
        <f>ROUND(F1799,1)</f>
        <v>2.1</v>
      </c>
    </row>
    <row r="1800" spans="1:7" x14ac:dyDescent="0.25">
      <c r="A1800" s="3" t="str">
        <f>A1799</f>
        <v>VACCINIUM</v>
      </c>
      <c r="B1800" s="4" t="str">
        <f>B1799</f>
        <v xml:space="preserve">Vaccinium corymbosum 'Bluecrop'  </v>
      </c>
      <c r="C1800" s="5"/>
      <c r="D1800" s="1"/>
      <c r="E1800" s="45">
        <v>0</v>
      </c>
      <c r="F1800" s="20">
        <f t="shared" si="518"/>
        <v>0</v>
      </c>
      <c r="G1800" s="40"/>
    </row>
    <row r="1801" spans="1:7" x14ac:dyDescent="0.25">
      <c r="A1801" s="30" t="s">
        <v>678</v>
      </c>
      <c r="B1801" s="23" t="s">
        <v>1163</v>
      </c>
      <c r="C1801" s="41" t="s">
        <v>353</v>
      </c>
      <c r="D1801" s="1"/>
      <c r="E1801" s="45">
        <v>0.75</v>
      </c>
      <c r="F1801" s="20">
        <f t="shared" si="518"/>
        <v>0.80249999999999999</v>
      </c>
      <c r="G1801" s="38">
        <f>ROUND(F1801,1)</f>
        <v>0.8</v>
      </c>
    </row>
    <row r="1802" spans="1:7" x14ac:dyDescent="0.25">
      <c r="A1802" s="30" t="str">
        <f t="shared" ref="A1802:A1807" si="532">A1801</f>
        <v>VERBENA</v>
      </c>
      <c r="B1802" s="23" t="str">
        <f t="shared" ref="B1802:B1804" si="533">B1801</f>
        <v xml:space="preserve">Verbena bonariensis </v>
      </c>
      <c r="C1802" s="41" t="s">
        <v>270</v>
      </c>
      <c r="D1802" s="1"/>
      <c r="E1802" s="45">
        <v>1.4</v>
      </c>
      <c r="F1802" s="20">
        <f t="shared" si="518"/>
        <v>1.498</v>
      </c>
      <c r="G1802" s="38">
        <f>ROUND(F1802,1)</f>
        <v>1.5</v>
      </c>
    </row>
    <row r="1803" spans="1:7" x14ac:dyDescent="0.25">
      <c r="A1803" s="2" t="str">
        <f t="shared" si="532"/>
        <v>VERBENA</v>
      </c>
      <c r="B1803" s="23" t="str">
        <f t="shared" si="533"/>
        <v xml:space="preserve">Verbena bonariensis </v>
      </c>
      <c r="C1803" s="41" t="s">
        <v>262</v>
      </c>
      <c r="D1803" s="1"/>
      <c r="E1803" s="45">
        <v>1.95</v>
      </c>
      <c r="F1803" s="20">
        <f t="shared" si="518"/>
        <v>2.0865</v>
      </c>
      <c r="G1803" s="38">
        <f>ROUND(F1803,1)</f>
        <v>2.1</v>
      </c>
    </row>
    <row r="1804" spans="1:7" x14ac:dyDescent="0.25">
      <c r="A1804" s="2" t="str">
        <f t="shared" si="532"/>
        <v>VERBENA</v>
      </c>
      <c r="B1804" s="23" t="str">
        <f t="shared" si="533"/>
        <v xml:space="preserve">Verbena bonariensis </v>
      </c>
      <c r="C1804" s="41" t="s">
        <v>263</v>
      </c>
      <c r="D1804" s="1" t="s">
        <v>7</v>
      </c>
      <c r="E1804" s="45">
        <v>2.95</v>
      </c>
      <c r="F1804" s="20">
        <f t="shared" si="518"/>
        <v>3.1565000000000003</v>
      </c>
      <c r="G1804" s="38">
        <f>ROUND(F1804,1)</f>
        <v>3.2</v>
      </c>
    </row>
    <row r="1805" spans="1:7" x14ac:dyDescent="0.25">
      <c r="A1805" s="2" t="str">
        <f t="shared" si="532"/>
        <v>VERBENA</v>
      </c>
      <c r="B1805" s="23" t="s">
        <v>882</v>
      </c>
      <c r="C1805" s="41" t="s">
        <v>270</v>
      </c>
      <c r="D1805" s="1"/>
      <c r="E1805" s="45">
        <v>0.88</v>
      </c>
      <c r="F1805" s="20">
        <f t="shared" si="518"/>
        <v>0.9416000000000001</v>
      </c>
      <c r="G1805" s="38">
        <f>ROUND(F1805,1)</f>
        <v>0.9</v>
      </c>
    </row>
    <row r="1806" spans="1:7" x14ac:dyDescent="0.25">
      <c r="A1806" s="2" t="str">
        <f t="shared" si="532"/>
        <v>VERBENA</v>
      </c>
      <c r="B1806" s="23" t="s">
        <v>1164</v>
      </c>
      <c r="C1806" s="41" t="s">
        <v>270</v>
      </c>
      <c r="D1806" s="1"/>
      <c r="E1806" s="45">
        <v>0.8</v>
      </c>
      <c r="F1806" s="20">
        <f t="shared" si="518"/>
        <v>0.85600000000000009</v>
      </c>
      <c r="G1806" s="38">
        <f>ROUND(F1806,1)</f>
        <v>0.9</v>
      </c>
    </row>
    <row r="1807" spans="1:7" x14ac:dyDescent="0.25">
      <c r="A1807" s="3" t="str">
        <f t="shared" si="532"/>
        <v>VERBENA</v>
      </c>
      <c r="B1807" s="4" t="str">
        <f>B1806</f>
        <v xml:space="preserve">Verbena x hybrida </v>
      </c>
      <c r="C1807" s="5"/>
      <c r="D1807" s="1"/>
      <c r="E1807" s="45">
        <v>0</v>
      </c>
      <c r="F1807" s="20">
        <f t="shared" si="518"/>
        <v>0</v>
      </c>
      <c r="G1807" s="40"/>
    </row>
    <row r="1808" spans="1:7" x14ac:dyDescent="0.25">
      <c r="A1808" s="30" t="s">
        <v>679</v>
      </c>
      <c r="B1808" s="23" t="s">
        <v>924</v>
      </c>
      <c r="C1808" s="41" t="s">
        <v>270</v>
      </c>
      <c r="D1808" s="1"/>
      <c r="E1808" s="45">
        <v>2.75</v>
      </c>
      <c r="F1808" s="20">
        <f t="shared" si="518"/>
        <v>2.9425000000000003</v>
      </c>
      <c r="G1808" s="38">
        <v>1.4</v>
      </c>
    </row>
    <row r="1809" spans="1:7" x14ac:dyDescent="0.25">
      <c r="A1809" s="3" t="str">
        <f>A1808</f>
        <v>VERONICA</v>
      </c>
      <c r="B1809" s="4" t="str">
        <f>B1808</f>
        <v>Veronica officinalis</v>
      </c>
      <c r="C1809" s="5"/>
      <c r="D1809" s="1"/>
      <c r="E1809" s="45">
        <v>0</v>
      </c>
      <c r="F1809" s="20">
        <f t="shared" si="518"/>
        <v>0</v>
      </c>
      <c r="G1809" s="40"/>
    </row>
    <row r="1810" spans="1:7" x14ac:dyDescent="0.25">
      <c r="A1810" s="30" t="s">
        <v>680</v>
      </c>
      <c r="B1810" s="23" t="s">
        <v>1165</v>
      </c>
      <c r="C1810" s="41" t="s">
        <v>19</v>
      </c>
      <c r="D1810" s="6" t="s">
        <v>267</v>
      </c>
      <c r="E1810" s="45">
        <v>0.5</v>
      </c>
      <c r="F1810" s="20">
        <f t="shared" si="518"/>
        <v>0.53500000000000003</v>
      </c>
      <c r="G1810" s="38">
        <v>0.55000000000000004</v>
      </c>
    </row>
    <row r="1811" spans="1:7" x14ac:dyDescent="0.25">
      <c r="A1811" s="2" t="str">
        <f t="shared" ref="A1811:A1832" si="534">A1810</f>
        <v>VIBURNUM</v>
      </c>
      <c r="B1811" s="23" t="str">
        <f t="shared" ref="B1811:B1813" si="535">B1810</f>
        <v>Viburnum lantana</v>
      </c>
      <c r="C1811" s="41" t="s">
        <v>21</v>
      </c>
      <c r="D1811" s="1" t="s">
        <v>20</v>
      </c>
      <c r="E1811" s="45">
        <v>1.25</v>
      </c>
      <c r="F1811" s="20">
        <f t="shared" si="518"/>
        <v>1.3375000000000001</v>
      </c>
      <c r="G1811" s="38">
        <v>1.35</v>
      </c>
    </row>
    <row r="1812" spans="1:7" x14ac:dyDescent="0.25">
      <c r="A1812" s="2" t="str">
        <f t="shared" si="534"/>
        <v>VIBURNUM</v>
      </c>
      <c r="B1812" s="23" t="str">
        <f t="shared" si="535"/>
        <v>Viburnum lantana</v>
      </c>
      <c r="C1812" s="41" t="s">
        <v>259</v>
      </c>
      <c r="D1812" s="6" t="s">
        <v>267</v>
      </c>
      <c r="E1812" s="45">
        <v>0.74</v>
      </c>
      <c r="F1812" s="20">
        <f t="shared" si="518"/>
        <v>0.79180000000000006</v>
      </c>
      <c r="G1812" s="38">
        <v>0.8</v>
      </c>
    </row>
    <row r="1813" spans="1:7" x14ac:dyDescent="0.25">
      <c r="A1813" s="2" t="str">
        <f t="shared" si="534"/>
        <v>VIBURNUM</v>
      </c>
      <c r="B1813" s="23" t="str">
        <f t="shared" si="535"/>
        <v>Viburnum lantana</v>
      </c>
      <c r="C1813" s="41" t="s">
        <v>3</v>
      </c>
      <c r="D1813" s="1" t="s">
        <v>5</v>
      </c>
      <c r="E1813" s="45">
        <v>3.75</v>
      </c>
      <c r="F1813" s="20">
        <f t="shared" si="518"/>
        <v>4.0125000000000002</v>
      </c>
      <c r="G1813" s="38">
        <f>ROUND(F1813,1)</f>
        <v>4</v>
      </c>
    </row>
    <row r="1814" spans="1:7" x14ac:dyDescent="0.25">
      <c r="A1814" s="2" t="str">
        <f t="shared" si="534"/>
        <v>VIBURNUM</v>
      </c>
      <c r="B1814" s="25" t="s">
        <v>1166</v>
      </c>
      <c r="C1814" s="41" t="s">
        <v>10</v>
      </c>
      <c r="D1814" s="1"/>
      <c r="E1814" s="45">
        <v>1.1499999999999999</v>
      </c>
      <c r="F1814" s="20">
        <f t="shared" si="518"/>
        <v>1.2304999999999999</v>
      </c>
      <c r="G1814" s="38">
        <v>1.25</v>
      </c>
    </row>
    <row r="1815" spans="1:7" x14ac:dyDescent="0.25">
      <c r="A1815" s="2" t="str">
        <f t="shared" si="534"/>
        <v>VIBURNUM</v>
      </c>
      <c r="B1815" s="23" t="str">
        <f t="shared" ref="B1815:B1818" si="536">B1814</f>
        <v>Viburnum odoratissimum</v>
      </c>
      <c r="C1815" s="41" t="s">
        <v>3</v>
      </c>
      <c r="D1815" s="1" t="s">
        <v>20</v>
      </c>
      <c r="E1815" s="45">
        <v>4.4000000000000004</v>
      </c>
      <c r="F1815" s="20">
        <f t="shared" si="518"/>
        <v>4.7080000000000011</v>
      </c>
      <c r="G1815" s="38">
        <f>ROUND(F1815,1)</f>
        <v>4.7</v>
      </c>
    </row>
    <row r="1816" spans="1:7" x14ac:dyDescent="0.25">
      <c r="A1816" s="2" t="str">
        <f t="shared" si="534"/>
        <v>VIBURNUM</v>
      </c>
      <c r="B1816" s="23" t="str">
        <f t="shared" si="536"/>
        <v>Viburnum odoratissimum</v>
      </c>
      <c r="C1816" s="41" t="s">
        <v>4</v>
      </c>
      <c r="D1816" s="1" t="s">
        <v>5</v>
      </c>
      <c r="E1816" s="45">
        <v>8.6</v>
      </c>
      <c r="F1816" s="20">
        <f t="shared" si="518"/>
        <v>9.202</v>
      </c>
      <c r="G1816" s="38">
        <f>ROUND(F1816,1)</f>
        <v>9.1999999999999993</v>
      </c>
    </row>
    <row r="1817" spans="1:7" x14ac:dyDescent="0.25">
      <c r="A1817" s="2" t="str">
        <f t="shared" si="534"/>
        <v>VIBURNUM</v>
      </c>
      <c r="B1817" s="23" t="str">
        <f t="shared" si="536"/>
        <v>Viburnum odoratissimum</v>
      </c>
      <c r="C1817" s="41" t="s">
        <v>305</v>
      </c>
      <c r="D1817" s="1" t="s">
        <v>25</v>
      </c>
      <c r="E1817" s="45">
        <v>11.5</v>
      </c>
      <c r="F1817" s="20">
        <f t="shared" si="518"/>
        <v>12.305000000000001</v>
      </c>
      <c r="G1817" s="38">
        <f>ROUND(F1817,1)</f>
        <v>12.3</v>
      </c>
    </row>
    <row r="1818" spans="1:7" x14ac:dyDescent="0.25">
      <c r="A1818" s="2" t="str">
        <f t="shared" si="534"/>
        <v>VIBURNUM</v>
      </c>
      <c r="B1818" s="23" t="str">
        <f t="shared" si="536"/>
        <v>Viburnum odoratissimum</v>
      </c>
      <c r="C1818" s="41" t="s">
        <v>8</v>
      </c>
      <c r="D1818" s="1" t="s">
        <v>409</v>
      </c>
      <c r="E1818" s="45">
        <v>13.3</v>
      </c>
      <c r="F1818" s="20">
        <f t="shared" si="518"/>
        <v>14.231000000000002</v>
      </c>
      <c r="G1818" s="38">
        <f>ROUND(F1818,1)</f>
        <v>14.2</v>
      </c>
    </row>
    <row r="1819" spans="1:7" x14ac:dyDescent="0.25">
      <c r="A1819" s="2" t="str">
        <f t="shared" si="534"/>
        <v>VIBURNUM</v>
      </c>
      <c r="B1819" s="23" t="s">
        <v>1167</v>
      </c>
      <c r="C1819" s="41" t="s">
        <v>19</v>
      </c>
      <c r="D1819" s="1" t="s">
        <v>14</v>
      </c>
      <c r="E1819" s="45">
        <v>0.46</v>
      </c>
      <c r="F1819" s="20">
        <f t="shared" si="518"/>
        <v>0.49220000000000003</v>
      </c>
      <c r="G1819" s="38">
        <f>ROUND(F1819,1)</f>
        <v>0.5</v>
      </c>
    </row>
    <row r="1820" spans="1:7" x14ac:dyDescent="0.25">
      <c r="A1820" s="2" t="str">
        <f t="shared" si="534"/>
        <v>VIBURNUM</v>
      </c>
      <c r="B1820" s="23" t="str">
        <f t="shared" ref="B1820:B1822" si="537">B1819</f>
        <v xml:space="preserve">Viburnum opulus </v>
      </c>
      <c r="C1820" s="41" t="s">
        <v>21</v>
      </c>
      <c r="D1820" s="1" t="s">
        <v>5</v>
      </c>
      <c r="E1820" s="45">
        <v>1.25</v>
      </c>
      <c r="F1820" s="20">
        <f t="shared" si="518"/>
        <v>1.3375000000000001</v>
      </c>
      <c r="G1820" s="38">
        <v>1.35</v>
      </c>
    </row>
    <row r="1821" spans="1:7" x14ac:dyDescent="0.25">
      <c r="A1821" s="2" t="str">
        <f t="shared" si="534"/>
        <v>VIBURNUM</v>
      </c>
      <c r="B1821" s="23" t="str">
        <f t="shared" si="537"/>
        <v xml:space="preserve">Viburnum opulus </v>
      </c>
      <c r="C1821" s="41" t="s">
        <v>259</v>
      </c>
      <c r="D1821" s="1"/>
      <c r="E1821" s="45">
        <v>0.85</v>
      </c>
      <c r="F1821" s="20">
        <f t="shared" si="518"/>
        <v>0.90949999999999998</v>
      </c>
      <c r="G1821" s="38">
        <f>ROUND(F1821,1)</f>
        <v>0.9</v>
      </c>
    </row>
    <row r="1822" spans="1:7" x14ac:dyDescent="0.25">
      <c r="A1822" s="2" t="str">
        <f t="shared" si="534"/>
        <v>VIBURNUM</v>
      </c>
      <c r="B1822" s="23" t="str">
        <f t="shared" si="537"/>
        <v xml:space="preserve">Viburnum opulus </v>
      </c>
      <c r="C1822" s="41" t="s">
        <v>3</v>
      </c>
      <c r="D1822" s="1" t="s">
        <v>5</v>
      </c>
      <c r="E1822" s="45">
        <v>4.0999999999999996</v>
      </c>
      <c r="F1822" s="20">
        <f t="shared" si="518"/>
        <v>4.3869999999999996</v>
      </c>
      <c r="G1822" s="38">
        <f>ROUND(F1822,1)</f>
        <v>4.4000000000000004</v>
      </c>
    </row>
    <row r="1823" spans="1:7" x14ac:dyDescent="0.25">
      <c r="A1823" s="2" t="str">
        <f t="shared" si="534"/>
        <v>VIBURNUM</v>
      </c>
      <c r="B1823" s="23" t="s">
        <v>1168</v>
      </c>
      <c r="C1823" s="41" t="s">
        <v>259</v>
      </c>
      <c r="D1823" s="1"/>
      <c r="E1823" s="45">
        <v>0.85</v>
      </c>
      <c r="F1823" s="20">
        <f t="shared" si="518"/>
        <v>0.90949999999999998</v>
      </c>
      <c r="G1823" s="38">
        <f>ROUND(F1823,1)</f>
        <v>0.9</v>
      </c>
    </row>
    <row r="1824" spans="1:7" x14ac:dyDescent="0.25">
      <c r="A1824" s="2" t="str">
        <f t="shared" si="534"/>
        <v>VIBURNUM</v>
      </c>
      <c r="B1824" s="23" t="str">
        <f t="shared" ref="B1824:B1827" si="538">B1823</f>
        <v xml:space="preserve">Viburnum tinus </v>
      </c>
      <c r="C1824" s="41" t="s">
        <v>10</v>
      </c>
      <c r="D1824" s="1" t="s">
        <v>14</v>
      </c>
      <c r="E1824" s="45">
        <v>1.1499999999999999</v>
      </c>
      <c r="F1824" s="20">
        <f t="shared" si="518"/>
        <v>1.2304999999999999</v>
      </c>
      <c r="G1824" s="38">
        <v>1.25</v>
      </c>
    </row>
    <row r="1825" spans="1:7" x14ac:dyDescent="0.25">
      <c r="A1825" s="2" t="str">
        <f t="shared" si="534"/>
        <v>VIBURNUM</v>
      </c>
      <c r="B1825" s="23" t="str">
        <f t="shared" si="538"/>
        <v xml:space="preserve">Viburnum tinus </v>
      </c>
      <c r="C1825" s="41" t="s">
        <v>1</v>
      </c>
      <c r="D1825" s="1" t="s">
        <v>2</v>
      </c>
      <c r="E1825" s="45">
        <v>2.5</v>
      </c>
      <c r="F1825" s="20">
        <f t="shared" si="518"/>
        <v>2.6750000000000003</v>
      </c>
      <c r="G1825" s="38">
        <f>ROUND(F1825,1)</f>
        <v>2.7</v>
      </c>
    </row>
    <row r="1826" spans="1:7" x14ac:dyDescent="0.25">
      <c r="A1826" s="2" t="str">
        <f t="shared" si="534"/>
        <v>VIBURNUM</v>
      </c>
      <c r="B1826" s="23" t="str">
        <f t="shared" si="538"/>
        <v xml:space="preserve">Viburnum tinus </v>
      </c>
      <c r="C1826" s="41" t="s">
        <v>3</v>
      </c>
      <c r="D1826" s="1" t="s">
        <v>7</v>
      </c>
      <c r="E1826" s="45">
        <v>3.75</v>
      </c>
      <c r="F1826" s="20">
        <f t="shared" si="518"/>
        <v>4.0125000000000002</v>
      </c>
      <c r="G1826" s="38">
        <f>ROUND(F1826,1)</f>
        <v>4</v>
      </c>
    </row>
    <row r="1827" spans="1:7" x14ac:dyDescent="0.25">
      <c r="A1827" s="2" t="str">
        <f t="shared" si="534"/>
        <v>VIBURNUM</v>
      </c>
      <c r="B1827" s="23" t="str">
        <f t="shared" si="538"/>
        <v xml:space="preserve">Viburnum tinus </v>
      </c>
      <c r="C1827" s="41" t="s">
        <v>8</v>
      </c>
      <c r="D1827" s="1" t="s">
        <v>5</v>
      </c>
      <c r="E1827" s="45">
        <v>13.13</v>
      </c>
      <c r="F1827" s="20">
        <f t="shared" si="518"/>
        <v>14.049100000000001</v>
      </c>
      <c r="G1827" s="38">
        <f>ROUND(F1827,1)</f>
        <v>14</v>
      </c>
    </row>
    <row r="1828" spans="1:7" x14ac:dyDescent="0.25">
      <c r="A1828" s="2" t="str">
        <f t="shared" si="534"/>
        <v>VIBURNUM</v>
      </c>
      <c r="B1828" s="23" t="s">
        <v>1169</v>
      </c>
      <c r="C1828" s="41" t="s">
        <v>10</v>
      </c>
      <c r="D1828" s="1"/>
      <c r="E1828" s="45">
        <v>1.1499999999999999</v>
      </c>
      <c r="F1828" s="20">
        <f t="shared" si="518"/>
        <v>1.2304999999999999</v>
      </c>
      <c r="G1828" s="38">
        <v>1.25</v>
      </c>
    </row>
    <row r="1829" spans="1:7" x14ac:dyDescent="0.25">
      <c r="A1829" s="2" t="str">
        <f t="shared" si="534"/>
        <v>VIBURNUM</v>
      </c>
      <c r="B1829" s="23" t="str">
        <f t="shared" ref="B1829:B1832" si="539">B1828</f>
        <v xml:space="preserve">Viburnum tinus 'Eve Price' </v>
      </c>
      <c r="C1829" s="41" t="s">
        <v>3</v>
      </c>
      <c r="D1829" s="1" t="s">
        <v>7</v>
      </c>
      <c r="E1829" s="45">
        <v>4.4000000000000004</v>
      </c>
      <c r="F1829" s="20">
        <f t="shared" si="518"/>
        <v>4.7080000000000011</v>
      </c>
      <c r="G1829" s="38">
        <f>ROUND(F1829,1)</f>
        <v>4.7</v>
      </c>
    </row>
    <row r="1830" spans="1:7" x14ac:dyDescent="0.25">
      <c r="A1830" s="2" t="str">
        <f t="shared" si="534"/>
        <v>VIBURNUM</v>
      </c>
      <c r="B1830" s="23" t="str">
        <f t="shared" si="539"/>
        <v xml:space="preserve">Viburnum tinus 'Eve Price' </v>
      </c>
      <c r="C1830" s="41" t="s">
        <v>4</v>
      </c>
      <c r="D1830" s="1" t="s">
        <v>340</v>
      </c>
      <c r="E1830" s="45">
        <v>8.1999999999999993</v>
      </c>
      <c r="F1830" s="20">
        <f t="shared" si="518"/>
        <v>8.7739999999999991</v>
      </c>
      <c r="G1830" s="38">
        <f>ROUND(F1830,1)</f>
        <v>8.8000000000000007</v>
      </c>
    </row>
    <row r="1831" spans="1:7" x14ac:dyDescent="0.25">
      <c r="A1831" s="2" t="str">
        <f t="shared" si="534"/>
        <v>VIBURNUM</v>
      </c>
      <c r="B1831" s="23" t="str">
        <f t="shared" si="539"/>
        <v xml:space="preserve">Viburnum tinus 'Eve Price' </v>
      </c>
      <c r="C1831" s="41" t="s">
        <v>305</v>
      </c>
      <c r="D1831" s="1" t="s">
        <v>5</v>
      </c>
      <c r="E1831" s="45">
        <v>14.1</v>
      </c>
      <c r="F1831" s="20">
        <f t="shared" si="518"/>
        <v>15.087</v>
      </c>
      <c r="G1831" s="38">
        <f>ROUND(F1831,1)</f>
        <v>15.1</v>
      </c>
    </row>
    <row r="1832" spans="1:7" x14ac:dyDescent="0.25">
      <c r="A1832" s="3" t="str">
        <f t="shared" si="534"/>
        <v>VIBURNUM</v>
      </c>
      <c r="B1832" s="4" t="str">
        <f t="shared" si="539"/>
        <v xml:space="preserve">Viburnum tinus 'Eve Price' </v>
      </c>
      <c r="C1832" s="5"/>
      <c r="D1832" s="1"/>
      <c r="E1832" s="45">
        <v>0</v>
      </c>
      <c r="F1832" s="20">
        <f t="shared" si="518"/>
        <v>0</v>
      </c>
      <c r="G1832" s="40"/>
    </row>
    <row r="1833" spans="1:7" x14ac:dyDescent="0.25">
      <c r="A1833" s="30" t="s">
        <v>681</v>
      </c>
      <c r="B1833" s="23" t="s">
        <v>1170</v>
      </c>
      <c r="C1833" s="41" t="s">
        <v>0</v>
      </c>
      <c r="D1833" s="1" t="s">
        <v>2</v>
      </c>
      <c r="E1833" s="45">
        <v>1.2</v>
      </c>
      <c r="F1833" s="20">
        <f t="shared" ref="F1833:F1867" si="540">PRODUCT(E1833*1.07)</f>
        <v>1.284</v>
      </c>
      <c r="G1833" s="38">
        <f>ROUND(F1833,1)</f>
        <v>1.3</v>
      </c>
    </row>
    <row r="1834" spans="1:7" x14ac:dyDescent="0.25">
      <c r="A1834" s="2" t="str">
        <f t="shared" ref="A1834:A1843" si="541">A1833</f>
        <v>VINCA</v>
      </c>
      <c r="B1834" s="23" t="str">
        <f>B1833</f>
        <v xml:space="preserve">Vinca acutiloba </v>
      </c>
      <c r="C1834" s="41" t="s">
        <v>1</v>
      </c>
      <c r="D1834" s="1" t="s">
        <v>7</v>
      </c>
      <c r="E1834" s="45">
        <v>2.5499999999999998</v>
      </c>
      <c r="F1834" s="20">
        <f t="shared" si="540"/>
        <v>2.7284999999999999</v>
      </c>
      <c r="G1834" s="38">
        <v>2.75</v>
      </c>
    </row>
    <row r="1835" spans="1:7" x14ac:dyDescent="0.25">
      <c r="A1835" s="2" t="str">
        <f t="shared" si="541"/>
        <v>VINCA</v>
      </c>
      <c r="B1835" s="23" t="s">
        <v>1171</v>
      </c>
      <c r="C1835" s="41" t="s">
        <v>0</v>
      </c>
      <c r="D1835" s="1" t="s">
        <v>16</v>
      </c>
      <c r="E1835" s="45">
        <v>1.1000000000000001</v>
      </c>
      <c r="F1835" s="20">
        <f t="shared" si="540"/>
        <v>1.1770000000000003</v>
      </c>
      <c r="G1835" s="38">
        <f>ROUND(F1835,1)</f>
        <v>1.2</v>
      </c>
    </row>
    <row r="1836" spans="1:7" x14ac:dyDescent="0.25">
      <c r="A1836" s="2" t="str">
        <f t="shared" si="541"/>
        <v>VINCA</v>
      </c>
      <c r="B1836" s="23" t="str">
        <f>B1835</f>
        <v xml:space="preserve">Vinca major </v>
      </c>
      <c r="C1836" s="41" t="s">
        <v>1</v>
      </c>
      <c r="D1836" s="1" t="s">
        <v>2</v>
      </c>
      <c r="E1836" s="45">
        <v>2.5499999999999998</v>
      </c>
      <c r="F1836" s="20">
        <f t="shared" si="540"/>
        <v>2.7284999999999999</v>
      </c>
      <c r="G1836" s="38">
        <v>2.65</v>
      </c>
    </row>
    <row r="1837" spans="1:7" x14ac:dyDescent="0.25">
      <c r="A1837" s="2" t="str">
        <f t="shared" si="541"/>
        <v>VINCA</v>
      </c>
      <c r="B1837" s="23" t="s">
        <v>1172</v>
      </c>
      <c r="C1837" s="41" t="s">
        <v>0</v>
      </c>
      <c r="D1837" s="6"/>
      <c r="E1837" s="45">
        <v>1.1499999999999999</v>
      </c>
      <c r="F1837" s="20">
        <f t="shared" si="540"/>
        <v>1.2304999999999999</v>
      </c>
      <c r="G1837" s="38">
        <f>ROUND(F1837,1)</f>
        <v>1.2</v>
      </c>
    </row>
    <row r="1838" spans="1:7" x14ac:dyDescent="0.25">
      <c r="A1838" s="2" t="str">
        <f t="shared" si="541"/>
        <v>VINCA</v>
      </c>
      <c r="B1838" s="23" t="s">
        <v>1173</v>
      </c>
      <c r="C1838" s="41" t="s">
        <v>0</v>
      </c>
      <c r="D1838" s="1"/>
      <c r="E1838" s="45">
        <v>1.2</v>
      </c>
      <c r="F1838" s="20">
        <f t="shared" si="540"/>
        <v>1.284</v>
      </c>
      <c r="G1838" s="38">
        <v>1.25</v>
      </c>
    </row>
    <row r="1839" spans="1:7" x14ac:dyDescent="0.25">
      <c r="A1839" s="2" t="str">
        <f t="shared" si="541"/>
        <v>VINCA</v>
      </c>
      <c r="B1839" s="23" t="s">
        <v>798</v>
      </c>
      <c r="C1839" s="41" t="s">
        <v>0</v>
      </c>
      <c r="D1839" s="1"/>
      <c r="E1839" s="45">
        <v>1.2</v>
      </c>
      <c r="F1839" s="20">
        <f t="shared" si="540"/>
        <v>1.284</v>
      </c>
      <c r="G1839" s="38">
        <v>1.25</v>
      </c>
    </row>
    <row r="1840" spans="1:7" x14ac:dyDescent="0.25">
      <c r="A1840" s="2" t="str">
        <f t="shared" si="541"/>
        <v>VINCA</v>
      </c>
      <c r="B1840" s="23" t="s">
        <v>1174</v>
      </c>
      <c r="C1840" s="41" t="s">
        <v>0</v>
      </c>
      <c r="D1840" s="1"/>
      <c r="E1840" s="45">
        <v>1.2</v>
      </c>
      <c r="F1840" s="20">
        <f t="shared" si="540"/>
        <v>1.284</v>
      </c>
      <c r="G1840" s="38">
        <v>1.25</v>
      </c>
    </row>
    <row r="1841" spans="1:9" x14ac:dyDescent="0.25">
      <c r="A1841" s="2" t="str">
        <f t="shared" si="541"/>
        <v>VINCA</v>
      </c>
      <c r="B1841" s="23" t="s">
        <v>1175</v>
      </c>
      <c r="C1841" s="41" t="s">
        <v>0</v>
      </c>
      <c r="D1841" s="1"/>
      <c r="E1841" s="45">
        <v>1.05</v>
      </c>
      <c r="F1841" s="20">
        <f t="shared" si="540"/>
        <v>1.1235000000000002</v>
      </c>
      <c r="G1841" s="38">
        <v>1.1000000000000001</v>
      </c>
    </row>
    <row r="1842" spans="1:9" x14ac:dyDescent="0.25">
      <c r="A1842" s="2" t="str">
        <f t="shared" si="541"/>
        <v>VINCA</v>
      </c>
      <c r="B1842" s="23" t="s">
        <v>1185</v>
      </c>
      <c r="C1842" s="41" t="s">
        <v>301</v>
      </c>
      <c r="D1842" s="1"/>
      <c r="E1842" s="45">
        <v>0.8</v>
      </c>
      <c r="F1842" s="20">
        <f t="shared" si="540"/>
        <v>0.85600000000000009</v>
      </c>
      <c r="G1842" s="38">
        <f>ROUND(F1842,1)</f>
        <v>0.9</v>
      </c>
      <c r="I1842" s="91"/>
    </row>
    <row r="1843" spans="1:9" x14ac:dyDescent="0.25">
      <c r="A1843" s="3" t="str">
        <f t="shared" si="541"/>
        <v>VINCA</v>
      </c>
      <c r="B1843" s="4" t="str">
        <f>B1842</f>
        <v xml:space="preserve">Vinca rosea </v>
      </c>
      <c r="C1843" s="5"/>
      <c r="D1843" s="1"/>
      <c r="E1843" s="45">
        <v>0</v>
      </c>
      <c r="F1843" s="20">
        <f t="shared" si="540"/>
        <v>0</v>
      </c>
      <c r="G1843" s="40"/>
    </row>
    <row r="1844" spans="1:9" x14ac:dyDescent="0.25">
      <c r="A1844" s="30" t="s">
        <v>709</v>
      </c>
      <c r="B1844" s="23" t="s">
        <v>838</v>
      </c>
      <c r="C1844" s="41" t="s">
        <v>270</v>
      </c>
      <c r="D1844" s="1"/>
      <c r="E1844" s="45">
        <v>0.85</v>
      </c>
      <c r="F1844" s="20">
        <f t="shared" si="540"/>
        <v>0.90949999999999998</v>
      </c>
      <c r="G1844" s="38">
        <f>ROUND(F1844,1)</f>
        <v>0.9</v>
      </c>
    </row>
    <row r="1845" spans="1:9" x14ac:dyDescent="0.25">
      <c r="A1845" s="3" t="str">
        <f>A1844</f>
        <v>VIOLA</v>
      </c>
      <c r="B1845" s="4" t="str">
        <f>B1844</f>
        <v>Viola cornuta</v>
      </c>
      <c r="C1845" s="5"/>
      <c r="D1845" s="1"/>
      <c r="E1845" s="45">
        <v>0</v>
      </c>
      <c r="F1845" s="20">
        <f t="shared" si="540"/>
        <v>0</v>
      </c>
      <c r="G1845" s="40"/>
    </row>
    <row r="1846" spans="1:9" x14ac:dyDescent="0.25">
      <c r="A1846" s="30" t="s">
        <v>682</v>
      </c>
      <c r="B1846" s="23" t="s">
        <v>255</v>
      </c>
      <c r="C1846" s="41" t="s">
        <v>23</v>
      </c>
      <c r="D1846" s="1"/>
      <c r="E1846" s="45">
        <v>0.7</v>
      </c>
      <c r="F1846" s="20">
        <f t="shared" si="540"/>
        <v>0.749</v>
      </c>
      <c r="G1846" s="38">
        <f>ROUND(F1846,1)</f>
        <v>0.7</v>
      </c>
    </row>
    <row r="1847" spans="1:9" x14ac:dyDescent="0.25">
      <c r="A1847" s="2" t="str">
        <f t="shared" ref="A1847:A1849" si="542">A1846</f>
        <v>VITEX</v>
      </c>
      <c r="B1847" s="23" t="str">
        <f t="shared" ref="B1847:B1849" si="543">B1846</f>
        <v>Vitex agnus-castus</v>
      </c>
      <c r="C1847" s="41" t="s">
        <v>263</v>
      </c>
      <c r="D1847" s="1" t="s">
        <v>5</v>
      </c>
      <c r="E1847" s="45">
        <v>4</v>
      </c>
      <c r="F1847" s="20">
        <f t="shared" si="540"/>
        <v>4.28</v>
      </c>
      <c r="G1847" s="38">
        <f>ROUND(F1847,1)</f>
        <v>4.3</v>
      </c>
    </row>
    <row r="1848" spans="1:9" x14ac:dyDescent="0.25">
      <c r="A1848" s="2" t="str">
        <f t="shared" si="542"/>
        <v>VITEX</v>
      </c>
      <c r="B1848" s="23" t="str">
        <f t="shared" si="543"/>
        <v>Vitex agnus-castus</v>
      </c>
      <c r="C1848" s="41" t="s">
        <v>8</v>
      </c>
      <c r="D1848" s="1" t="s">
        <v>274</v>
      </c>
      <c r="E1848" s="45">
        <v>14.7</v>
      </c>
      <c r="F1848" s="20">
        <f t="shared" si="540"/>
        <v>15.729000000000001</v>
      </c>
      <c r="G1848" s="38">
        <f>ROUND(F1848,1)</f>
        <v>15.7</v>
      </c>
    </row>
    <row r="1849" spans="1:9" ht="18" customHeight="1" x14ac:dyDescent="0.25">
      <c r="A1849" s="3" t="str">
        <f t="shared" si="542"/>
        <v>VITEX</v>
      </c>
      <c r="B1849" s="4" t="str">
        <f t="shared" si="543"/>
        <v>Vitex agnus-castus</v>
      </c>
      <c r="C1849" s="5"/>
      <c r="D1849" s="1"/>
      <c r="E1849" s="45">
        <v>0</v>
      </c>
      <c r="F1849" s="20">
        <f t="shared" si="540"/>
        <v>0</v>
      </c>
      <c r="G1849" s="40"/>
    </row>
    <row r="1850" spans="1:9" ht="18" customHeight="1" x14ac:dyDescent="0.25">
      <c r="A1850" s="30" t="s">
        <v>839</v>
      </c>
      <c r="B1850" s="23" t="s">
        <v>840</v>
      </c>
      <c r="C1850" s="41" t="s">
        <v>10</v>
      </c>
      <c r="D1850" s="1"/>
      <c r="E1850" s="45">
        <v>1</v>
      </c>
      <c r="F1850" s="20">
        <f t="shared" si="540"/>
        <v>1.07</v>
      </c>
      <c r="G1850" s="38">
        <f>ROUND(F1850,1)</f>
        <v>1.1000000000000001</v>
      </c>
    </row>
    <row r="1851" spans="1:9" ht="18" customHeight="1" x14ac:dyDescent="0.25">
      <c r="A1851" s="3" t="str">
        <f>A1850</f>
        <v xml:space="preserve">WALDSTENIA </v>
      </c>
      <c r="B1851" s="4" t="str">
        <f>B1850</f>
        <v>Waldstenia ternata</v>
      </c>
      <c r="C1851" s="5"/>
      <c r="D1851" s="1"/>
      <c r="E1851" s="45">
        <v>0</v>
      </c>
      <c r="F1851" s="20">
        <f t="shared" si="540"/>
        <v>0</v>
      </c>
      <c r="G1851" s="40"/>
    </row>
    <row r="1852" spans="1:9" ht="18" customHeight="1" x14ac:dyDescent="0.25">
      <c r="A1852" s="30" t="s">
        <v>683</v>
      </c>
      <c r="B1852" s="23" t="s">
        <v>622</v>
      </c>
      <c r="C1852" s="41" t="s">
        <v>277</v>
      </c>
      <c r="D1852" s="1"/>
      <c r="E1852" s="45">
        <v>1.05</v>
      </c>
      <c r="F1852" s="20">
        <f t="shared" si="540"/>
        <v>1.1235000000000002</v>
      </c>
      <c r="G1852" s="38">
        <f>ROUND(F1852,1)</f>
        <v>1.1000000000000001</v>
      </c>
    </row>
    <row r="1853" spans="1:9" ht="18" customHeight="1" x14ac:dyDescent="0.25">
      <c r="A1853" s="2" t="str">
        <f t="shared" ref="A1853:A1854" si="544">A1852</f>
        <v>WASHINGTONIA</v>
      </c>
      <c r="B1853" s="23" t="s">
        <v>623</v>
      </c>
      <c r="C1853" s="41" t="s">
        <v>277</v>
      </c>
      <c r="D1853" s="1"/>
      <c r="E1853" s="45">
        <v>1.05</v>
      </c>
      <c r="F1853" s="20">
        <f t="shared" si="540"/>
        <v>1.1235000000000002</v>
      </c>
      <c r="G1853" s="38">
        <f>ROUND(F1853,1)</f>
        <v>1.1000000000000001</v>
      </c>
    </row>
    <row r="1854" spans="1:9" ht="18" customHeight="1" x14ac:dyDescent="0.25">
      <c r="A1854" s="3" t="str">
        <f t="shared" si="544"/>
        <v>WASHINGTONIA</v>
      </c>
      <c r="B1854" s="4" t="str">
        <f>B1853</f>
        <v>Washingtonia robusta</v>
      </c>
      <c r="C1854" s="5"/>
      <c r="D1854" s="1"/>
      <c r="E1854" s="45">
        <v>0</v>
      </c>
      <c r="F1854" s="20">
        <f t="shared" si="540"/>
        <v>0</v>
      </c>
      <c r="G1854" s="40"/>
    </row>
    <row r="1855" spans="1:9" x14ac:dyDescent="0.25">
      <c r="A1855" s="30" t="s">
        <v>684</v>
      </c>
      <c r="B1855" s="23" t="s">
        <v>256</v>
      </c>
      <c r="C1855" s="41" t="s">
        <v>10</v>
      </c>
      <c r="D1855" s="1"/>
      <c r="E1855" s="45">
        <v>1.35</v>
      </c>
      <c r="F1855" s="20">
        <f t="shared" si="540"/>
        <v>1.4445000000000001</v>
      </c>
      <c r="G1855" s="38">
        <f>ROUND(F1855,1)</f>
        <v>1.4</v>
      </c>
    </row>
    <row r="1856" spans="1:9" x14ac:dyDescent="0.25">
      <c r="A1856" s="2" t="str">
        <f t="shared" ref="A1856:A1857" si="545">A1855</f>
        <v>WEIGELA</v>
      </c>
      <c r="B1856" s="23" t="str">
        <f t="shared" ref="B1856:B1857" si="546">B1855</f>
        <v>Weigela 'Bristol Ruby'</v>
      </c>
      <c r="C1856" s="41" t="s">
        <v>3</v>
      </c>
      <c r="D1856" s="1" t="s">
        <v>5</v>
      </c>
      <c r="E1856" s="45">
        <v>4.45</v>
      </c>
      <c r="F1856" s="20">
        <f t="shared" si="540"/>
        <v>4.7615000000000007</v>
      </c>
      <c r="G1856" s="38">
        <f>ROUND(F1856,1)</f>
        <v>4.8</v>
      </c>
    </row>
    <row r="1857" spans="1:8" x14ac:dyDescent="0.25">
      <c r="A1857" s="3" t="str">
        <f t="shared" si="545"/>
        <v>WEIGELA</v>
      </c>
      <c r="B1857" s="4" t="str">
        <f t="shared" si="546"/>
        <v>Weigela 'Bristol Ruby'</v>
      </c>
      <c r="C1857" s="5"/>
      <c r="D1857" s="1"/>
      <c r="E1857" s="45">
        <v>0</v>
      </c>
      <c r="F1857" s="20">
        <f t="shared" si="540"/>
        <v>0</v>
      </c>
      <c r="G1857" s="40"/>
    </row>
    <row r="1858" spans="1:8" x14ac:dyDescent="0.25">
      <c r="A1858" s="30" t="s">
        <v>685</v>
      </c>
      <c r="B1858" s="23" t="s">
        <v>1176</v>
      </c>
      <c r="C1858" s="41" t="s">
        <v>0</v>
      </c>
      <c r="D1858" s="1"/>
      <c r="E1858" s="45">
        <v>1.1000000000000001</v>
      </c>
      <c r="F1858" s="20">
        <f t="shared" si="540"/>
        <v>1.1770000000000003</v>
      </c>
      <c r="G1858" s="38">
        <f>ROUND(F1858,1)</f>
        <v>1.2</v>
      </c>
    </row>
    <row r="1859" spans="1:8" ht="18" customHeight="1" x14ac:dyDescent="0.25">
      <c r="A1859" s="2" t="str">
        <f t="shared" ref="A1859:A1860" si="547">A1858</f>
        <v>WESTRINGIA</v>
      </c>
      <c r="B1859" s="23" t="str">
        <f t="shared" ref="B1859:B1860" si="548">B1858</f>
        <v xml:space="preserve">Westringia fruticosa </v>
      </c>
      <c r="C1859" s="41" t="s">
        <v>3</v>
      </c>
      <c r="D1859" s="1" t="s">
        <v>2</v>
      </c>
      <c r="E1859" s="45">
        <v>4.45</v>
      </c>
      <c r="F1859" s="20">
        <f t="shared" si="540"/>
        <v>4.7615000000000007</v>
      </c>
      <c r="G1859" s="38">
        <v>4.75</v>
      </c>
    </row>
    <row r="1860" spans="1:8" ht="18" customHeight="1" x14ac:dyDescent="0.25">
      <c r="A1860" s="3" t="str">
        <f t="shared" si="547"/>
        <v>WESTRINGIA</v>
      </c>
      <c r="B1860" s="4" t="str">
        <f t="shared" si="548"/>
        <v xml:space="preserve">Westringia fruticosa </v>
      </c>
      <c r="C1860" s="5"/>
      <c r="D1860" s="1"/>
      <c r="E1860" s="45">
        <v>0</v>
      </c>
      <c r="F1860" s="20">
        <f t="shared" si="540"/>
        <v>0</v>
      </c>
      <c r="G1860" s="40"/>
    </row>
    <row r="1861" spans="1:8" ht="18" customHeight="1" x14ac:dyDescent="0.25">
      <c r="A1861" s="30" t="s">
        <v>841</v>
      </c>
      <c r="B1861" s="23" t="s">
        <v>1177</v>
      </c>
      <c r="C1861" s="41" t="s">
        <v>0</v>
      </c>
      <c r="D1861" s="1"/>
      <c r="E1861" s="45">
        <v>2.2000000000000002</v>
      </c>
      <c r="F1861" s="20">
        <f t="shared" si="540"/>
        <v>2.3540000000000005</v>
      </c>
      <c r="G1861" s="38">
        <f>ROUND(F1861,1)</f>
        <v>2.4</v>
      </c>
    </row>
    <row r="1862" spans="1:8" ht="18" customHeight="1" x14ac:dyDescent="0.25">
      <c r="A1862" s="3" t="str">
        <f>A1861</f>
        <v xml:space="preserve">WISTERIA </v>
      </c>
      <c r="B1862" s="4" t="str">
        <f>B1861</f>
        <v>Wisteria floribunda (Variedades)</v>
      </c>
      <c r="C1862" s="5"/>
      <c r="D1862" s="1"/>
      <c r="E1862" s="45">
        <v>0</v>
      </c>
      <c r="F1862" s="20">
        <f t="shared" si="540"/>
        <v>0</v>
      </c>
      <c r="G1862" s="40"/>
    </row>
    <row r="1863" spans="1:8" ht="18" customHeight="1" x14ac:dyDescent="0.25">
      <c r="A1863" s="30" t="s">
        <v>686</v>
      </c>
      <c r="B1863" s="23" t="s">
        <v>1178</v>
      </c>
      <c r="C1863" s="41" t="s">
        <v>270</v>
      </c>
      <c r="D1863" s="1"/>
      <c r="E1863" s="45">
        <v>5.15</v>
      </c>
      <c r="F1863" s="20">
        <f t="shared" si="540"/>
        <v>5.5105000000000004</v>
      </c>
      <c r="G1863" s="38">
        <f>ROUND(F1863,1)</f>
        <v>5.5</v>
      </c>
      <c r="H1863" s="56"/>
    </row>
    <row r="1864" spans="1:8" ht="18" customHeight="1" x14ac:dyDescent="0.25">
      <c r="A1864" s="3" t="str">
        <f>A1863</f>
        <v>ZANTEDESCHIA</v>
      </c>
      <c r="B1864" s="4" t="str">
        <f>B1863</f>
        <v xml:space="preserve">Zantedeschia aethiopica </v>
      </c>
      <c r="C1864" s="5"/>
      <c r="D1864" s="1"/>
      <c r="E1864" s="45">
        <v>0</v>
      </c>
      <c r="F1864" s="20">
        <f t="shared" si="540"/>
        <v>0</v>
      </c>
      <c r="G1864" s="40"/>
    </row>
    <row r="1865" spans="1:8" ht="18" customHeight="1" x14ac:dyDescent="0.25">
      <c r="A1865" s="30" t="s">
        <v>687</v>
      </c>
      <c r="B1865" s="23" t="s">
        <v>257</v>
      </c>
      <c r="C1865" s="41" t="s">
        <v>19</v>
      </c>
      <c r="D1865" s="1" t="s">
        <v>14</v>
      </c>
      <c r="E1865" s="45">
        <v>1.31</v>
      </c>
      <c r="F1865" s="20">
        <f t="shared" si="540"/>
        <v>1.4017000000000002</v>
      </c>
      <c r="G1865" s="38">
        <f>ROUND(F1865,1)</f>
        <v>1.4</v>
      </c>
    </row>
    <row r="1866" spans="1:8" ht="18" customHeight="1" x14ac:dyDescent="0.25">
      <c r="A1866" s="3" t="str">
        <f>A1865</f>
        <v>ZELKOVA</v>
      </c>
      <c r="B1866" s="4" t="str">
        <f>B1865</f>
        <v>Zelkova serrata</v>
      </c>
      <c r="C1866" s="5"/>
      <c r="D1866" s="1"/>
      <c r="E1866" s="45">
        <v>0</v>
      </c>
      <c r="F1866" s="20">
        <f t="shared" si="540"/>
        <v>0</v>
      </c>
      <c r="G1866" s="40"/>
    </row>
    <row r="1867" spans="1:8" ht="18" customHeight="1" thickBot="1" x14ac:dyDescent="0.3">
      <c r="A1867" s="36" t="s">
        <v>688</v>
      </c>
      <c r="B1867" s="29" t="s">
        <v>258</v>
      </c>
      <c r="C1867" s="44" t="s">
        <v>270</v>
      </c>
      <c r="D1867" s="53"/>
      <c r="E1867" s="54">
        <v>1</v>
      </c>
      <c r="F1867" s="55">
        <f t="shared" si="540"/>
        <v>1.07</v>
      </c>
      <c r="G1867" s="39">
        <v>1.05</v>
      </c>
    </row>
    <row r="1868" spans="1:8" x14ac:dyDescent="0.25">
      <c r="B1868" s="10" t="str">
        <f>B1867</f>
        <v>Zoysia tenuifolia</v>
      </c>
    </row>
  </sheetData>
  <phoneticPr fontId="8" type="noConversion"/>
  <pageMargins left="0.59055118110236227" right="0.23622047244094491" top="0.47244094488188981" bottom="0.19685039370078741" header="0.31496062992125984" footer="0.31496062992125984"/>
  <pageSetup paperSize="9" scale="63" fitToHeight="0" orientation="portrait" horizontalDpi="300" verticalDpi="300" r:id="rId1"/>
  <headerFooter differentFirst="1" alignWithMargins="0">
    <oddHeader>&amp;CGIRONA PLANTS SL - gironaplants@gironaplants.com -  Móvil/Mòbil/Cell.   +34   639 811 560 - (Spain)</oddHeader>
    <oddFooter>Página &amp;P</oddFooter>
  </headerFooter>
  <ignoredErrors>
    <ignoredError sqref="D1738 D1747 D1772 D170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NEXUS</cp:lastModifiedBy>
  <cp:lastPrinted>2024-09-15T21:23:19Z</cp:lastPrinted>
  <dcterms:created xsi:type="dcterms:W3CDTF">2019-09-10T21:17:10Z</dcterms:created>
  <dcterms:modified xsi:type="dcterms:W3CDTF">2024-12-28T11:35:44Z</dcterms:modified>
</cp:coreProperties>
</file>