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olami05\Desktop\Nuria_paper_analysis\"/>
    </mc:Choice>
  </mc:AlternateContent>
  <bookViews>
    <workbookView xWindow="0" yWindow="0" windowWidth="23040" windowHeight="9192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</calcChain>
</file>

<file path=xl/sharedStrings.xml><?xml version="1.0" encoding="utf-8"?>
<sst xmlns="http://schemas.openxmlformats.org/spreadsheetml/2006/main" count="71" uniqueCount="52">
  <si>
    <t>Canopy height</t>
  </si>
  <si>
    <t>RWC</t>
  </si>
  <si>
    <t>Leaf_length</t>
  </si>
  <si>
    <t>Leaf Width</t>
  </si>
  <si>
    <t>Biomass</t>
  </si>
  <si>
    <t>Chl</t>
  </si>
  <si>
    <t>APX</t>
  </si>
  <si>
    <t>CAT</t>
  </si>
  <si>
    <t>POX</t>
  </si>
  <si>
    <t>Cad</t>
  </si>
  <si>
    <t>Put</t>
  </si>
  <si>
    <t>DAP</t>
  </si>
  <si>
    <t>Spd</t>
  </si>
  <si>
    <t>Spm</t>
  </si>
  <si>
    <t>Tyr</t>
  </si>
  <si>
    <t>Phi_Po</t>
  </si>
  <si>
    <t>Phi_PSII</t>
  </si>
  <si>
    <t>Phi_P</t>
  </si>
  <si>
    <t>qP</t>
  </si>
  <si>
    <t>Phi_NPQ</t>
  </si>
  <si>
    <t>Phi_fD</t>
  </si>
  <si>
    <t>Total PAs</t>
  </si>
  <si>
    <t>OH-Pro</t>
  </si>
  <si>
    <t>Pro</t>
  </si>
  <si>
    <t>GABA</t>
  </si>
  <si>
    <t>Ala</t>
  </si>
  <si>
    <t>Arg</t>
  </si>
  <si>
    <t>Gln</t>
  </si>
  <si>
    <t xml:space="preserve">Asn </t>
  </si>
  <si>
    <t>Asp</t>
  </si>
  <si>
    <t>Cit</t>
  </si>
  <si>
    <t>Glu</t>
  </si>
  <si>
    <t>His</t>
  </si>
  <si>
    <t>Gly</t>
  </si>
  <si>
    <t>Ser</t>
  </si>
  <si>
    <t>Met</t>
  </si>
  <si>
    <t>Phe</t>
  </si>
  <si>
    <t>Ile</t>
  </si>
  <si>
    <t>Leu</t>
  </si>
  <si>
    <t>Trp</t>
  </si>
  <si>
    <t>Total AAS</t>
  </si>
  <si>
    <t>L/W</t>
  </si>
  <si>
    <t>Slope</t>
  </si>
  <si>
    <t>water</t>
  </si>
  <si>
    <t>drought</t>
  </si>
  <si>
    <t>Replicate</t>
  </si>
  <si>
    <t>replicate_1</t>
  </si>
  <si>
    <t>replicate_2</t>
  </si>
  <si>
    <t>Treatment</t>
  </si>
  <si>
    <t>Condition</t>
  </si>
  <si>
    <t>recovery</t>
  </si>
  <si>
    <t>Tyra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</si>
</sst>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Border="1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right"/>
    </xf>
    <xf numFmtId="3" fontId="1" fillId="0" borderId="0" xfId="0" applyNumberFormat="1" applyFont="1" applyAlignment="1">
      <alignment horizontal="center"/>
    </xf>
    <xf numFmtId="4" fontId="1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9"/>
  <sheetViews>
    <sheetView tabSelected="1" workbookViewId="0">
      <pane xSplit="1" topLeftCell="AC1" activePane="topRight" state="frozen"/>
      <selection pane="topRight" activeCell="AW1" sqref="AW1"/>
    </sheetView>
  </sheetViews>
  <sheetFormatPr defaultRowHeight="14.4" x14ac:dyDescent="0.3"/>
  <cols>
    <col min="1" max="3" width="16.33203125" customWidth="1"/>
    <col min="4" max="7" width="14.6640625" customWidth="1"/>
    <col min="8" max="8" width="12.33203125" customWidth="1"/>
    <col min="9" max="9" width="13.109375" customWidth="1"/>
  </cols>
  <sheetData>
    <row r="1" spans="1:47" s="2" customFormat="1" x14ac:dyDescent="0.3">
      <c r="A1" s="2" t="s">
        <v>45</v>
      </c>
      <c r="B1" s="2" t="s">
        <v>49</v>
      </c>
      <c r="C1" s="2" t="s">
        <v>48</v>
      </c>
      <c r="D1" s="2" t="s">
        <v>0</v>
      </c>
      <c r="E1" s="2" t="s">
        <v>42</v>
      </c>
      <c r="F1" s="2" t="s">
        <v>2</v>
      </c>
      <c r="G1" s="2" t="s">
        <v>3</v>
      </c>
      <c r="H1" s="2" t="s">
        <v>41</v>
      </c>
      <c r="I1" s="2" t="s">
        <v>5</v>
      </c>
      <c r="J1" s="2" t="s">
        <v>4</v>
      </c>
      <c r="K1" s="2" t="s">
        <v>1</v>
      </c>
      <c r="L1" s="5" t="s">
        <v>15</v>
      </c>
      <c r="M1" s="5" t="s">
        <v>16</v>
      </c>
      <c r="N1" s="5" t="s">
        <v>17</v>
      </c>
      <c r="O1" s="5" t="s">
        <v>18</v>
      </c>
      <c r="P1" s="5" t="s">
        <v>19</v>
      </c>
      <c r="Q1" s="5" t="s">
        <v>20</v>
      </c>
      <c r="R1" s="3" t="s">
        <v>6</v>
      </c>
      <c r="S1" s="1" t="s">
        <v>7</v>
      </c>
      <c r="T1" s="1" t="s">
        <v>8</v>
      </c>
      <c r="U1" s="2" t="s">
        <v>9</v>
      </c>
      <c r="V1" s="2" t="s">
        <v>10</v>
      </c>
      <c r="W1" s="2" t="s">
        <v>11</v>
      </c>
      <c r="X1" s="2" t="s">
        <v>12</v>
      </c>
      <c r="Y1" s="2" t="s">
        <v>13</v>
      </c>
      <c r="Z1" s="2" t="s">
        <v>51</v>
      </c>
      <c r="AA1" s="8" t="s">
        <v>21</v>
      </c>
      <c r="AB1" s="2" t="s">
        <v>22</v>
      </c>
      <c r="AC1" s="2" t="s">
        <v>23</v>
      </c>
      <c r="AD1" s="2" t="s">
        <v>24</v>
      </c>
      <c r="AE1" s="2" t="s">
        <v>25</v>
      </c>
      <c r="AF1" s="7" t="s">
        <v>26</v>
      </c>
      <c r="AG1" s="7" t="s">
        <v>27</v>
      </c>
      <c r="AH1" s="7" t="s">
        <v>28</v>
      </c>
      <c r="AI1" s="7" t="s">
        <v>29</v>
      </c>
      <c r="AJ1" s="2" t="s">
        <v>30</v>
      </c>
      <c r="AK1" s="7" t="s">
        <v>31</v>
      </c>
      <c r="AL1" s="7" t="s">
        <v>32</v>
      </c>
      <c r="AM1" s="7" t="s">
        <v>33</v>
      </c>
      <c r="AN1" s="7" t="s">
        <v>34</v>
      </c>
      <c r="AO1" s="7" t="s">
        <v>14</v>
      </c>
      <c r="AP1" s="7" t="s">
        <v>35</v>
      </c>
      <c r="AQ1" s="7" t="s">
        <v>36</v>
      </c>
      <c r="AR1" s="7" t="s">
        <v>37</v>
      </c>
      <c r="AS1" s="7" t="s">
        <v>38</v>
      </c>
      <c r="AT1" s="7" t="s">
        <v>39</v>
      </c>
      <c r="AU1" s="7" t="s">
        <v>40</v>
      </c>
    </row>
    <row r="2" spans="1:47" x14ac:dyDescent="0.3">
      <c r="A2" s="6" t="s">
        <v>46</v>
      </c>
      <c r="B2" s="6" t="s">
        <v>44</v>
      </c>
      <c r="C2" s="6" t="s">
        <v>43</v>
      </c>
      <c r="D2">
        <v>1393</v>
      </c>
      <c r="E2">
        <v>79.5</v>
      </c>
      <c r="F2" s="4">
        <v>24.737499999999997</v>
      </c>
      <c r="G2" s="4">
        <v>0.86249999999999993</v>
      </c>
      <c r="H2" s="4">
        <f t="shared" ref="H2:H9" si="0">F2/G2</f>
        <v>28.681159420289855</v>
      </c>
      <c r="I2" s="4">
        <v>34.412499999999994</v>
      </c>
      <c r="J2" s="4">
        <v>1.129</v>
      </c>
      <c r="K2" s="4">
        <v>79.885792313090718</v>
      </c>
      <c r="L2" s="4">
        <v>0.84858148493885643</v>
      </c>
      <c r="M2" s="4">
        <v>0.74920990013634947</v>
      </c>
      <c r="N2" s="4">
        <v>0.58970591834717379</v>
      </c>
      <c r="O2" s="4">
        <v>0.78706239745857898</v>
      </c>
      <c r="P2" s="4">
        <v>0.19158585300174416</v>
      </c>
      <c r="Q2" s="4">
        <v>0.21870822865108211</v>
      </c>
      <c r="R2">
        <v>2.5448086788139981</v>
      </c>
      <c r="S2">
        <v>0.12394571391551884</v>
      </c>
      <c r="T2">
        <v>2.3594153131327751</v>
      </c>
      <c r="U2">
        <v>0</v>
      </c>
      <c r="V2">
        <v>49.760504225929232</v>
      </c>
      <c r="W2">
        <v>9.0570326122970144</v>
      </c>
      <c r="X2">
        <v>200.36044452053775</v>
      </c>
      <c r="Y2">
        <v>69.016279921113224</v>
      </c>
      <c r="Z2">
        <v>11.547511505677493</v>
      </c>
      <c r="AA2">
        <v>339.7417727855547</v>
      </c>
      <c r="AB2">
        <v>8.6916901923520223E-2</v>
      </c>
      <c r="AC2">
        <v>2.4625982511963476</v>
      </c>
      <c r="AD2">
        <v>32.73290490222351</v>
      </c>
      <c r="AE2">
        <v>182.72385142853176</v>
      </c>
      <c r="AF2">
        <v>10.155006622817051</v>
      </c>
      <c r="AG2">
        <v>347.63066136632079</v>
      </c>
      <c r="AH2">
        <v>573.27451244625001</v>
      </c>
      <c r="AI2">
        <v>814.25839583218806</v>
      </c>
      <c r="AJ2">
        <v>2.0761827325604374</v>
      </c>
      <c r="AK2">
        <v>1048.5679901578326</v>
      </c>
      <c r="AL2">
        <v>27.993020219887654</v>
      </c>
      <c r="AM2">
        <v>16.260396654234427</v>
      </c>
      <c r="AN2">
        <v>467.26256568838897</v>
      </c>
      <c r="AO2">
        <v>27.668934438217789</v>
      </c>
      <c r="AP2">
        <v>3.2317835176424969</v>
      </c>
      <c r="AQ2">
        <v>16.470322211452434</v>
      </c>
      <c r="AR2">
        <v>20.00064270460387</v>
      </c>
      <c r="AS2">
        <v>15.240264987397909</v>
      </c>
      <c r="AT2">
        <v>10.626039950905163</v>
      </c>
      <c r="AU2">
        <v>3618.7229910145752</v>
      </c>
    </row>
    <row r="3" spans="1:47" x14ac:dyDescent="0.3">
      <c r="A3" s="6" t="s">
        <v>46</v>
      </c>
      <c r="B3" s="6" t="s">
        <v>44</v>
      </c>
      <c r="C3" s="6" t="s">
        <v>44</v>
      </c>
      <c r="D3">
        <v>680</v>
      </c>
      <c r="E3">
        <v>-71.429000000000002</v>
      </c>
      <c r="F3" s="4">
        <v>19.7</v>
      </c>
      <c r="G3" s="4">
        <v>0.52500000000000002</v>
      </c>
      <c r="H3" s="4">
        <f t="shared" si="0"/>
        <v>37.523809523809518</v>
      </c>
      <c r="I3" s="4">
        <v>32.85</v>
      </c>
      <c r="J3" s="4">
        <v>0.19724999999999998</v>
      </c>
      <c r="K3" s="4">
        <v>34.922196449972475</v>
      </c>
      <c r="L3" s="4">
        <v>0.80003456740126688</v>
      </c>
      <c r="M3" s="4">
        <v>0.65238682709294604</v>
      </c>
      <c r="N3" s="4">
        <v>0.43595863625030767</v>
      </c>
      <c r="O3" s="4">
        <v>0.66780920083899264</v>
      </c>
      <c r="P3" s="4">
        <v>0.29959209644926599</v>
      </c>
      <c r="Q3" s="4">
        <v>0.26444926730042623</v>
      </c>
      <c r="R3">
        <v>3.9669641368504771</v>
      </c>
      <c r="S3">
        <v>0.31451596155634892</v>
      </c>
      <c r="T3">
        <v>5.9789375674912897</v>
      </c>
      <c r="U3">
        <v>48.500418394819178</v>
      </c>
      <c r="V3">
        <v>90.002534426493384</v>
      </c>
      <c r="W3">
        <v>56.805138791678459</v>
      </c>
      <c r="X3">
        <v>68.685297521699624</v>
      </c>
      <c r="Y3">
        <v>150.889637706044</v>
      </c>
      <c r="Z3">
        <v>515.53066928863393</v>
      </c>
      <c r="AA3">
        <v>881.91327773454941</v>
      </c>
      <c r="AB3">
        <v>20.647375959887519</v>
      </c>
      <c r="AC3">
        <v>3709.5601872245061</v>
      </c>
      <c r="AD3">
        <v>250.57533226693778</v>
      </c>
      <c r="AE3">
        <v>783.45812692827781</v>
      </c>
      <c r="AF3">
        <v>201.32658454527242</v>
      </c>
      <c r="AG3">
        <v>2083.112190241231</v>
      </c>
      <c r="AH3">
        <v>2147.124546011747</v>
      </c>
      <c r="AI3">
        <v>2218.8347098261779</v>
      </c>
      <c r="AJ3">
        <v>3.1428128246682441</v>
      </c>
      <c r="AK3">
        <v>2518.8640861560443</v>
      </c>
      <c r="AL3">
        <v>561.52536285419546</v>
      </c>
      <c r="AM3">
        <v>346.70866685274757</v>
      </c>
      <c r="AN3">
        <v>2901.3593416114682</v>
      </c>
      <c r="AO3">
        <v>384.71690799082921</v>
      </c>
      <c r="AP3">
        <v>56.337058362440892</v>
      </c>
      <c r="AQ3">
        <v>394.37258769603</v>
      </c>
      <c r="AR3">
        <v>796.23933854484358</v>
      </c>
      <c r="AS3">
        <v>711.69290736076641</v>
      </c>
      <c r="AT3">
        <v>745.42951572734853</v>
      </c>
      <c r="AU3">
        <v>20835.027638985419</v>
      </c>
    </row>
    <row r="4" spans="1:47" x14ac:dyDescent="0.3">
      <c r="A4" s="6" t="s">
        <v>47</v>
      </c>
      <c r="B4" s="6" t="s">
        <v>44</v>
      </c>
      <c r="C4" s="6" t="s">
        <v>43</v>
      </c>
      <c r="D4">
        <v>1310</v>
      </c>
      <c r="E4">
        <v>73.429000000000002</v>
      </c>
      <c r="F4" s="4">
        <v>24.150000000000002</v>
      </c>
      <c r="G4" s="4">
        <v>0.88125000000000009</v>
      </c>
      <c r="H4" s="4">
        <f t="shared" si="0"/>
        <v>27.404255319148938</v>
      </c>
      <c r="I4" s="4">
        <v>34.612499999999997</v>
      </c>
      <c r="J4" s="4">
        <v>1.338625</v>
      </c>
      <c r="K4" s="4">
        <v>80.063863808193133</v>
      </c>
      <c r="L4" s="4">
        <v>0.85405599454834424</v>
      </c>
      <c r="M4" s="4">
        <v>0.7370138035245315</v>
      </c>
      <c r="N4" s="4">
        <v>0.58252062691084905</v>
      </c>
      <c r="O4" s="4">
        <v>0.79035699926280578</v>
      </c>
      <c r="P4" s="4">
        <v>0.21753520058282025</v>
      </c>
      <c r="Q4" s="4">
        <v>0.1999441725063307</v>
      </c>
      <c r="R4">
        <v>2.7456701125253757</v>
      </c>
      <c r="S4">
        <v>9.1038358209609982E-2</v>
      </c>
      <c r="T4">
        <v>2.5147612382154065</v>
      </c>
      <c r="U4">
        <v>0</v>
      </c>
      <c r="V4">
        <v>39.887660841297212</v>
      </c>
      <c r="W4">
        <v>5.2393175087414718</v>
      </c>
      <c r="X4">
        <v>157.4956991537199</v>
      </c>
      <c r="Y4">
        <v>79.761091197243005</v>
      </c>
      <c r="Z4">
        <v>9.0518057650856338</v>
      </c>
      <c r="AA4">
        <v>291.43557446608725</v>
      </c>
      <c r="AB4">
        <v>0.12421726347954665</v>
      </c>
      <c r="AC4">
        <v>3.1731705610589511</v>
      </c>
      <c r="AD4">
        <v>38.835900119799909</v>
      </c>
      <c r="AE4">
        <v>223.71920161653651</v>
      </c>
      <c r="AF4">
        <v>18.47953888608404</v>
      </c>
      <c r="AG4">
        <v>591.1855291000586</v>
      </c>
      <c r="AH4">
        <v>178.6815707112066</v>
      </c>
      <c r="AI4">
        <v>1322.3480246062582</v>
      </c>
      <c r="AJ4">
        <v>4.8086469343043365</v>
      </c>
      <c r="AK4">
        <v>1584.9310771792643</v>
      </c>
      <c r="AL4">
        <v>44.427380637276073</v>
      </c>
      <c r="AM4">
        <v>18.130443028186704</v>
      </c>
      <c r="AN4">
        <v>910.75300723298687</v>
      </c>
      <c r="AO4">
        <v>40.187636887458275</v>
      </c>
      <c r="AP4">
        <v>6.349511254838391</v>
      </c>
      <c r="AQ4">
        <v>27.681159271185393</v>
      </c>
      <c r="AR4">
        <v>35.964285602842047</v>
      </c>
      <c r="AS4">
        <v>29.106149532218957</v>
      </c>
      <c r="AT4">
        <v>16.926848840662338</v>
      </c>
      <c r="AU4">
        <v>5095.8132992657047</v>
      </c>
    </row>
    <row r="5" spans="1:47" x14ac:dyDescent="0.3">
      <c r="A5" s="6" t="s">
        <v>47</v>
      </c>
      <c r="B5" s="6" t="s">
        <v>44</v>
      </c>
      <c r="C5" s="6" t="s">
        <v>44</v>
      </c>
      <c r="D5">
        <v>707</v>
      </c>
      <c r="E5">
        <v>-69.513999999999996</v>
      </c>
      <c r="F5" s="4">
        <v>19.7</v>
      </c>
      <c r="G5" s="4">
        <v>0.52500000000000002</v>
      </c>
      <c r="H5" s="4">
        <f t="shared" si="0"/>
        <v>37.523809523809518</v>
      </c>
      <c r="I5" s="4">
        <v>32.85</v>
      </c>
      <c r="J5" s="4">
        <v>0.19724999999999998</v>
      </c>
      <c r="K5" s="4">
        <v>37.959944885222619</v>
      </c>
      <c r="L5" s="4">
        <v>0.78595058510677485</v>
      </c>
      <c r="M5" s="4">
        <v>0.63889220038129746</v>
      </c>
      <c r="N5" s="4">
        <v>0.42461877984723756</v>
      </c>
      <c r="O5" s="4">
        <v>0.66447773263264309</v>
      </c>
      <c r="P5" s="4">
        <v>0.29814744614482247</v>
      </c>
      <c r="Q5" s="4">
        <v>0.27723377400794003</v>
      </c>
      <c r="R5">
        <v>3.6558345377552435</v>
      </c>
      <c r="S5">
        <v>0.29093923206679523</v>
      </c>
      <c r="T5">
        <v>5.9961808197708963</v>
      </c>
      <c r="U5">
        <v>36.72641265436301</v>
      </c>
      <c r="V5">
        <v>87.922207955276193</v>
      </c>
      <c r="W5">
        <v>54.080240714574948</v>
      </c>
      <c r="X5">
        <v>61.579002656529141</v>
      </c>
      <c r="Y5">
        <v>81.309129260281779</v>
      </c>
      <c r="Z5">
        <v>359.67762861883688</v>
      </c>
      <c r="AA5">
        <v>644.56820920549899</v>
      </c>
      <c r="AB5">
        <v>25.379708871767082</v>
      </c>
      <c r="AC5">
        <v>4273.1091663918869</v>
      </c>
      <c r="AD5">
        <v>467.69117006004888</v>
      </c>
      <c r="AE5">
        <v>1185.1983026057326</v>
      </c>
      <c r="AF5">
        <v>308.67939456151356</v>
      </c>
      <c r="AG5">
        <v>2181.3844849012048</v>
      </c>
      <c r="AH5">
        <v>3066.0495890988223</v>
      </c>
      <c r="AI5">
        <v>2840.3736223408237</v>
      </c>
      <c r="AJ5">
        <v>4.8855985794463699</v>
      </c>
      <c r="AK5">
        <v>3396.2163838365145</v>
      </c>
      <c r="AL5">
        <v>628.93939608329777</v>
      </c>
      <c r="AM5">
        <v>249.90218291648335</v>
      </c>
      <c r="AN5">
        <v>3316.9604343238293</v>
      </c>
      <c r="AO5">
        <v>365.8665652689902</v>
      </c>
      <c r="AP5">
        <v>60.005811888971635</v>
      </c>
      <c r="AQ5">
        <v>371.25218703147965</v>
      </c>
      <c r="AR5">
        <v>893.83200403012529</v>
      </c>
      <c r="AS5">
        <v>797.57995721125644</v>
      </c>
      <c r="AT5">
        <v>677.26705379761302</v>
      </c>
      <c r="AU5">
        <v>25110.573013799811</v>
      </c>
    </row>
    <row r="6" spans="1:47" x14ac:dyDescent="0.3">
      <c r="A6" s="6" t="s">
        <v>46</v>
      </c>
      <c r="B6" s="6" t="s">
        <v>50</v>
      </c>
      <c r="C6" s="6" t="s">
        <v>43</v>
      </c>
      <c r="D6" s="4">
        <v>1612</v>
      </c>
      <c r="E6" s="4">
        <v>45.7</v>
      </c>
      <c r="F6" s="4">
        <v>25.6</v>
      </c>
      <c r="G6" s="4">
        <v>0.92000000000000015</v>
      </c>
      <c r="H6" s="4">
        <f t="shared" si="0"/>
        <v>27.826086956521735</v>
      </c>
      <c r="I6" s="4">
        <v>31.159999999999997</v>
      </c>
      <c r="J6" s="4">
        <v>1.6896</v>
      </c>
      <c r="K6" s="4">
        <v>96.692298678939011</v>
      </c>
      <c r="L6" s="4">
        <v>0.84749572281116192</v>
      </c>
      <c r="M6" s="4">
        <v>0.74395185790484619</v>
      </c>
      <c r="N6" s="4">
        <v>0.7850512013179497</v>
      </c>
      <c r="O6" s="4">
        <v>0.217427193202689</v>
      </c>
      <c r="P6" s="4">
        <v>0.19848626618141466</v>
      </c>
      <c r="Q6" s="4">
        <v>0.58408654061589638</v>
      </c>
      <c r="R6">
        <v>0.88683180791601968</v>
      </c>
      <c r="S6">
        <v>0.357897662677503</v>
      </c>
      <c r="T6">
        <v>2.6286359076416987</v>
      </c>
      <c r="U6">
        <v>0</v>
      </c>
      <c r="V6">
        <v>42.066072526121708</v>
      </c>
      <c r="W6">
        <v>11.038885116451411</v>
      </c>
      <c r="X6">
        <v>135.61097795287506</v>
      </c>
      <c r="Y6">
        <v>31.915831685837535</v>
      </c>
      <c r="Z6">
        <v>8.7314303177659962</v>
      </c>
      <c r="AA6">
        <v>229.36319759905169</v>
      </c>
      <c r="AB6">
        <v>0.17797176677339938</v>
      </c>
      <c r="AC6">
        <v>5.422357398689682</v>
      </c>
      <c r="AD6">
        <v>115.47154390087115</v>
      </c>
      <c r="AE6">
        <v>341.08403051674361</v>
      </c>
      <c r="AF6">
        <v>37.00484438960153</v>
      </c>
      <c r="AG6">
        <v>506.40765878799021</v>
      </c>
      <c r="AH6">
        <v>444.28687513824343</v>
      </c>
      <c r="AI6">
        <v>1188.3643042411811</v>
      </c>
      <c r="AJ6">
        <v>2.1068247686260335</v>
      </c>
      <c r="AK6">
        <v>1383.0177781980797</v>
      </c>
      <c r="AL6">
        <v>82.737739032132652</v>
      </c>
      <c r="AM6">
        <v>57.523550380602771</v>
      </c>
      <c r="AN6">
        <v>902.7465632008234</v>
      </c>
      <c r="AO6">
        <v>72.476611398164295</v>
      </c>
      <c r="AP6">
        <v>9.0677489750051894</v>
      </c>
      <c r="AQ6">
        <v>38.183663020206254</v>
      </c>
      <c r="AR6">
        <v>68.741191243224094</v>
      </c>
      <c r="AS6">
        <v>66.259209630942436</v>
      </c>
      <c r="AT6">
        <v>28.885376305125391</v>
      </c>
      <c r="AU6">
        <v>5349.9658422930261</v>
      </c>
    </row>
    <row r="7" spans="1:47" x14ac:dyDescent="0.3">
      <c r="A7" s="6" t="s">
        <v>46</v>
      </c>
      <c r="B7" s="6" t="s">
        <v>50</v>
      </c>
      <c r="C7" s="6" t="s">
        <v>44</v>
      </c>
      <c r="D7" s="4">
        <v>1218</v>
      </c>
      <c r="E7">
        <v>153.19999999999999</v>
      </c>
      <c r="F7" s="4">
        <v>23.46</v>
      </c>
      <c r="G7" s="4">
        <v>0.82</v>
      </c>
      <c r="H7" s="4">
        <f t="shared" si="0"/>
        <v>28.609756097560979</v>
      </c>
      <c r="I7" s="4">
        <v>31.559999999999995</v>
      </c>
      <c r="J7" s="4">
        <v>0.86520000000000008</v>
      </c>
      <c r="K7" s="4">
        <v>94.432282923739805</v>
      </c>
      <c r="L7" s="4">
        <v>0.83955414193567657</v>
      </c>
      <c r="M7" s="4">
        <v>0.75715658318972812</v>
      </c>
      <c r="N7" s="4">
        <v>0.7840149876763377</v>
      </c>
      <c r="O7" s="4">
        <v>0.24213247629875476</v>
      </c>
      <c r="P7" s="4">
        <v>0.1642220129417464</v>
      </c>
      <c r="Q7" s="4">
        <v>0.59364551075949878</v>
      </c>
      <c r="R7">
        <v>3.459114562670131</v>
      </c>
      <c r="S7">
        <v>0.30407996850537405</v>
      </c>
      <c r="T7">
        <v>2.4755213241254967</v>
      </c>
      <c r="U7">
        <v>0</v>
      </c>
      <c r="V7">
        <v>54.845584489391584</v>
      </c>
      <c r="W7">
        <v>30.877329268002072</v>
      </c>
      <c r="X7">
        <v>245.71148113623281</v>
      </c>
      <c r="Y7">
        <v>66.739829704538749</v>
      </c>
      <c r="Z7">
        <v>63.144369548014325</v>
      </c>
      <c r="AA7">
        <v>461.31859414617952</v>
      </c>
      <c r="AB7">
        <v>1.1137318513502581</v>
      </c>
      <c r="AC7">
        <v>97.357432474999158</v>
      </c>
      <c r="AD7">
        <v>113.50869968444678</v>
      </c>
      <c r="AE7">
        <v>446.55865844579625</v>
      </c>
      <c r="AF7">
        <v>41.663384915521689</v>
      </c>
      <c r="AG7">
        <v>1571.6011902739688</v>
      </c>
      <c r="AH7">
        <v>735.10546567683866</v>
      </c>
      <c r="AI7">
        <v>1594.8685550583075</v>
      </c>
      <c r="AJ7">
        <v>27.174633336522483</v>
      </c>
      <c r="AK7">
        <v>1842.4029776493476</v>
      </c>
      <c r="AL7">
        <v>100.80547008529751</v>
      </c>
      <c r="AM7">
        <v>102.70310848045838</v>
      </c>
      <c r="AN7">
        <v>1131.5716369769223</v>
      </c>
      <c r="AO7">
        <v>74.778475233317096</v>
      </c>
      <c r="AP7">
        <v>10.639714674552163</v>
      </c>
      <c r="AQ7">
        <v>55.862971097582658</v>
      </c>
      <c r="AR7">
        <v>71.570965279706883</v>
      </c>
      <c r="AS7">
        <v>62.715117171896836</v>
      </c>
      <c r="AT7">
        <v>93.308735291395223</v>
      </c>
      <c r="AU7">
        <v>8175.3109236582268</v>
      </c>
    </row>
    <row r="8" spans="1:47" x14ac:dyDescent="0.3">
      <c r="A8" s="6" t="s">
        <v>47</v>
      </c>
      <c r="B8" s="6" t="s">
        <v>50</v>
      </c>
      <c r="C8" s="6" t="s">
        <v>43</v>
      </c>
      <c r="D8" s="4">
        <v>1593</v>
      </c>
      <c r="E8" s="4">
        <v>51.8</v>
      </c>
      <c r="F8" s="4">
        <v>24.96</v>
      </c>
      <c r="G8" s="4">
        <v>0.88000000000000012</v>
      </c>
      <c r="H8" s="4">
        <f t="shared" si="0"/>
        <v>28.36363636363636</v>
      </c>
      <c r="I8" s="4">
        <v>32.92</v>
      </c>
      <c r="J8" s="4">
        <v>1.5841999999999998</v>
      </c>
      <c r="K8" s="4">
        <v>95.302715382627326</v>
      </c>
      <c r="L8" s="4">
        <v>0.84307572267705877</v>
      </c>
      <c r="M8" s="4">
        <v>0.73230728000236578</v>
      </c>
      <c r="N8" s="4">
        <v>0.78436418475046821</v>
      </c>
      <c r="O8" s="4">
        <v>0.21656681255561175</v>
      </c>
      <c r="P8" s="4">
        <v>0.20893119653133804</v>
      </c>
      <c r="Q8" s="4">
        <v>0.5745019909130501</v>
      </c>
      <c r="R8">
        <v>1.2414230592077866</v>
      </c>
      <c r="S8">
        <v>0.31765249795252681</v>
      </c>
      <c r="T8">
        <v>2.3419503318369612</v>
      </c>
      <c r="U8">
        <v>0</v>
      </c>
      <c r="V8">
        <v>42.696614289837619</v>
      </c>
      <c r="W8">
        <v>11.382314996579906</v>
      </c>
      <c r="X8">
        <v>172.75323980561484</v>
      </c>
      <c r="Y8">
        <v>41.18393036072144</v>
      </c>
      <c r="Z8">
        <v>14.775728422461658</v>
      </c>
      <c r="AA8">
        <v>282.79182787521546</v>
      </c>
      <c r="AB8">
        <v>0.23970860048756204</v>
      </c>
      <c r="AC8">
        <v>4.2885110226558076</v>
      </c>
      <c r="AD8">
        <v>118.37771486080109</v>
      </c>
      <c r="AE8">
        <v>417.83079745011901</v>
      </c>
      <c r="AF8">
        <v>26.747410297813985</v>
      </c>
      <c r="AG8">
        <v>635.75579901746937</v>
      </c>
      <c r="AH8">
        <v>502.50657956992097</v>
      </c>
      <c r="AI8">
        <v>1642.1727927327759</v>
      </c>
      <c r="AJ8">
        <v>0.33673506501983608</v>
      </c>
      <c r="AK8">
        <v>2114.277448517837</v>
      </c>
      <c r="AL8">
        <v>60.164146151082392</v>
      </c>
      <c r="AM8">
        <v>10.770378007044057</v>
      </c>
      <c r="AN8">
        <v>1211.134654628773</v>
      </c>
      <c r="AO8">
        <v>86.656982534190007</v>
      </c>
      <c r="AP8">
        <v>9.7352476123699283</v>
      </c>
      <c r="AQ8">
        <v>43.930501163820615</v>
      </c>
      <c r="AR8">
        <v>75.455347351777334</v>
      </c>
      <c r="AS8">
        <v>70.574777237693311</v>
      </c>
      <c r="AT8">
        <v>40.756086037671253</v>
      </c>
      <c r="AU8">
        <v>7071.7116178593214</v>
      </c>
    </row>
    <row r="9" spans="1:47" x14ac:dyDescent="0.3">
      <c r="A9" s="6" t="s">
        <v>47</v>
      </c>
      <c r="B9" s="6" t="s">
        <v>50</v>
      </c>
      <c r="C9" s="6" t="s">
        <v>44</v>
      </c>
      <c r="D9" s="4">
        <v>1136</v>
      </c>
      <c r="E9">
        <v>148</v>
      </c>
      <c r="F9" s="4">
        <v>22.759999999999998</v>
      </c>
      <c r="G9" s="4">
        <v>0.88000000000000012</v>
      </c>
      <c r="H9" s="4">
        <f t="shared" si="0"/>
        <v>25.863636363636356</v>
      </c>
      <c r="I9" s="4">
        <v>31.6</v>
      </c>
      <c r="J9" s="4">
        <v>0.8246</v>
      </c>
      <c r="K9" s="4">
        <v>94.389847260614218</v>
      </c>
      <c r="L9" s="4">
        <v>0.83453065754258005</v>
      </c>
      <c r="M9" s="4">
        <v>0.74776012802336977</v>
      </c>
      <c r="N9" s="4">
        <v>0.77100367128784353</v>
      </c>
      <c r="O9" s="4">
        <v>0.24892841536251484</v>
      </c>
      <c r="P9" s="4">
        <v>0.17453048753635456</v>
      </c>
      <c r="Q9" s="4">
        <v>0.57654109710113066</v>
      </c>
      <c r="R9">
        <v>3.9396513571104044</v>
      </c>
      <c r="S9">
        <v>0.19364708261821018</v>
      </c>
      <c r="T9">
        <v>3.0425994696229846</v>
      </c>
      <c r="U9">
        <v>0</v>
      </c>
      <c r="V9">
        <v>34.926403970042571</v>
      </c>
      <c r="W9">
        <v>27.080355017097087</v>
      </c>
      <c r="X9">
        <v>160.18612048960574</v>
      </c>
      <c r="Y9">
        <v>30.874677261396009</v>
      </c>
      <c r="Z9">
        <v>153.26583135190975</v>
      </c>
      <c r="AA9">
        <v>406.33338809005119</v>
      </c>
      <c r="AB9">
        <v>2.2550399385686299</v>
      </c>
      <c r="AC9">
        <v>396.12678467455919</v>
      </c>
      <c r="AD9">
        <v>270.7919606372127</v>
      </c>
      <c r="AE9">
        <v>551.18105291411905</v>
      </c>
      <c r="AF9">
        <v>23.891806501778952</v>
      </c>
      <c r="AG9">
        <v>2010.37014932698</v>
      </c>
      <c r="AH9">
        <v>717.83011759534975</v>
      </c>
      <c r="AI9">
        <v>1786.3453905484587</v>
      </c>
      <c r="AJ9">
        <v>17.562162723215096</v>
      </c>
      <c r="AK9">
        <v>2261.9133172814763</v>
      </c>
      <c r="AL9">
        <v>123.28399841413841</v>
      </c>
      <c r="AM9">
        <v>247.05775698139314</v>
      </c>
      <c r="AN9">
        <v>1372.749526103059</v>
      </c>
      <c r="AO9">
        <v>82.183434479299905</v>
      </c>
      <c r="AP9">
        <v>11.91322020039452</v>
      </c>
      <c r="AQ9">
        <v>87.248649725906034</v>
      </c>
      <c r="AR9">
        <v>107.67644287954511</v>
      </c>
      <c r="AS9">
        <v>92.445339752054238</v>
      </c>
      <c r="AT9">
        <v>212.8779465510558</v>
      </c>
      <c r="AU9">
        <v>10375.704097228565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Univerzita Palackého v Olomouci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Nuria De Diego Sanchez, Ph.D.</dc:creator>
  <cp:lastModifiedBy>Mgr. Michal Polák</cp:lastModifiedBy>
  <dcterms:created xsi:type="dcterms:W3CDTF">2018-09-24T08:50:36Z</dcterms:created>
  <dcterms:modified xsi:type="dcterms:W3CDTF">2018-10-09T13:07:59Z</dcterms:modified>
</cp:coreProperties>
</file>