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by036\Desktop\"/>
    </mc:Choice>
  </mc:AlternateContent>
  <bookViews>
    <workbookView xWindow="0" yWindow="0" windowWidth="38400" windowHeight="20385"/>
  </bookViews>
  <sheets>
    <sheet name="timing_stats" sheetId="1" r:id="rId1"/>
  </sheets>
  <calcPr calcId="152511"/>
</workbook>
</file>

<file path=xl/calcChain.xml><?xml version="1.0" encoding="utf-8"?>
<calcChain xmlns="http://schemas.openxmlformats.org/spreadsheetml/2006/main">
  <c r="I37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H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<sst xmlns="http://schemas.openxmlformats.org/spreadsheetml/2006/main" count="148" uniqueCount="10">
  <si>
    <t>array_elements</t>
  </si>
  <si>
    <t>structure_elements</t>
  </si>
  <si>
    <t>function</t>
  </si>
  <si>
    <t>mode</t>
  </si>
  <si>
    <t>imdilate</t>
  </si>
  <si>
    <t>scipy</t>
  </si>
  <si>
    <t>imerode</t>
  </si>
  <si>
    <t>conv</t>
  </si>
  <si>
    <t>fastest</t>
  </si>
  <si>
    <t>fastest - sloweset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</si>
</sst>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selection activeCell="K4" sqref="K4"/>
    </sheetView>
  </sheetViews>
  <sheetFormatPr defaultRowHeight="15" x14ac:dyDescent="0.25"/>
  <cols>
    <col min="9" max="9" width="13.7109375" customWidth="1"/>
  </cols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7</v>
      </c>
      <c r="G1" s="2" t="s">
        <v>5</v>
      </c>
      <c r="H1" s="2" t="s">
        <v>8</v>
      </c>
      <c r="I1" s="2" t="s">
        <v>9</v>
      </c>
    </row>
    <row r="2" spans="1:9" x14ac:dyDescent="0.25">
      <c r="A2">
        <v>1185075</v>
      </c>
      <c r="B2">
        <v>25</v>
      </c>
      <c r="C2" t="s">
        <v>4</v>
      </c>
      <c r="D2" t="s">
        <v>5</v>
      </c>
      <c r="F2">
        <v>0.14699999999999999</v>
      </c>
      <c r="G2">
        <v>4.8000000000000001E-2</v>
      </c>
      <c r="H2" t="str">
        <f>IF(MIN(F2:G2)=F2, "conv", "scipy")</f>
        <v>scipy</v>
      </c>
      <c r="I2">
        <f>(MIN(F2:G2) - MAX(F2:G2))</f>
        <v>-9.8999999999999991E-2</v>
      </c>
    </row>
    <row r="3" spans="1:9" x14ac:dyDescent="0.25">
      <c r="A3">
        <v>1185075</v>
      </c>
      <c r="B3">
        <v>81</v>
      </c>
      <c r="C3" t="s">
        <v>4</v>
      </c>
      <c r="D3" t="s">
        <v>5</v>
      </c>
      <c r="F3">
        <v>0.156</v>
      </c>
      <c r="G3">
        <v>9.2999999999999999E-2</v>
      </c>
      <c r="H3" t="str">
        <f t="shared" ref="H3:H65" si="0">IF(MIN(F3:G3)=F3, "conv", "scipy")</f>
        <v>scipy</v>
      </c>
      <c r="I3">
        <f t="shared" ref="I3:I66" si="1">(MIN(F3:G3) - MAX(F3:G3))</f>
        <v>-6.3E-2</v>
      </c>
    </row>
    <row r="4" spans="1:9" x14ac:dyDescent="0.25">
      <c r="A4">
        <v>1185075</v>
      </c>
      <c r="B4">
        <v>169</v>
      </c>
      <c r="C4" t="s">
        <v>4</v>
      </c>
      <c r="D4" t="s">
        <v>7</v>
      </c>
      <c r="F4">
        <v>0.14899999999999999</v>
      </c>
      <c r="G4">
        <v>0.156</v>
      </c>
      <c r="H4" t="str">
        <f t="shared" si="0"/>
        <v>conv</v>
      </c>
      <c r="I4">
        <f t="shared" si="1"/>
        <v>-7.0000000000000062E-3</v>
      </c>
    </row>
    <row r="5" spans="1:9" x14ac:dyDescent="0.25">
      <c r="A5">
        <v>1185075</v>
      </c>
      <c r="B5">
        <v>289</v>
      </c>
      <c r="C5" t="s">
        <v>4</v>
      </c>
      <c r="D5" t="s">
        <v>7</v>
      </c>
      <c r="F5">
        <v>0.15</v>
      </c>
      <c r="G5">
        <v>0.23799999999999999</v>
      </c>
      <c r="H5" t="str">
        <f t="shared" si="0"/>
        <v>conv</v>
      </c>
      <c r="I5">
        <f t="shared" si="1"/>
        <v>-8.7999999999999995E-2</v>
      </c>
    </row>
    <row r="6" spans="1:9" x14ac:dyDescent="0.25">
      <c r="A6">
        <v>1185075</v>
      </c>
      <c r="B6">
        <v>361</v>
      </c>
      <c r="C6" t="s">
        <v>4</v>
      </c>
      <c r="D6" t="s">
        <v>7</v>
      </c>
      <c r="F6">
        <v>0.15</v>
      </c>
      <c r="G6">
        <v>0.28899999999999998</v>
      </c>
      <c r="H6" t="str">
        <f t="shared" si="0"/>
        <v>conv</v>
      </c>
      <c r="I6">
        <f t="shared" si="1"/>
        <v>-0.13899999999999998</v>
      </c>
    </row>
    <row r="7" spans="1:9" x14ac:dyDescent="0.25">
      <c r="A7">
        <v>1185075</v>
      </c>
      <c r="B7">
        <v>441</v>
      </c>
      <c r="C7" t="s">
        <v>4</v>
      </c>
      <c r="D7" t="s">
        <v>7</v>
      </c>
      <c r="F7">
        <v>0.151</v>
      </c>
      <c r="G7">
        <v>0.34300000000000003</v>
      </c>
      <c r="H7" t="str">
        <f t="shared" si="0"/>
        <v>conv</v>
      </c>
      <c r="I7">
        <f t="shared" si="1"/>
        <v>-0.19200000000000003</v>
      </c>
    </row>
    <row r="8" spans="1:9" x14ac:dyDescent="0.25">
      <c r="A8">
        <v>1185075</v>
      </c>
      <c r="B8">
        <v>625</v>
      </c>
      <c r="C8" t="s">
        <v>4</v>
      </c>
      <c r="D8" t="s">
        <v>7</v>
      </c>
      <c r="F8">
        <v>0.15</v>
      </c>
      <c r="G8">
        <v>0.45800000000000002</v>
      </c>
      <c r="H8" t="str">
        <f t="shared" si="0"/>
        <v>conv</v>
      </c>
      <c r="I8">
        <f t="shared" si="1"/>
        <v>-0.30800000000000005</v>
      </c>
    </row>
    <row r="9" spans="1:9" x14ac:dyDescent="0.25">
      <c r="A9">
        <v>7398546</v>
      </c>
      <c r="B9">
        <v>25</v>
      </c>
      <c r="C9" t="s">
        <v>4</v>
      </c>
      <c r="D9" t="s">
        <v>5</v>
      </c>
      <c r="F9">
        <v>0.93200000000000005</v>
      </c>
      <c r="G9">
        <v>0.30299999999999999</v>
      </c>
      <c r="H9" t="str">
        <f t="shared" si="0"/>
        <v>scipy</v>
      </c>
      <c r="I9">
        <f t="shared" si="1"/>
        <v>-0.629</v>
      </c>
    </row>
    <row r="10" spans="1:9" x14ac:dyDescent="0.25">
      <c r="A10">
        <v>7398546</v>
      </c>
      <c r="B10">
        <v>81</v>
      </c>
      <c r="C10" t="s">
        <v>4</v>
      </c>
      <c r="D10" t="s">
        <v>5</v>
      </c>
      <c r="F10">
        <v>0.94799999999999995</v>
      </c>
      <c r="G10">
        <v>0.59399999999999997</v>
      </c>
      <c r="H10" t="str">
        <f t="shared" si="0"/>
        <v>scipy</v>
      </c>
      <c r="I10">
        <f t="shared" si="1"/>
        <v>-0.35399999999999998</v>
      </c>
    </row>
    <row r="11" spans="1:9" x14ac:dyDescent="0.25">
      <c r="A11">
        <v>7398546</v>
      </c>
      <c r="B11">
        <v>169</v>
      </c>
      <c r="C11" t="s">
        <v>4</v>
      </c>
      <c r="D11" t="s">
        <v>7</v>
      </c>
      <c r="F11">
        <v>0.94799999999999995</v>
      </c>
      <c r="G11">
        <v>1.0229999999999999</v>
      </c>
      <c r="H11" t="str">
        <f t="shared" si="0"/>
        <v>conv</v>
      </c>
      <c r="I11">
        <f t="shared" si="1"/>
        <v>-7.4999999999999956E-2</v>
      </c>
    </row>
    <row r="12" spans="1:9" x14ac:dyDescent="0.25">
      <c r="A12">
        <v>7398546</v>
      </c>
      <c r="B12">
        <v>289</v>
      </c>
      <c r="C12" t="s">
        <v>4</v>
      </c>
      <c r="D12" t="s">
        <v>7</v>
      </c>
      <c r="F12">
        <v>0.94599999999999995</v>
      </c>
      <c r="G12">
        <v>1.6</v>
      </c>
      <c r="H12" t="str">
        <f t="shared" si="0"/>
        <v>conv</v>
      </c>
      <c r="I12">
        <f t="shared" si="1"/>
        <v>-0.65400000000000014</v>
      </c>
    </row>
    <row r="13" spans="1:9" x14ac:dyDescent="0.25">
      <c r="A13">
        <v>7398546</v>
      </c>
      <c r="B13">
        <v>361</v>
      </c>
      <c r="C13" t="s">
        <v>4</v>
      </c>
      <c r="D13" t="s">
        <v>7</v>
      </c>
      <c r="F13">
        <v>0.94499999999999995</v>
      </c>
      <c r="G13">
        <v>1.9410000000000001</v>
      </c>
      <c r="H13" t="str">
        <f t="shared" si="0"/>
        <v>conv</v>
      </c>
      <c r="I13">
        <f t="shared" si="1"/>
        <v>-0.99600000000000011</v>
      </c>
    </row>
    <row r="14" spans="1:9" x14ac:dyDescent="0.25">
      <c r="A14">
        <v>7398546</v>
      </c>
      <c r="B14">
        <v>441</v>
      </c>
      <c r="C14" t="s">
        <v>4</v>
      </c>
      <c r="D14" t="s">
        <v>7</v>
      </c>
      <c r="F14">
        <v>0.98599999999999999</v>
      </c>
      <c r="G14">
        <v>2.3140000000000001</v>
      </c>
      <c r="H14" t="str">
        <f t="shared" si="0"/>
        <v>conv</v>
      </c>
      <c r="I14">
        <f t="shared" si="1"/>
        <v>-1.3280000000000001</v>
      </c>
    </row>
    <row r="15" spans="1:9" x14ac:dyDescent="0.25">
      <c r="A15">
        <v>7398546</v>
      </c>
      <c r="B15">
        <v>625</v>
      </c>
      <c r="C15" t="s">
        <v>4</v>
      </c>
      <c r="D15" t="s">
        <v>7</v>
      </c>
      <c r="F15">
        <v>0.98399999999999999</v>
      </c>
      <c r="G15">
        <v>3.153</v>
      </c>
      <c r="H15" t="str">
        <f t="shared" si="0"/>
        <v>conv</v>
      </c>
      <c r="I15">
        <f t="shared" si="1"/>
        <v>-2.169</v>
      </c>
    </row>
    <row r="16" spans="1:9" x14ac:dyDescent="0.25">
      <c r="A16">
        <v>29583291</v>
      </c>
      <c r="B16">
        <v>25</v>
      </c>
      <c r="C16" t="s">
        <v>4</v>
      </c>
      <c r="D16" t="s">
        <v>5</v>
      </c>
      <c r="F16">
        <v>3.88</v>
      </c>
      <c r="G16">
        <v>1.234</v>
      </c>
      <c r="H16" t="str">
        <f t="shared" si="0"/>
        <v>scipy</v>
      </c>
      <c r="I16">
        <f t="shared" si="1"/>
        <v>-2.6459999999999999</v>
      </c>
    </row>
    <row r="17" spans="1:9" x14ac:dyDescent="0.25">
      <c r="A17">
        <v>29583291</v>
      </c>
      <c r="B17">
        <v>81</v>
      </c>
      <c r="C17" t="s">
        <v>4</v>
      </c>
      <c r="D17" t="s">
        <v>5</v>
      </c>
      <c r="F17">
        <v>3.9089999999999998</v>
      </c>
      <c r="G17">
        <v>2.387</v>
      </c>
      <c r="H17" t="str">
        <f t="shared" si="0"/>
        <v>scipy</v>
      </c>
      <c r="I17">
        <f t="shared" si="1"/>
        <v>-1.5219999999999998</v>
      </c>
    </row>
    <row r="18" spans="1:9" x14ac:dyDescent="0.25">
      <c r="A18">
        <v>29583291</v>
      </c>
      <c r="B18">
        <v>169</v>
      </c>
      <c r="C18" t="s">
        <v>4</v>
      </c>
      <c r="D18" t="s">
        <v>7</v>
      </c>
      <c r="F18">
        <v>3.7890000000000001</v>
      </c>
      <c r="G18">
        <v>4.0919999999999996</v>
      </c>
      <c r="H18" t="str">
        <f t="shared" si="0"/>
        <v>conv</v>
      </c>
      <c r="I18">
        <f t="shared" si="1"/>
        <v>-0.30299999999999949</v>
      </c>
    </row>
    <row r="19" spans="1:9" x14ac:dyDescent="0.25">
      <c r="A19">
        <v>29583291</v>
      </c>
      <c r="B19">
        <v>289</v>
      </c>
      <c r="C19" t="s">
        <v>4</v>
      </c>
      <c r="D19" t="s">
        <v>7</v>
      </c>
      <c r="F19">
        <v>3.9740000000000002</v>
      </c>
      <c r="G19">
        <v>6.4279999999999999</v>
      </c>
      <c r="H19" t="str">
        <f t="shared" si="0"/>
        <v>conv</v>
      </c>
      <c r="I19">
        <f t="shared" si="1"/>
        <v>-2.4539999999999997</v>
      </c>
    </row>
    <row r="20" spans="1:9" x14ac:dyDescent="0.25">
      <c r="A20">
        <v>29583291</v>
      </c>
      <c r="B20">
        <v>361</v>
      </c>
      <c r="C20" t="s">
        <v>4</v>
      </c>
      <c r="D20" t="s">
        <v>7</v>
      </c>
      <c r="F20">
        <v>3.976</v>
      </c>
      <c r="G20">
        <v>7.83</v>
      </c>
      <c r="H20" t="str">
        <f t="shared" si="0"/>
        <v>conv</v>
      </c>
      <c r="I20">
        <f t="shared" si="1"/>
        <v>-3.8540000000000001</v>
      </c>
    </row>
    <row r="21" spans="1:9" x14ac:dyDescent="0.25">
      <c r="A21">
        <v>29583291</v>
      </c>
      <c r="B21">
        <v>441</v>
      </c>
      <c r="C21" t="s">
        <v>4</v>
      </c>
      <c r="D21" t="s">
        <v>7</v>
      </c>
      <c r="F21">
        <v>3.9689999999999999</v>
      </c>
      <c r="G21">
        <v>9.3960000000000008</v>
      </c>
      <c r="H21" t="str">
        <f t="shared" si="0"/>
        <v>conv</v>
      </c>
      <c r="I21">
        <f t="shared" si="1"/>
        <v>-5.4270000000000014</v>
      </c>
    </row>
    <row r="22" spans="1:9" x14ac:dyDescent="0.25">
      <c r="A22">
        <v>29583291</v>
      </c>
      <c r="B22">
        <v>625</v>
      </c>
      <c r="C22" t="s">
        <v>4</v>
      </c>
      <c r="D22" t="s">
        <v>7</v>
      </c>
      <c r="F22">
        <v>3.97</v>
      </c>
      <c r="G22">
        <v>12.887</v>
      </c>
      <c r="H22" t="str">
        <f t="shared" si="0"/>
        <v>conv</v>
      </c>
      <c r="I22">
        <f t="shared" si="1"/>
        <v>-8.9169999999999998</v>
      </c>
    </row>
    <row r="23" spans="1:9" x14ac:dyDescent="0.25">
      <c r="A23">
        <v>66554236</v>
      </c>
      <c r="B23">
        <v>25</v>
      </c>
      <c r="C23" t="s">
        <v>4</v>
      </c>
      <c r="D23" t="s">
        <v>5</v>
      </c>
      <c r="F23">
        <v>8.7650000000000006</v>
      </c>
      <c r="G23">
        <v>2.7010000000000001</v>
      </c>
      <c r="H23" t="str">
        <f t="shared" si="0"/>
        <v>scipy</v>
      </c>
      <c r="I23">
        <f t="shared" si="1"/>
        <v>-6.0640000000000001</v>
      </c>
    </row>
    <row r="24" spans="1:9" x14ac:dyDescent="0.25">
      <c r="A24">
        <v>66554236</v>
      </c>
      <c r="B24">
        <v>81</v>
      </c>
      <c r="C24" t="s">
        <v>4</v>
      </c>
      <c r="D24" t="s">
        <v>5</v>
      </c>
      <c r="F24">
        <v>8.75</v>
      </c>
      <c r="G24">
        <v>5.29</v>
      </c>
      <c r="H24" t="str">
        <f t="shared" si="0"/>
        <v>scipy</v>
      </c>
      <c r="I24">
        <f t="shared" si="1"/>
        <v>-3.46</v>
      </c>
    </row>
    <row r="25" spans="1:9" x14ac:dyDescent="0.25">
      <c r="A25">
        <v>66554236</v>
      </c>
      <c r="B25">
        <v>169</v>
      </c>
      <c r="C25" t="s">
        <v>4</v>
      </c>
      <c r="D25" t="s">
        <v>7</v>
      </c>
      <c r="F25">
        <v>8.8350000000000009</v>
      </c>
      <c r="G25">
        <v>9.2490000000000006</v>
      </c>
      <c r="H25" t="str">
        <f t="shared" si="0"/>
        <v>conv</v>
      </c>
      <c r="I25">
        <f t="shared" si="1"/>
        <v>-0.4139999999999997</v>
      </c>
    </row>
    <row r="26" spans="1:9" x14ac:dyDescent="0.25">
      <c r="A26">
        <v>66554236</v>
      </c>
      <c r="B26">
        <v>289</v>
      </c>
      <c r="C26" t="s">
        <v>4</v>
      </c>
      <c r="D26" t="s">
        <v>7</v>
      </c>
      <c r="F26">
        <v>8.782</v>
      </c>
      <c r="G26">
        <v>15.292</v>
      </c>
      <c r="H26" t="str">
        <f t="shared" si="0"/>
        <v>conv</v>
      </c>
      <c r="I26">
        <f t="shared" si="1"/>
        <v>-6.51</v>
      </c>
    </row>
    <row r="27" spans="1:9" x14ac:dyDescent="0.25">
      <c r="A27">
        <v>66554236</v>
      </c>
      <c r="B27">
        <v>361</v>
      </c>
      <c r="C27" t="s">
        <v>4</v>
      </c>
      <c r="D27" t="s">
        <v>7</v>
      </c>
      <c r="F27">
        <v>8.7899999999999991</v>
      </c>
      <c r="G27">
        <v>17.899999999999999</v>
      </c>
      <c r="H27" t="str">
        <f t="shared" si="0"/>
        <v>conv</v>
      </c>
      <c r="I27">
        <f t="shared" si="1"/>
        <v>-9.11</v>
      </c>
    </row>
    <row r="28" spans="1:9" x14ac:dyDescent="0.25">
      <c r="A28">
        <v>66554236</v>
      </c>
      <c r="B28">
        <v>441</v>
      </c>
      <c r="C28" t="s">
        <v>4</v>
      </c>
      <c r="D28" t="s">
        <v>7</v>
      </c>
      <c r="F28">
        <v>8.8070000000000004</v>
      </c>
      <c r="G28">
        <v>21.402999999999999</v>
      </c>
      <c r="H28" t="str">
        <f t="shared" si="0"/>
        <v>conv</v>
      </c>
      <c r="I28">
        <f t="shared" si="1"/>
        <v>-12.595999999999998</v>
      </c>
    </row>
    <row r="29" spans="1:9" x14ac:dyDescent="0.25">
      <c r="A29">
        <v>66554236</v>
      </c>
      <c r="B29">
        <v>625</v>
      </c>
      <c r="C29" t="s">
        <v>4</v>
      </c>
      <c r="D29" t="s">
        <v>7</v>
      </c>
      <c r="F29">
        <v>8.7780000000000005</v>
      </c>
      <c r="G29">
        <v>29.568999999999999</v>
      </c>
      <c r="H29" t="str">
        <f t="shared" si="0"/>
        <v>conv</v>
      </c>
      <c r="I29">
        <f t="shared" si="1"/>
        <v>-20.790999999999997</v>
      </c>
    </row>
    <row r="30" spans="1:9" x14ac:dyDescent="0.25">
      <c r="A30">
        <v>118311381</v>
      </c>
      <c r="B30">
        <v>25</v>
      </c>
      <c r="C30" t="s">
        <v>4</v>
      </c>
      <c r="D30" t="s">
        <v>5</v>
      </c>
      <c r="F30">
        <v>15.986000000000001</v>
      </c>
      <c r="G30">
        <v>4.8179999999999996</v>
      </c>
      <c r="H30" t="str">
        <f t="shared" si="0"/>
        <v>scipy</v>
      </c>
      <c r="I30">
        <f t="shared" si="1"/>
        <v>-11.168000000000001</v>
      </c>
    </row>
    <row r="31" spans="1:9" x14ac:dyDescent="0.25">
      <c r="A31">
        <v>118311381</v>
      </c>
      <c r="B31">
        <v>81</v>
      </c>
      <c r="C31" t="s">
        <v>4</v>
      </c>
      <c r="D31" t="s">
        <v>5</v>
      </c>
      <c r="F31">
        <v>16.027999999999999</v>
      </c>
      <c r="G31">
        <v>9.4649999999999999</v>
      </c>
      <c r="H31" t="str">
        <f t="shared" si="0"/>
        <v>scipy</v>
      </c>
      <c r="I31">
        <f t="shared" si="1"/>
        <v>-6.5629999999999988</v>
      </c>
    </row>
    <row r="32" spans="1:9" x14ac:dyDescent="0.25">
      <c r="A32">
        <v>118311381</v>
      </c>
      <c r="B32">
        <v>169</v>
      </c>
      <c r="C32" t="s">
        <v>4</v>
      </c>
      <c r="D32" t="s">
        <v>7</v>
      </c>
      <c r="F32">
        <v>15.853999999999999</v>
      </c>
      <c r="G32">
        <v>16.887</v>
      </c>
      <c r="H32" t="str">
        <f t="shared" si="0"/>
        <v>conv</v>
      </c>
      <c r="I32">
        <f t="shared" si="1"/>
        <v>-1.0330000000000013</v>
      </c>
    </row>
    <row r="33" spans="1:9" x14ac:dyDescent="0.25">
      <c r="A33">
        <v>118311381</v>
      </c>
      <c r="B33">
        <v>289</v>
      </c>
      <c r="C33" t="s">
        <v>4</v>
      </c>
      <c r="D33" t="s">
        <v>7</v>
      </c>
      <c r="F33">
        <v>16.727</v>
      </c>
      <c r="G33">
        <v>27.024999999999999</v>
      </c>
      <c r="H33" t="str">
        <f t="shared" si="0"/>
        <v>conv</v>
      </c>
      <c r="I33">
        <f t="shared" si="1"/>
        <v>-10.297999999999998</v>
      </c>
    </row>
    <row r="34" spans="1:9" x14ac:dyDescent="0.25">
      <c r="A34">
        <v>118311381</v>
      </c>
      <c r="B34">
        <v>361</v>
      </c>
      <c r="C34" t="s">
        <v>4</v>
      </c>
      <c r="D34" t="s">
        <v>7</v>
      </c>
      <c r="F34">
        <v>15.93</v>
      </c>
      <c r="G34">
        <v>31.876999999999999</v>
      </c>
      <c r="H34" t="str">
        <f t="shared" si="0"/>
        <v>conv</v>
      </c>
      <c r="I34">
        <f t="shared" si="1"/>
        <v>-15.946999999999999</v>
      </c>
    </row>
    <row r="35" spans="1:9" x14ac:dyDescent="0.25">
      <c r="A35">
        <v>118311381</v>
      </c>
      <c r="B35">
        <v>441</v>
      </c>
      <c r="C35" t="s">
        <v>4</v>
      </c>
      <c r="D35" t="s">
        <v>7</v>
      </c>
      <c r="F35">
        <v>15.978999999999999</v>
      </c>
      <c r="G35">
        <v>38.585999999999999</v>
      </c>
      <c r="H35" t="str">
        <f t="shared" si="0"/>
        <v>conv</v>
      </c>
      <c r="I35">
        <f t="shared" si="1"/>
        <v>-22.606999999999999</v>
      </c>
    </row>
    <row r="36" spans="1:9" s="1" customFormat="1" ht="15.75" thickBot="1" x14ac:dyDescent="0.3">
      <c r="A36" s="1">
        <v>118311381</v>
      </c>
      <c r="B36" s="1">
        <v>625</v>
      </c>
      <c r="C36" s="1" t="s">
        <v>4</v>
      </c>
      <c r="D36" s="1" t="s">
        <v>7</v>
      </c>
      <c r="F36" s="1">
        <v>15.904</v>
      </c>
      <c r="G36" s="1">
        <v>53.433</v>
      </c>
      <c r="H36" s="1" t="str">
        <f t="shared" si="0"/>
        <v>conv</v>
      </c>
      <c r="I36" s="1">
        <f t="shared" si="1"/>
        <v>-37.528999999999996</v>
      </c>
    </row>
    <row r="37" spans="1:9" x14ac:dyDescent="0.25">
      <c r="A37">
        <v>1185075</v>
      </c>
      <c r="B37">
        <v>25</v>
      </c>
      <c r="C37" t="s">
        <v>6</v>
      </c>
      <c r="D37" t="s">
        <v>5</v>
      </c>
      <c r="F37">
        <v>0.14399999999999999</v>
      </c>
      <c r="G37">
        <v>0.02</v>
      </c>
      <c r="H37" t="str">
        <f t="shared" si="0"/>
        <v>scipy</v>
      </c>
      <c r="I37">
        <f>(MIN(F37:G37) - MAX(F37:G37))</f>
        <v>-0.12399999999999999</v>
      </c>
    </row>
    <row r="38" spans="1:9" x14ac:dyDescent="0.25">
      <c r="A38">
        <v>1185075</v>
      </c>
      <c r="B38">
        <v>81</v>
      </c>
      <c r="C38" t="s">
        <v>6</v>
      </c>
      <c r="D38" t="s">
        <v>5</v>
      </c>
      <c r="F38">
        <v>0.151</v>
      </c>
      <c r="G38">
        <v>2.8000000000000001E-2</v>
      </c>
      <c r="H38" t="str">
        <f t="shared" si="0"/>
        <v>scipy</v>
      </c>
      <c r="I38">
        <f t="shared" si="1"/>
        <v>-0.123</v>
      </c>
    </row>
    <row r="39" spans="1:9" x14ac:dyDescent="0.25">
      <c r="A39">
        <v>1185075</v>
      </c>
      <c r="B39">
        <v>169</v>
      </c>
      <c r="C39" t="s">
        <v>6</v>
      </c>
      <c r="D39" t="s">
        <v>5</v>
      </c>
      <c r="F39">
        <v>0.15</v>
      </c>
      <c r="G39">
        <v>3.9E-2</v>
      </c>
      <c r="H39" t="str">
        <f t="shared" si="0"/>
        <v>scipy</v>
      </c>
      <c r="I39">
        <f t="shared" si="1"/>
        <v>-0.11099999999999999</v>
      </c>
    </row>
    <row r="40" spans="1:9" x14ac:dyDescent="0.25">
      <c r="A40">
        <v>1185075</v>
      </c>
      <c r="B40">
        <v>289</v>
      </c>
      <c r="C40" t="s">
        <v>6</v>
      </c>
      <c r="D40" t="s">
        <v>5</v>
      </c>
      <c r="F40">
        <v>0.151</v>
      </c>
      <c r="G40">
        <v>5.1999999999999998E-2</v>
      </c>
      <c r="H40" t="str">
        <f t="shared" si="0"/>
        <v>scipy</v>
      </c>
      <c r="I40">
        <f t="shared" si="1"/>
        <v>-9.9000000000000005E-2</v>
      </c>
    </row>
    <row r="41" spans="1:9" x14ac:dyDescent="0.25">
      <c r="A41">
        <v>1185075</v>
      </c>
      <c r="B41">
        <v>361</v>
      </c>
      <c r="C41" t="s">
        <v>6</v>
      </c>
      <c r="D41" t="s">
        <v>5</v>
      </c>
      <c r="F41">
        <v>0.151</v>
      </c>
      <c r="G41">
        <v>5.8999999999999997E-2</v>
      </c>
      <c r="H41" t="str">
        <f t="shared" si="0"/>
        <v>scipy</v>
      </c>
      <c r="I41">
        <f t="shared" si="1"/>
        <v>-9.1999999999999998E-2</v>
      </c>
    </row>
    <row r="42" spans="1:9" x14ac:dyDescent="0.25">
      <c r="A42">
        <v>1185075</v>
      </c>
      <c r="B42">
        <v>441</v>
      </c>
      <c r="C42" t="s">
        <v>6</v>
      </c>
      <c r="D42" t="s">
        <v>5</v>
      </c>
      <c r="F42">
        <v>0.151</v>
      </c>
      <c r="G42">
        <v>6.7000000000000004E-2</v>
      </c>
      <c r="H42" t="str">
        <f t="shared" si="0"/>
        <v>scipy</v>
      </c>
      <c r="I42">
        <f t="shared" si="1"/>
        <v>-8.3999999999999991E-2</v>
      </c>
    </row>
    <row r="43" spans="1:9" x14ac:dyDescent="0.25">
      <c r="A43">
        <v>1185075</v>
      </c>
      <c r="B43">
        <v>625</v>
      </c>
      <c r="C43" t="s">
        <v>6</v>
      </c>
      <c r="D43" t="s">
        <v>5</v>
      </c>
      <c r="F43">
        <v>0.15</v>
      </c>
      <c r="G43">
        <v>8.4000000000000005E-2</v>
      </c>
      <c r="H43" t="str">
        <f t="shared" si="0"/>
        <v>scipy</v>
      </c>
      <c r="I43">
        <f t="shared" si="1"/>
        <v>-6.5999999999999989E-2</v>
      </c>
    </row>
    <row r="44" spans="1:9" x14ac:dyDescent="0.25">
      <c r="A44">
        <v>7398546</v>
      </c>
      <c r="B44">
        <v>25</v>
      </c>
      <c r="C44" t="s">
        <v>6</v>
      </c>
      <c r="D44" t="s">
        <v>5</v>
      </c>
      <c r="F44">
        <v>0.93799999999999994</v>
      </c>
      <c r="G44">
        <v>0.124</v>
      </c>
      <c r="H44" t="str">
        <f t="shared" si="0"/>
        <v>scipy</v>
      </c>
      <c r="I44">
        <f t="shared" si="1"/>
        <v>-0.81399999999999995</v>
      </c>
    </row>
    <row r="45" spans="1:9" x14ac:dyDescent="0.25">
      <c r="A45">
        <v>7398546</v>
      </c>
      <c r="B45">
        <v>81</v>
      </c>
      <c r="C45" t="s">
        <v>6</v>
      </c>
      <c r="D45" t="s">
        <v>5</v>
      </c>
      <c r="F45">
        <v>0.95199999999999996</v>
      </c>
      <c r="G45">
        <v>0.188</v>
      </c>
      <c r="H45" t="str">
        <f t="shared" si="0"/>
        <v>scipy</v>
      </c>
      <c r="I45">
        <f t="shared" si="1"/>
        <v>-0.76400000000000001</v>
      </c>
    </row>
    <row r="46" spans="1:9" x14ac:dyDescent="0.25">
      <c r="A46">
        <v>7398546</v>
      </c>
      <c r="B46">
        <v>169</v>
      </c>
      <c r="C46" t="s">
        <v>6</v>
      </c>
      <c r="D46" t="s">
        <v>5</v>
      </c>
      <c r="F46">
        <v>0.95</v>
      </c>
      <c r="G46">
        <v>0.27900000000000003</v>
      </c>
      <c r="H46" t="str">
        <f t="shared" si="0"/>
        <v>scipy</v>
      </c>
      <c r="I46">
        <f t="shared" si="1"/>
        <v>-0.67099999999999993</v>
      </c>
    </row>
    <row r="47" spans="1:9" x14ac:dyDescent="0.25">
      <c r="A47">
        <v>7398546</v>
      </c>
      <c r="B47">
        <v>289</v>
      </c>
      <c r="C47" t="s">
        <v>6</v>
      </c>
      <c r="D47" t="s">
        <v>5</v>
      </c>
      <c r="F47">
        <v>0.95</v>
      </c>
      <c r="G47">
        <v>0.39300000000000002</v>
      </c>
      <c r="H47" t="str">
        <f t="shared" si="0"/>
        <v>scipy</v>
      </c>
      <c r="I47">
        <f t="shared" si="1"/>
        <v>-0.55699999999999994</v>
      </c>
    </row>
    <row r="48" spans="1:9" x14ac:dyDescent="0.25">
      <c r="A48">
        <v>7398546</v>
      </c>
      <c r="B48">
        <v>361</v>
      </c>
      <c r="C48" t="s">
        <v>6</v>
      </c>
      <c r="D48" t="s">
        <v>5</v>
      </c>
      <c r="F48">
        <v>0.95099999999999996</v>
      </c>
      <c r="G48">
        <v>0.45900000000000002</v>
      </c>
      <c r="H48" t="str">
        <f t="shared" si="0"/>
        <v>scipy</v>
      </c>
      <c r="I48">
        <f t="shared" si="1"/>
        <v>-0.49199999999999994</v>
      </c>
    </row>
    <row r="49" spans="1:9" x14ac:dyDescent="0.25">
      <c r="A49">
        <v>7398546</v>
      </c>
      <c r="B49">
        <v>441</v>
      </c>
      <c r="C49" t="s">
        <v>6</v>
      </c>
      <c r="D49" t="s">
        <v>5</v>
      </c>
      <c r="F49">
        <v>0.99299999999999999</v>
      </c>
      <c r="G49">
        <v>0.52900000000000003</v>
      </c>
      <c r="H49" t="str">
        <f t="shared" si="0"/>
        <v>scipy</v>
      </c>
      <c r="I49">
        <f t="shared" si="1"/>
        <v>-0.46399999999999997</v>
      </c>
    </row>
    <row r="50" spans="1:9" x14ac:dyDescent="0.25">
      <c r="A50">
        <v>7398546</v>
      </c>
      <c r="B50">
        <v>625</v>
      </c>
      <c r="C50" t="s">
        <v>6</v>
      </c>
      <c r="D50" t="s">
        <v>5</v>
      </c>
      <c r="F50">
        <v>0.995</v>
      </c>
      <c r="G50">
        <v>0.67800000000000005</v>
      </c>
      <c r="H50" t="str">
        <f t="shared" si="0"/>
        <v>scipy</v>
      </c>
      <c r="I50">
        <f t="shared" si="1"/>
        <v>-0.31699999999999995</v>
      </c>
    </row>
    <row r="51" spans="1:9" x14ac:dyDescent="0.25">
      <c r="A51">
        <v>29583291</v>
      </c>
      <c r="B51">
        <v>25</v>
      </c>
      <c r="C51" t="s">
        <v>6</v>
      </c>
      <c r="D51" t="s">
        <v>5</v>
      </c>
      <c r="F51">
        <v>3.9049999999999998</v>
      </c>
      <c r="G51">
        <v>0.502</v>
      </c>
      <c r="H51" t="str">
        <f t="shared" si="0"/>
        <v>scipy</v>
      </c>
      <c r="I51">
        <f t="shared" si="1"/>
        <v>-3.4029999999999996</v>
      </c>
    </row>
    <row r="52" spans="1:9" x14ac:dyDescent="0.25">
      <c r="A52">
        <v>29583291</v>
      </c>
      <c r="B52">
        <v>81</v>
      </c>
      <c r="C52" t="s">
        <v>6</v>
      </c>
      <c r="D52" t="s">
        <v>5</v>
      </c>
      <c r="F52">
        <v>3.8290000000000002</v>
      </c>
      <c r="G52">
        <v>0.76500000000000001</v>
      </c>
      <c r="H52" t="str">
        <f t="shared" si="0"/>
        <v>scipy</v>
      </c>
      <c r="I52">
        <f t="shared" si="1"/>
        <v>-3.0640000000000001</v>
      </c>
    </row>
    <row r="53" spans="1:9" x14ac:dyDescent="0.25">
      <c r="A53">
        <v>29583291</v>
      </c>
      <c r="B53">
        <v>169</v>
      </c>
      <c r="C53" t="s">
        <v>6</v>
      </c>
      <c r="D53" t="s">
        <v>5</v>
      </c>
      <c r="F53">
        <v>3.8069999999999999</v>
      </c>
      <c r="G53">
        <v>1.1679999999999999</v>
      </c>
      <c r="H53" t="str">
        <f t="shared" si="0"/>
        <v>scipy</v>
      </c>
      <c r="I53">
        <f t="shared" si="1"/>
        <v>-2.6390000000000002</v>
      </c>
    </row>
    <row r="54" spans="1:9" x14ac:dyDescent="0.25">
      <c r="A54">
        <v>29583291</v>
      </c>
      <c r="B54">
        <v>289</v>
      </c>
      <c r="C54" t="s">
        <v>6</v>
      </c>
      <c r="D54" t="s">
        <v>5</v>
      </c>
      <c r="F54">
        <v>3.9870000000000001</v>
      </c>
      <c r="G54">
        <v>1.6970000000000001</v>
      </c>
      <c r="H54" t="str">
        <f t="shared" si="0"/>
        <v>scipy</v>
      </c>
      <c r="I54">
        <f t="shared" si="1"/>
        <v>-2.29</v>
      </c>
    </row>
    <row r="55" spans="1:9" x14ac:dyDescent="0.25">
      <c r="A55">
        <v>29583291</v>
      </c>
      <c r="B55">
        <v>361</v>
      </c>
      <c r="C55" t="s">
        <v>6</v>
      </c>
      <c r="D55" t="s">
        <v>5</v>
      </c>
      <c r="F55">
        <v>3.9910000000000001</v>
      </c>
      <c r="G55">
        <v>1.9810000000000001</v>
      </c>
      <c r="H55" t="str">
        <f t="shared" si="0"/>
        <v>scipy</v>
      </c>
      <c r="I55">
        <f t="shared" si="1"/>
        <v>-2.0099999999999998</v>
      </c>
    </row>
    <row r="56" spans="1:9" x14ac:dyDescent="0.25">
      <c r="A56">
        <v>29583291</v>
      </c>
      <c r="B56">
        <v>441</v>
      </c>
      <c r="C56" t="s">
        <v>6</v>
      </c>
      <c r="D56" t="s">
        <v>5</v>
      </c>
      <c r="F56">
        <v>3.9769999999999999</v>
      </c>
      <c r="G56">
        <v>2.3140000000000001</v>
      </c>
      <c r="H56" t="str">
        <f t="shared" si="0"/>
        <v>scipy</v>
      </c>
      <c r="I56">
        <f t="shared" si="1"/>
        <v>-1.6629999999999998</v>
      </c>
    </row>
    <row r="57" spans="1:9" x14ac:dyDescent="0.25">
      <c r="A57">
        <v>29583291</v>
      </c>
      <c r="B57">
        <v>625</v>
      </c>
      <c r="C57" t="s">
        <v>6</v>
      </c>
      <c r="D57" t="s">
        <v>5</v>
      </c>
      <c r="F57">
        <v>3.9910000000000001</v>
      </c>
      <c r="G57">
        <v>3.0489999999999999</v>
      </c>
      <c r="H57" t="str">
        <f t="shared" si="0"/>
        <v>scipy</v>
      </c>
      <c r="I57">
        <f t="shared" si="1"/>
        <v>-0.94200000000000017</v>
      </c>
    </row>
    <row r="58" spans="1:9" x14ac:dyDescent="0.25">
      <c r="A58">
        <v>66554236</v>
      </c>
      <c r="B58">
        <v>25</v>
      </c>
      <c r="C58" t="s">
        <v>6</v>
      </c>
      <c r="D58" t="s">
        <v>5</v>
      </c>
      <c r="F58">
        <v>8.83</v>
      </c>
      <c r="G58">
        <v>1.1140000000000001</v>
      </c>
      <c r="H58" t="str">
        <f t="shared" si="0"/>
        <v>scipy</v>
      </c>
      <c r="I58">
        <f t="shared" si="1"/>
        <v>-7.7160000000000002</v>
      </c>
    </row>
    <row r="59" spans="1:9" x14ac:dyDescent="0.25">
      <c r="A59">
        <v>66554236</v>
      </c>
      <c r="B59">
        <v>81</v>
      </c>
      <c r="C59" t="s">
        <v>6</v>
      </c>
      <c r="D59" t="s">
        <v>5</v>
      </c>
      <c r="F59">
        <v>8.8529999999999998</v>
      </c>
      <c r="G59">
        <v>1.778</v>
      </c>
      <c r="H59" t="str">
        <f t="shared" si="0"/>
        <v>scipy</v>
      </c>
      <c r="I59">
        <f t="shared" si="1"/>
        <v>-7.0749999999999993</v>
      </c>
    </row>
    <row r="60" spans="1:9" x14ac:dyDescent="0.25">
      <c r="A60">
        <v>66554236</v>
      </c>
      <c r="B60">
        <v>169</v>
      </c>
      <c r="C60" t="s">
        <v>6</v>
      </c>
      <c r="D60" t="s">
        <v>5</v>
      </c>
      <c r="F60">
        <v>8.82</v>
      </c>
      <c r="G60">
        <v>2.681</v>
      </c>
      <c r="H60" t="str">
        <f t="shared" si="0"/>
        <v>scipy</v>
      </c>
      <c r="I60">
        <f t="shared" si="1"/>
        <v>-6.1390000000000002</v>
      </c>
    </row>
    <row r="61" spans="1:9" x14ac:dyDescent="0.25">
      <c r="A61">
        <v>66554236</v>
      </c>
      <c r="B61">
        <v>289</v>
      </c>
      <c r="C61" t="s">
        <v>6</v>
      </c>
      <c r="D61" t="s">
        <v>5</v>
      </c>
      <c r="F61">
        <v>8.9139999999999997</v>
      </c>
      <c r="G61">
        <v>3.9359999999999999</v>
      </c>
      <c r="H61" t="str">
        <f t="shared" si="0"/>
        <v>scipy</v>
      </c>
      <c r="I61">
        <f t="shared" si="1"/>
        <v>-4.9779999999999998</v>
      </c>
    </row>
    <row r="62" spans="1:9" x14ac:dyDescent="0.25">
      <c r="A62">
        <v>66554236</v>
      </c>
      <c r="B62">
        <v>361</v>
      </c>
      <c r="C62" t="s">
        <v>6</v>
      </c>
      <c r="D62" t="s">
        <v>5</v>
      </c>
      <c r="F62">
        <v>8.9250000000000007</v>
      </c>
      <c r="G62">
        <v>4.6859999999999999</v>
      </c>
      <c r="H62" t="str">
        <f t="shared" si="0"/>
        <v>scipy</v>
      </c>
      <c r="I62">
        <f t="shared" si="1"/>
        <v>-4.2390000000000008</v>
      </c>
    </row>
    <row r="63" spans="1:9" x14ac:dyDescent="0.25">
      <c r="A63">
        <v>66554236</v>
      </c>
      <c r="B63">
        <v>441</v>
      </c>
      <c r="C63" t="s">
        <v>6</v>
      </c>
      <c r="D63" t="s">
        <v>5</v>
      </c>
      <c r="F63">
        <v>8.8260000000000005</v>
      </c>
      <c r="G63">
        <v>5.4749999999999996</v>
      </c>
      <c r="H63" t="str">
        <f t="shared" si="0"/>
        <v>scipy</v>
      </c>
      <c r="I63">
        <f t="shared" si="1"/>
        <v>-3.3510000000000009</v>
      </c>
    </row>
    <row r="64" spans="1:9" x14ac:dyDescent="0.25">
      <c r="A64">
        <v>66554236</v>
      </c>
      <c r="B64">
        <v>625</v>
      </c>
      <c r="C64" t="s">
        <v>6</v>
      </c>
      <c r="D64" t="s">
        <v>5</v>
      </c>
      <c r="F64">
        <v>8.89</v>
      </c>
      <c r="G64">
        <v>7.2880000000000003</v>
      </c>
      <c r="H64" t="str">
        <f t="shared" si="0"/>
        <v>scipy</v>
      </c>
      <c r="I64">
        <f t="shared" si="1"/>
        <v>-1.6020000000000003</v>
      </c>
    </row>
    <row r="65" spans="1:9" x14ac:dyDescent="0.25">
      <c r="A65">
        <v>118311381</v>
      </c>
      <c r="B65">
        <v>25</v>
      </c>
      <c r="C65" t="s">
        <v>6</v>
      </c>
      <c r="D65" t="s">
        <v>5</v>
      </c>
      <c r="F65">
        <v>15.987</v>
      </c>
      <c r="G65">
        <v>1.994</v>
      </c>
      <c r="H65" t="str">
        <f t="shared" si="0"/>
        <v>scipy</v>
      </c>
      <c r="I65">
        <f t="shared" si="1"/>
        <v>-13.993</v>
      </c>
    </row>
    <row r="66" spans="1:9" x14ac:dyDescent="0.25">
      <c r="A66">
        <v>118311381</v>
      </c>
      <c r="B66">
        <v>81</v>
      </c>
      <c r="C66" t="s">
        <v>6</v>
      </c>
      <c r="D66" t="s">
        <v>5</v>
      </c>
      <c r="F66">
        <v>15.907999999999999</v>
      </c>
      <c r="G66">
        <v>3.1190000000000002</v>
      </c>
      <c r="H66" t="str">
        <f t="shared" ref="H66:H71" si="2">IF(MIN(F66:G66)=F66, "conv", "scipy")</f>
        <v>scipy</v>
      </c>
      <c r="I66">
        <f t="shared" si="1"/>
        <v>-12.789</v>
      </c>
    </row>
    <row r="67" spans="1:9" x14ac:dyDescent="0.25">
      <c r="A67">
        <v>118311381</v>
      </c>
      <c r="B67">
        <v>169</v>
      </c>
      <c r="C67" t="s">
        <v>6</v>
      </c>
      <c r="D67" t="s">
        <v>5</v>
      </c>
      <c r="F67">
        <v>16.227</v>
      </c>
      <c r="G67">
        <v>5.0190000000000001</v>
      </c>
      <c r="H67" t="str">
        <f t="shared" si="2"/>
        <v>scipy</v>
      </c>
      <c r="I67">
        <f t="shared" ref="I67:I71" si="3">(MIN(F67:G67) - MAX(F67:G67))</f>
        <v>-11.208</v>
      </c>
    </row>
    <row r="68" spans="1:9" x14ac:dyDescent="0.25">
      <c r="A68">
        <v>118311381</v>
      </c>
      <c r="B68">
        <v>289</v>
      </c>
      <c r="C68" t="s">
        <v>6</v>
      </c>
      <c r="D68" t="s">
        <v>5</v>
      </c>
      <c r="F68">
        <v>16.007999999999999</v>
      </c>
      <c r="G68">
        <v>7.6029999999999998</v>
      </c>
      <c r="H68" t="str">
        <f t="shared" si="2"/>
        <v>scipy</v>
      </c>
      <c r="I68">
        <f t="shared" si="3"/>
        <v>-8.4049999999999994</v>
      </c>
    </row>
    <row r="69" spans="1:9" x14ac:dyDescent="0.25">
      <c r="A69">
        <v>118311381</v>
      </c>
      <c r="B69">
        <v>361</v>
      </c>
      <c r="C69" t="s">
        <v>6</v>
      </c>
      <c r="D69" t="s">
        <v>5</v>
      </c>
      <c r="F69">
        <v>16.271999999999998</v>
      </c>
      <c r="G69">
        <v>8.9030000000000005</v>
      </c>
      <c r="H69" t="str">
        <f t="shared" si="2"/>
        <v>scipy</v>
      </c>
      <c r="I69">
        <f t="shared" si="3"/>
        <v>-7.368999999999998</v>
      </c>
    </row>
    <row r="70" spans="1:9" x14ac:dyDescent="0.25">
      <c r="A70">
        <v>118311381</v>
      </c>
      <c r="B70">
        <v>441</v>
      </c>
      <c r="C70" t="s">
        <v>6</v>
      </c>
      <c r="D70" t="s">
        <v>5</v>
      </c>
      <c r="F70">
        <v>16.123000000000001</v>
      </c>
      <c r="G70">
        <v>10.134</v>
      </c>
      <c r="H70" t="str">
        <f t="shared" si="2"/>
        <v>scipy</v>
      </c>
      <c r="I70">
        <f t="shared" si="3"/>
        <v>-5.9890000000000008</v>
      </c>
    </row>
    <row r="71" spans="1:9" x14ac:dyDescent="0.25">
      <c r="A71">
        <v>118311381</v>
      </c>
      <c r="B71">
        <v>625</v>
      </c>
      <c r="C71" t="s">
        <v>6</v>
      </c>
      <c r="D71" t="s">
        <v>5</v>
      </c>
      <c r="F71">
        <v>16.106000000000002</v>
      </c>
      <c r="G71">
        <v>13.384</v>
      </c>
      <c r="H71" t="str">
        <f t="shared" si="2"/>
        <v>scipy</v>
      </c>
      <c r="I71">
        <f t="shared" si="3"/>
        <v>-2.7220000000000013</v>
      </c>
    </row>
  </sheetData>
  <sortState ref="A2:E71">
    <sortCondition ref="C2:C71"/>
  </sortState>
  <conditionalFormatting sqref="A1:XFD1048576">
    <cfRule type="cellIs" dxfId="2" priority="2" operator="equal">
      <formula>$D$4</formula>
    </cfRule>
    <cfRule type="cellIs" dxfId="1" priority="3" operator="equal">
      <formula>$D$2</formula>
    </cfRule>
  </conditionalFormatting>
  <conditionalFormatting sqref="I1:I1048576">
    <cfRule type="cellIs" dxfId="0" priority="1" operator="lessThan">
      <formula>-3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timing_stats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B Husby</dc:creator>
  <cp:lastModifiedBy>Erik B Husby</cp:lastModifiedBy>
  <dcterms:created xsi:type="dcterms:W3CDTF">2018-01-03T19:24:07Z</dcterms:created>
  <dcterms:modified xsi:type="dcterms:W3CDTF">2018-01-04T21:34:35Z</dcterms:modified>
</cp:coreProperties>
</file>