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by036\Documents\Git\python_testing\"/>
    </mc:Choice>
  </mc:AlternateContent>
  <bookViews>
    <workbookView xWindow="0" yWindow="0" windowWidth="21570" windowHeight="8265"/>
  </bookViews>
  <sheets>
    <sheet name="timing_stats_with_plots" sheetId="1" r:id="rId1"/>
  </sheets>
  <calcPr calcId="152511"/>
</workbook>
</file>

<file path=xl/calcChain.xml><?xml version="1.0" encoding="utf-8"?>
<calcChain xmlns="http://schemas.openxmlformats.org/spreadsheetml/2006/main">
  <c r="P115" i="1" l="1"/>
  <c r="P114" i="1"/>
  <c r="P113" i="1"/>
  <c r="P112" i="1"/>
  <c r="P111" i="1"/>
  <c r="P9" i="1" l="1"/>
  <c r="P8" i="1"/>
  <c r="P7" i="1"/>
  <c r="P6" i="1"/>
  <c r="P5" i="1"/>
</calcChain>
</file>

<file path=xl/sharedStrings.xml><?xml version="1.0" encoding="utf-8"?>
<sst xmlns="http://schemas.openxmlformats.org/spreadsheetml/2006/main" count="446" uniqueCount="14">
  <si>
    <t>function</t>
  </si>
  <si>
    <t>mode</t>
  </si>
  <si>
    <t>time</t>
  </si>
  <si>
    <t>imdilate</t>
  </si>
  <si>
    <t>conv</t>
  </si>
  <si>
    <t>scipy</t>
  </si>
  <si>
    <t>skimage</t>
  </si>
  <si>
    <t>imerode</t>
  </si>
  <si>
    <t>array_elements</t>
  </si>
  <si>
    <t>structure_elements</t>
  </si>
  <si>
    <t>m</t>
  </si>
  <si>
    <t>b</t>
  </si>
  <si>
    <t>scipy trendlines</t>
  </si>
  <si>
    <t>Note: all methods use bool array and float32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</si>
</sst>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9" xfId="0" applyBorder="1"/>
    <xf numFmtId="0" fontId="0" fillId="0" borderId="13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Dilation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timing_stats_with_plots!$H$5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timing_stats_with_plots!$I$5:$O$5</c:f>
              <c:numCache>
                <c:formatCode>General</c:formatCode>
                <c:ptCount val="7"/>
                <c:pt idx="0">
                  <c:v>0.12733333333300001</c:v>
                </c:pt>
                <c:pt idx="1">
                  <c:v>0.13200000000000001</c:v>
                </c:pt>
                <c:pt idx="2">
                  <c:v>0.13233333333299999</c:v>
                </c:pt>
                <c:pt idx="3">
                  <c:v>0.132666666667</c:v>
                </c:pt>
                <c:pt idx="4">
                  <c:v>0.13233333333299999</c:v>
                </c:pt>
                <c:pt idx="5">
                  <c:v>0.13233333333299999</c:v>
                </c:pt>
                <c:pt idx="6">
                  <c:v>0.13233333333299999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timing_stats_with_plots!$H$6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timing_stats_with_plots!$I$6:$O$6</c:f>
              <c:numCache>
                <c:formatCode>General</c:formatCode>
                <c:ptCount val="7"/>
                <c:pt idx="0">
                  <c:v>0.83</c:v>
                </c:pt>
                <c:pt idx="1">
                  <c:v>0.84899999999999998</c:v>
                </c:pt>
                <c:pt idx="2">
                  <c:v>0.84066666666699996</c:v>
                </c:pt>
                <c:pt idx="3">
                  <c:v>0.84766666666699997</c:v>
                </c:pt>
                <c:pt idx="4">
                  <c:v>0.84133333333299998</c:v>
                </c:pt>
                <c:pt idx="5">
                  <c:v>0.88</c:v>
                </c:pt>
                <c:pt idx="6">
                  <c:v>0.879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timing_stats_with_plots!$H$7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timing_stats_with_plots!$I$7:$O$7</c:f>
              <c:numCache>
                <c:formatCode>General</c:formatCode>
                <c:ptCount val="7"/>
                <c:pt idx="0">
                  <c:v>3.4656666666699998</c:v>
                </c:pt>
                <c:pt idx="1">
                  <c:v>3.4873333333300001</c:v>
                </c:pt>
                <c:pt idx="2">
                  <c:v>3.4670000000000001</c:v>
                </c:pt>
                <c:pt idx="3">
                  <c:v>3.64</c:v>
                </c:pt>
                <c:pt idx="4">
                  <c:v>3.6343333333299999</c:v>
                </c:pt>
                <c:pt idx="5">
                  <c:v>3.6556666666700002</c:v>
                </c:pt>
                <c:pt idx="6">
                  <c:v>3.649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timing_stats_with_plots!$H$8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timing_stats_with_plots!$I$8:$O$8</c:f>
              <c:numCache>
                <c:formatCode>General</c:formatCode>
                <c:ptCount val="7"/>
                <c:pt idx="0">
                  <c:v>8.2880000000000003</c:v>
                </c:pt>
                <c:pt idx="1">
                  <c:v>8.3109999999999999</c:v>
                </c:pt>
                <c:pt idx="2">
                  <c:v>8.3313333333300008</c:v>
                </c:pt>
                <c:pt idx="3">
                  <c:v>8.0716666666699997</c:v>
                </c:pt>
                <c:pt idx="4">
                  <c:v>8.1246666666700005</c:v>
                </c:pt>
                <c:pt idx="5">
                  <c:v>8.1396666666699993</c:v>
                </c:pt>
                <c:pt idx="6">
                  <c:v>8.0553333333299992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timing_stats_with_plots!$H$9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timing_stats_with_plots!$I$4:$O$4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timing_stats_with_plots!$I$9:$O$9</c:f>
              <c:numCache>
                <c:formatCode>General</c:formatCode>
                <c:ptCount val="7"/>
                <c:pt idx="0">
                  <c:v>14.6656666667</c:v>
                </c:pt>
                <c:pt idx="1">
                  <c:v>14.3823333333</c:v>
                </c:pt>
                <c:pt idx="2">
                  <c:v>14.5143333333</c:v>
                </c:pt>
                <c:pt idx="3">
                  <c:v>14.580666666700001</c:v>
                </c:pt>
                <c:pt idx="4">
                  <c:v>14.5726666667</c:v>
                </c:pt>
                <c:pt idx="5">
                  <c:v>14.433666666700001</c:v>
                </c:pt>
                <c:pt idx="6">
                  <c:v>14.7526666667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936"/>
        <c:axId val="520982192"/>
      </c:scatterChart>
      <c:valAx>
        <c:axId val="52098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192"/>
        <c:crosses val="autoZero"/>
        <c:crossBetween val="midCat"/>
      </c:valAx>
      <c:valAx>
        <c:axId val="520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</a:t>
            </a:r>
            <a:r>
              <a:rPr lang="en-US" baseline="0"/>
              <a:t> vs. Time (conv)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072353455818022"/>
                  <c:y val="-3.8447433654126589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timing_stats_with_plots!$H$111:$H$115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timing_stats_with_plots!$P$111:$P$115</c:f>
              <c:numCache>
                <c:formatCode>General</c:formatCode>
                <c:ptCount val="5"/>
                <c:pt idx="0">
                  <c:v>0.13180952380942859</c:v>
                </c:pt>
                <c:pt idx="1">
                  <c:v>0.8509047619048572</c:v>
                </c:pt>
                <c:pt idx="2">
                  <c:v>3.5722380952371426</c:v>
                </c:pt>
                <c:pt idx="3">
                  <c:v>8.1883333333328583</c:v>
                </c:pt>
                <c:pt idx="4">
                  <c:v>14.755285714271428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3040"/>
        <c:axId val="524117744"/>
      </c:scatterChart>
      <c:valAx>
        <c:axId val="524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7744"/>
        <c:crosses val="autoZero"/>
        <c:crossBetween val="midCat"/>
      </c:valAx>
      <c:valAx>
        <c:axId val="5241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SciPy </a:t>
            </a:r>
            <a:r>
              <a:rPr lang="en-US" sz="1400" b="0" i="0" u="none" strike="noStrike" baseline="0">
                <a:effectLst/>
              </a:rPr>
              <a:t>binary_dilation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timing_stats_with_plots!$H$14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00450710271094E-2"/>
                  <c:y val="-1.0524148268750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timing_stats_with_plots!$I$14:$O$14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8.6999999999999994E-2</c:v>
                </c:pt>
                <c:pt idx="2">
                  <c:v>0.14866666666700001</c:v>
                </c:pt>
                <c:pt idx="3">
                  <c:v>0.226666666667</c:v>
                </c:pt>
                <c:pt idx="4">
                  <c:v>0.27600000000000002</c:v>
                </c:pt>
                <c:pt idx="5">
                  <c:v>0.32600000000000001</c:v>
                </c:pt>
                <c:pt idx="6">
                  <c:v>0.43666666666699999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timing_stats_with_plots!$H$15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736169052122315E-2"/>
                  <c:y val="-2.3646213849187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timing_stats_with_plots!$I$15:$O$15</c:f>
              <c:numCache>
                <c:formatCode>General</c:formatCode>
                <c:ptCount val="7"/>
                <c:pt idx="0">
                  <c:v>0.29033333333299999</c:v>
                </c:pt>
                <c:pt idx="1">
                  <c:v>0.56333333333299995</c:v>
                </c:pt>
                <c:pt idx="2">
                  <c:v>0.97733333333299999</c:v>
                </c:pt>
                <c:pt idx="3">
                  <c:v>1.5249999999999999</c:v>
                </c:pt>
                <c:pt idx="4">
                  <c:v>1.847</c:v>
                </c:pt>
                <c:pt idx="5">
                  <c:v>2.2076666666700002</c:v>
                </c:pt>
                <c:pt idx="6">
                  <c:v>3.0110000000000001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timing_stats_with_plots!$H$16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71887393973537E-2"/>
                  <c:y val="-1.9222250964962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timing_stats_with_plots!$I$16:$O$16</c:f>
              <c:numCache>
                <c:formatCode>General</c:formatCode>
                <c:ptCount val="7"/>
                <c:pt idx="0">
                  <c:v>1.1603333333300001</c:v>
                </c:pt>
                <c:pt idx="1">
                  <c:v>2.274</c:v>
                </c:pt>
                <c:pt idx="2">
                  <c:v>3.9820000000000002</c:v>
                </c:pt>
                <c:pt idx="3">
                  <c:v>6.2753333333299999</c:v>
                </c:pt>
                <c:pt idx="4">
                  <c:v>7.6353333333300002</c:v>
                </c:pt>
                <c:pt idx="5">
                  <c:v>9.1673333333299993</c:v>
                </c:pt>
                <c:pt idx="6">
                  <c:v>12.593999999999999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timing_stats_with_plots!$H$17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557293413280753E-2"/>
                  <c:y val="-2.1678340688563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timing_stats_with_plots!$I$17:$O$17</c:f>
              <c:numCache>
                <c:formatCode>General</c:formatCode>
                <c:ptCount val="7"/>
                <c:pt idx="0">
                  <c:v>2.7723333333300002</c:v>
                </c:pt>
                <c:pt idx="1">
                  <c:v>5.28633333333</c:v>
                </c:pt>
                <c:pt idx="2">
                  <c:v>9.2766666666699997</c:v>
                </c:pt>
                <c:pt idx="3">
                  <c:v>14.23</c:v>
                </c:pt>
                <c:pt idx="4">
                  <c:v>17.3706666667</c:v>
                </c:pt>
                <c:pt idx="5">
                  <c:v>20.821000000000002</c:v>
                </c:pt>
                <c:pt idx="6">
                  <c:v>28.678000000000001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timing_stats_with_plots!$H$18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901402656865E-2"/>
                  <c:y val="-2.2518481561614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timing_stats_with_plots!$I$13:$O$13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timing_stats_with_plots!$I$18:$O$18</c:f>
              <c:numCache>
                <c:formatCode>General</c:formatCode>
                <c:ptCount val="7"/>
                <c:pt idx="0">
                  <c:v>4.6766666666700001</c:v>
                </c:pt>
                <c:pt idx="1">
                  <c:v>9.1133333333300008</c:v>
                </c:pt>
                <c:pt idx="2">
                  <c:v>16.1116666667</c:v>
                </c:pt>
                <c:pt idx="3">
                  <c:v>25.381666666699999</c:v>
                </c:pt>
                <c:pt idx="4">
                  <c:v>31.069666666700002</c:v>
                </c:pt>
                <c:pt idx="5">
                  <c:v>37.182000000000002</c:v>
                </c:pt>
                <c:pt idx="6">
                  <c:v>51.489333333300003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152"/>
        <c:axId val="520985328"/>
      </c:scatterChart>
      <c:valAx>
        <c:axId val="52098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5328"/>
        <c:crosses val="autoZero"/>
        <c:crossBetween val="midCat"/>
      </c:valAx>
      <c:valAx>
        <c:axId val="5209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</a:t>
            </a:r>
            <a:r>
              <a:rPr lang="en-US" baseline="0"/>
              <a:t> </a:t>
            </a:r>
            <a:r>
              <a:rPr lang="en-US" i="1" baseline="0"/>
              <a:t>m</a:t>
            </a:r>
            <a:r>
              <a:rPr lang="en-US" i="0" baseline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814523184602"/>
                  <c:y val="-3.9198381452318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timing_stats_with_plots!$H$66:$H$70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timing_stats_with_plots!$I$66:$I$70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4.4999999999999997E-3</c:v>
                </c:pt>
                <c:pt idx="2">
                  <c:v>1.9099999999999999E-2</c:v>
                </c:pt>
                <c:pt idx="3">
                  <c:v>4.3099999999999999E-2</c:v>
                </c:pt>
                <c:pt idx="4">
                  <c:v>7.8E-2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66200"/>
        <c:axId val="405822520"/>
      </c:scatterChart>
      <c:valAx>
        <c:axId val="5211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22520"/>
        <c:crosses val="autoZero"/>
        <c:crossBetween val="midCat"/>
      </c:valAx>
      <c:valAx>
        <c:axId val="4058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 </a:t>
            </a:r>
            <a:r>
              <a:rPr lang="en-US" i="1"/>
              <a:t>b</a:t>
            </a:r>
            <a:r>
              <a:rPr lang="en-US" i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84908136482939"/>
                  <c:y val="-4.1202974628171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timing_stats_with_plots!$H$66:$H$70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timing_stats_with_plots!$J$66:$J$70</c:f>
              <c:numCache>
                <c:formatCode>General</c:formatCode>
                <c:ptCount val="5"/>
                <c:pt idx="0">
                  <c:v>3.5400000000000001E-2</c:v>
                </c:pt>
                <c:pt idx="1">
                  <c:v>0.1993</c:v>
                </c:pt>
                <c:pt idx="2">
                  <c:v>0.73540000000000005</c:v>
                </c:pt>
                <c:pt idx="3">
                  <c:v>1.8152999999999999</c:v>
                </c:pt>
                <c:pt idx="4">
                  <c:v>2.8279999999999998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11760"/>
        <c:axId val="88254120"/>
      </c:scatterChart>
      <c:valAx>
        <c:axId val="4082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4120"/>
        <c:crosses val="autoZero"/>
        <c:crossBetween val="midCat"/>
      </c:valAx>
      <c:valAx>
        <c:axId val="882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</a:t>
            </a:r>
            <a:r>
              <a:rPr lang="en-US" baseline="0"/>
              <a:t> vs. Time (conv)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072353455818022"/>
                  <c:y val="-3.8447433654126589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timing_stats_with_plots!$H$5:$H$9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timing_stats_with_plots!$P$5:$P$9</c:f>
              <c:numCache>
                <c:formatCode>General</c:formatCode>
                <c:ptCount val="5"/>
                <c:pt idx="0">
                  <c:v>0.13161904761885715</c:v>
                </c:pt>
                <c:pt idx="1">
                  <c:v>0.8525238095238572</c:v>
                </c:pt>
                <c:pt idx="2">
                  <c:v>3.5712857142857146</c:v>
                </c:pt>
                <c:pt idx="3">
                  <c:v>8.1888095238099989</c:v>
                </c:pt>
                <c:pt idx="4">
                  <c:v>14.557428571442857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2256"/>
        <c:axId val="524116960"/>
      </c:scatterChart>
      <c:valAx>
        <c:axId val="5241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6960"/>
        <c:crosses val="autoZero"/>
        <c:crossBetween val="midCat"/>
      </c:valAx>
      <c:valAx>
        <c:axId val="524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Erosion</a:t>
            </a:r>
            <a:r>
              <a:rPr lang="en-US" baseline="0"/>
              <a:t> </a:t>
            </a:r>
            <a:r>
              <a:rPr lang="en-US"/>
              <a:t>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timing_stats_with_plots!$H$111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timing_stats_with_plots!$I$111:$O$111</c:f>
              <c:numCache>
                <c:formatCode>General</c:formatCode>
                <c:ptCount val="7"/>
                <c:pt idx="0">
                  <c:v>0.127</c:v>
                </c:pt>
                <c:pt idx="1">
                  <c:v>0.131666666667</c:v>
                </c:pt>
                <c:pt idx="2">
                  <c:v>0.134666666667</c:v>
                </c:pt>
                <c:pt idx="3">
                  <c:v>0.13233333333299999</c:v>
                </c:pt>
                <c:pt idx="4">
                  <c:v>0.13233333333299999</c:v>
                </c:pt>
                <c:pt idx="5">
                  <c:v>0.13233333333299999</c:v>
                </c:pt>
                <c:pt idx="6">
                  <c:v>0.13233333333299999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timing_stats_with_plots!$H$112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timing_stats_with_plots!$I$112:$O$112</c:f>
              <c:numCache>
                <c:formatCode>General</c:formatCode>
                <c:ptCount val="7"/>
                <c:pt idx="0">
                  <c:v>0.83033333333299997</c:v>
                </c:pt>
                <c:pt idx="1">
                  <c:v>0.84099999999999997</c:v>
                </c:pt>
                <c:pt idx="2">
                  <c:v>0.84199999999999997</c:v>
                </c:pt>
                <c:pt idx="3">
                  <c:v>0.84166666666699996</c:v>
                </c:pt>
                <c:pt idx="4">
                  <c:v>0.84166666666699996</c:v>
                </c:pt>
                <c:pt idx="5">
                  <c:v>0.88</c:v>
                </c:pt>
                <c:pt idx="6">
                  <c:v>0.879666666667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timing_stats_with_plots!$H$113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timing_stats_with_plots!$I$113:$O$113</c:f>
              <c:numCache>
                <c:formatCode>General</c:formatCode>
                <c:ptCount val="7"/>
                <c:pt idx="0">
                  <c:v>3.4750000000000001</c:v>
                </c:pt>
                <c:pt idx="1">
                  <c:v>3.4693333333299998</c:v>
                </c:pt>
                <c:pt idx="2">
                  <c:v>3.49</c:v>
                </c:pt>
                <c:pt idx="3">
                  <c:v>3.6379999999999999</c:v>
                </c:pt>
                <c:pt idx="4">
                  <c:v>3.6433333333300002</c:v>
                </c:pt>
                <c:pt idx="5">
                  <c:v>3.6433333333300002</c:v>
                </c:pt>
                <c:pt idx="6">
                  <c:v>3.6466666666699998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timing_stats_with_plots!$H$114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timing_stats_with_plots!$I$114:$O$114</c:f>
              <c:numCache>
                <c:formatCode>General</c:formatCode>
                <c:ptCount val="7"/>
                <c:pt idx="0">
                  <c:v>8.1953333333299998</c:v>
                </c:pt>
                <c:pt idx="1">
                  <c:v>8.3213333333299992</c:v>
                </c:pt>
                <c:pt idx="2">
                  <c:v>8.3313333333300008</c:v>
                </c:pt>
                <c:pt idx="3">
                  <c:v>8.1006666666699996</c:v>
                </c:pt>
                <c:pt idx="4">
                  <c:v>8.1356666666699997</c:v>
                </c:pt>
                <c:pt idx="5">
                  <c:v>8.1266666666699994</c:v>
                </c:pt>
                <c:pt idx="6">
                  <c:v>8.1073333333300006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timing_stats_with_plots!$H$115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timing_stats_with_plots!$I$110:$O$110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timing_stats_with_plots!$I$115:$O$115</c:f>
              <c:numCache>
                <c:formatCode>General</c:formatCode>
                <c:ptCount val="7"/>
                <c:pt idx="0">
                  <c:v>14.544333333300001</c:v>
                </c:pt>
                <c:pt idx="1">
                  <c:v>14.4303333333</c:v>
                </c:pt>
                <c:pt idx="2">
                  <c:v>14.954333333299999</c:v>
                </c:pt>
                <c:pt idx="3">
                  <c:v>14.662000000000001</c:v>
                </c:pt>
                <c:pt idx="4">
                  <c:v>14.641999999999999</c:v>
                </c:pt>
                <c:pt idx="5">
                  <c:v>15.336666666699999</c:v>
                </c:pt>
                <c:pt idx="6">
                  <c:v>14.717333333299999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3432"/>
        <c:axId val="524116176"/>
      </c:scatterChart>
      <c:valAx>
        <c:axId val="52411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6176"/>
        <c:crosses val="autoZero"/>
        <c:crossBetween val="midCat"/>
      </c:valAx>
      <c:valAx>
        <c:axId val="5241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SciPy </a:t>
            </a:r>
            <a:r>
              <a:rPr lang="en-US" sz="1400" b="0" i="0" u="none" strike="noStrike" baseline="0">
                <a:effectLst/>
              </a:rPr>
              <a:t>binary_erosion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timing_stats_with_plots!$H$120</c:f>
              <c:strCache>
                <c:ptCount val="1"/>
                <c:pt idx="0">
                  <c:v>1185075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00450710271094E-2"/>
                  <c:y val="-1.0524148268750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timing_stats_with_plots!$I$120:$O$120</c:f>
              <c:numCache>
                <c:formatCode>General</c:formatCode>
                <c:ptCount val="7"/>
                <c:pt idx="0">
                  <c:v>1.8666666666699999E-2</c:v>
                </c:pt>
                <c:pt idx="1">
                  <c:v>2.5999999999999999E-2</c:v>
                </c:pt>
                <c:pt idx="2">
                  <c:v>3.6666666666700001E-2</c:v>
                </c:pt>
                <c:pt idx="3">
                  <c:v>4.9333333333299999E-2</c:v>
                </c:pt>
                <c:pt idx="4">
                  <c:v>5.6333333333299998E-2</c:v>
                </c:pt>
                <c:pt idx="5">
                  <c:v>6.4000000000000001E-2</c:v>
                </c:pt>
                <c:pt idx="6">
                  <c:v>7.9666666666699998E-2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timing_stats_with_plots!$H$121</c:f>
              <c:strCache>
                <c:ptCount val="1"/>
                <c:pt idx="0">
                  <c:v>7398546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736169052122315E-2"/>
                  <c:y val="-2.3646213849187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timing_stats_with_plots!$I$121:$O$121</c:f>
              <c:numCache>
                <c:formatCode>General</c:formatCode>
                <c:ptCount val="7"/>
                <c:pt idx="0">
                  <c:v>0.119333333333</c:v>
                </c:pt>
                <c:pt idx="1">
                  <c:v>0.18</c:v>
                </c:pt>
                <c:pt idx="2">
                  <c:v>0.26666666666700001</c:v>
                </c:pt>
                <c:pt idx="3">
                  <c:v>0.37466666666699999</c:v>
                </c:pt>
                <c:pt idx="4">
                  <c:v>0.436</c:v>
                </c:pt>
                <c:pt idx="5">
                  <c:v>0.503</c:v>
                </c:pt>
                <c:pt idx="6">
                  <c:v>0.64700000000000002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timing_stats_with_plots!$H$122</c:f>
              <c:strCache>
                <c:ptCount val="1"/>
                <c:pt idx="0">
                  <c:v>29583291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71887393973537E-2"/>
                  <c:y val="-1.9222250964962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timing_stats_with_plots!$I$122:$O$122</c:f>
              <c:numCache>
                <c:formatCode>General</c:formatCode>
                <c:ptCount val="7"/>
                <c:pt idx="0">
                  <c:v>0.47899999999999998</c:v>
                </c:pt>
                <c:pt idx="1">
                  <c:v>0.742333333333</c:v>
                </c:pt>
                <c:pt idx="2">
                  <c:v>1.1339999999999999</c:v>
                </c:pt>
                <c:pt idx="3">
                  <c:v>1.6416666666699999</c:v>
                </c:pt>
                <c:pt idx="4">
                  <c:v>1.9370000000000001</c:v>
                </c:pt>
                <c:pt idx="5">
                  <c:v>2.26166666667</c:v>
                </c:pt>
                <c:pt idx="6">
                  <c:v>2.9863333333300002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timing_stats_with_plots!$H$123</c:f>
              <c:strCache>
                <c:ptCount val="1"/>
                <c:pt idx="0">
                  <c:v>66554236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557293413280753E-2"/>
                  <c:y val="-2.1678340688563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timing_stats_with_plots!$I$123:$O$123</c:f>
              <c:numCache>
                <c:formatCode>General</c:formatCode>
                <c:ptCount val="7"/>
                <c:pt idx="0">
                  <c:v>1.08666666667</c:v>
                </c:pt>
                <c:pt idx="1">
                  <c:v>1.74766666667</c:v>
                </c:pt>
                <c:pt idx="2">
                  <c:v>2.6960000000000002</c:v>
                </c:pt>
                <c:pt idx="3">
                  <c:v>3.8336666666700001</c:v>
                </c:pt>
                <c:pt idx="4">
                  <c:v>4.524</c:v>
                </c:pt>
                <c:pt idx="5">
                  <c:v>5.2963333333299998</c:v>
                </c:pt>
                <c:pt idx="6">
                  <c:v>7.0460000000000003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timing_stats_with_plots!$H$124</c:f>
              <c:strCache>
                <c:ptCount val="1"/>
                <c:pt idx="0">
                  <c:v>118311381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901402656865E-2"/>
                  <c:y val="-2.2518481561614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timing_stats_with_plots!$I$119:$O$119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169</c:v>
                </c:pt>
                <c:pt idx="3">
                  <c:v>289</c:v>
                </c:pt>
                <c:pt idx="4">
                  <c:v>361</c:v>
                </c:pt>
                <c:pt idx="5">
                  <c:v>441</c:v>
                </c:pt>
                <c:pt idx="6">
                  <c:v>625</c:v>
                </c:pt>
              </c:numCache>
            </c:numRef>
          </c:xVal>
          <c:yVal>
            <c:numRef>
              <c:f>timing_stats_with_plots!$I$124:$O$124</c:f>
              <c:numCache>
                <c:formatCode>General</c:formatCode>
                <c:ptCount val="7"/>
                <c:pt idx="0">
                  <c:v>1.91966666667</c:v>
                </c:pt>
                <c:pt idx="1">
                  <c:v>3.01633333333</c:v>
                </c:pt>
                <c:pt idx="2">
                  <c:v>4.8033333333300003</c:v>
                </c:pt>
                <c:pt idx="3">
                  <c:v>6.9126666666699998</c:v>
                </c:pt>
                <c:pt idx="4">
                  <c:v>8.2526666666700006</c:v>
                </c:pt>
                <c:pt idx="5">
                  <c:v>9.6683333333300006</c:v>
                </c:pt>
                <c:pt idx="6">
                  <c:v>12.8966666667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6568"/>
        <c:axId val="524114216"/>
      </c:scatterChart>
      <c:valAx>
        <c:axId val="5241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structure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4216"/>
        <c:crosses val="autoZero"/>
        <c:crossBetween val="midCat"/>
      </c:valAx>
      <c:valAx>
        <c:axId val="5241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cProfile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</a:t>
            </a:r>
            <a:r>
              <a:rPr lang="en-US" baseline="0"/>
              <a:t> </a:t>
            </a:r>
            <a:r>
              <a:rPr lang="en-US" i="1" baseline="0"/>
              <a:t>m</a:t>
            </a:r>
            <a:r>
              <a:rPr lang="en-US" i="0" baseline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814523184602"/>
                  <c:y val="-3.919838145231845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timing_stats_with_plots!$H$172:$H$176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timing_stats_with_plots!$I$172:$I$176</c:f>
              <c:numCache>
                <c:formatCode>General</c:formatCode>
                <c:ptCount val="5"/>
                <c:pt idx="0">
                  <c:v>1E-4</c:v>
                </c:pt>
                <c:pt idx="1">
                  <c:v>8.9999999999999998E-4</c:v>
                </c:pt>
                <c:pt idx="2">
                  <c:v>4.1999999999999997E-3</c:v>
                </c:pt>
                <c:pt idx="3">
                  <c:v>9.9000000000000008E-3</c:v>
                </c:pt>
                <c:pt idx="4">
                  <c:v>1.83E-2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7352"/>
        <c:axId val="524118136"/>
      </c:scatterChart>
      <c:valAx>
        <c:axId val="5241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8136"/>
        <c:crosses val="autoZero"/>
        <c:crossBetween val="midCat"/>
      </c:valAx>
      <c:valAx>
        <c:axId val="5241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Array Elements vs. Trendline </a:t>
            </a:r>
            <a:r>
              <a:rPr lang="en-US" i="1"/>
              <a:t>b</a:t>
            </a:r>
            <a:r>
              <a:rPr lang="en-US" i="0"/>
              <a:t> (scipy)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984908136482939"/>
                  <c:y val="-4.1202974628171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timing_stats_with_plots!$H$172:$H$176</c:f>
              <c:numCache>
                <c:formatCode>General</c:formatCode>
                <c:ptCount val="5"/>
                <c:pt idx="0">
                  <c:v>1185075</c:v>
                </c:pt>
                <c:pt idx="1">
                  <c:v>7398546</c:v>
                </c:pt>
                <c:pt idx="2">
                  <c:v>29583291</c:v>
                </c:pt>
                <c:pt idx="3">
                  <c:v>66554236</c:v>
                </c:pt>
                <c:pt idx="4">
                  <c:v>118311381</c:v>
                </c:pt>
              </c:numCache>
            </c:numRef>
          </c:xVal>
          <c:yVal>
            <c:numRef>
              <c:f>timing_stats_with_plots!$J$172:$J$176</c:f>
              <c:numCache>
                <c:formatCode>General</c:formatCode>
                <c:ptCount val="5"/>
                <c:pt idx="0">
                  <c:v>1.83E-2</c:v>
                </c:pt>
                <c:pt idx="1">
                  <c:v>0.111</c:v>
                </c:pt>
                <c:pt idx="2">
                  <c:v>0.40970000000000001</c:v>
                </c:pt>
                <c:pt idx="3">
                  <c:v>0.94499999999999995</c:v>
                </c:pt>
                <c:pt idx="4">
                  <c:v>1.585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3824"/>
        <c:axId val="524115000"/>
      </c:scatterChart>
      <c:valAx>
        <c:axId val="5241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5000"/>
        <c:crosses val="autoZero"/>
        <c:crossBetween val="midCat"/>
      </c:valAx>
      <c:valAx>
        <c:axId val="5241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138111</xdr:rowOff>
    </xdr:from>
    <xdr:to>
      <xdr:col>24</xdr:col>
      <xdr:colOff>342900</xdr:colOff>
      <xdr:row>18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19</xdr:row>
      <xdr:rowOff>80961</xdr:rowOff>
    </xdr:from>
    <xdr:to>
      <xdr:col>24</xdr:col>
      <xdr:colOff>466725</xdr:colOff>
      <xdr:row>62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63</xdr:row>
      <xdr:rowOff>190499</xdr:rowOff>
    </xdr:from>
    <xdr:to>
      <xdr:col>19</xdr:col>
      <xdr:colOff>381000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138112</xdr:colOff>
      <xdr:row>63</xdr:row>
      <xdr:rowOff>185738</xdr:rowOff>
    </xdr:from>
    <xdr:to>
      <xdr:col>29</xdr:col>
      <xdr:colOff>514350</xdr:colOff>
      <xdr:row>82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</xdr:colOff>
      <xdr:row>3</xdr:row>
      <xdr:rowOff>42862</xdr:rowOff>
    </xdr:from>
    <xdr:to>
      <xdr:col>32</xdr:col>
      <xdr:colOff>347662</xdr:colOff>
      <xdr:row>17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381000</xdr:colOff>
      <xdr:row>108</xdr:row>
      <xdr:rowOff>133350</xdr:rowOff>
    </xdr:from>
    <xdr:to>
      <xdr:col>24</xdr:col>
      <xdr:colOff>381000</xdr:colOff>
      <xdr:row>124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295275</xdr:colOff>
      <xdr:row>125</xdr:row>
      <xdr:rowOff>76200</xdr:rowOff>
    </xdr:from>
    <xdr:to>
      <xdr:col>24</xdr:col>
      <xdr:colOff>504825</xdr:colOff>
      <xdr:row>168</xdr:row>
      <xdr:rowOff>14289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161925</xdr:colOff>
      <xdr:row>169</xdr:row>
      <xdr:rowOff>185738</xdr:rowOff>
    </xdr:from>
    <xdr:to>
      <xdr:col>19</xdr:col>
      <xdr:colOff>419100</xdr:colOff>
      <xdr:row>187</xdr:row>
      <xdr:rowOff>185739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176212</xdr:colOff>
      <xdr:row>169</xdr:row>
      <xdr:rowOff>180977</xdr:rowOff>
    </xdr:from>
    <xdr:to>
      <xdr:col>29</xdr:col>
      <xdr:colOff>552450</xdr:colOff>
      <xdr:row>187</xdr:row>
      <xdr:rowOff>185739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80962</xdr:colOff>
      <xdr:row>109</xdr:row>
      <xdr:rowOff>38101</xdr:rowOff>
    </xdr:from>
    <xdr:to>
      <xdr:col>32</xdr:col>
      <xdr:colOff>385762</xdr:colOff>
      <xdr:row>123</xdr:row>
      <xdr:rowOff>114301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333375</xdr:colOff>
      <xdr:row>7</xdr:row>
      <xdr:rowOff>38100</xdr:rowOff>
    </xdr:from>
    <xdr:to>
      <xdr:col>24</xdr:col>
      <xdr:colOff>428625</xdr:colOff>
      <xdr:row>8</xdr:row>
      <xdr:rowOff>95250</xdr:rowOff>
    </xdr:to>
    <xdr:sp macro="" textlink="">
      <xdr:nvSpPr>
        <xdr:cNvPr id="19" name="TextBox 1"/>
        <xdr:cNvSpPr txBox="1"/>
      </xdr:nvSpPr>
      <xdr:spPr>
        <a:xfrm>
          <a:off x="13744575" y="1181100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  <xdr:twoCellAnchor>
    <xdr:from>
      <xdr:col>22</xdr:col>
      <xdr:colOff>352425</xdr:colOff>
      <xdr:row>113</xdr:row>
      <xdr:rowOff>19050</xdr:rowOff>
    </xdr:from>
    <xdr:to>
      <xdr:col>24</xdr:col>
      <xdr:colOff>447675</xdr:colOff>
      <xdr:row>114</xdr:row>
      <xdr:rowOff>76200</xdr:rowOff>
    </xdr:to>
    <xdr:sp macro="" textlink="">
      <xdr:nvSpPr>
        <xdr:cNvPr id="21" name="TextBox 1"/>
        <xdr:cNvSpPr txBox="1"/>
      </xdr:nvSpPr>
      <xdr:spPr>
        <a:xfrm>
          <a:off x="13763625" y="21364575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  <xdr:twoCellAnchor>
    <xdr:from>
      <xdr:col>22</xdr:col>
      <xdr:colOff>476250</xdr:colOff>
      <xdr:row>143</xdr:row>
      <xdr:rowOff>76200</xdr:rowOff>
    </xdr:from>
    <xdr:to>
      <xdr:col>24</xdr:col>
      <xdr:colOff>571500</xdr:colOff>
      <xdr:row>144</xdr:row>
      <xdr:rowOff>133350</xdr:rowOff>
    </xdr:to>
    <xdr:sp macro="" textlink="">
      <xdr:nvSpPr>
        <xdr:cNvPr id="22" name="TextBox 1"/>
        <xdr:cNvSpPr txBox="1"/>
      </xdr:nvSpPr>
      <xdr:spPr>
        <a:xfrm>
          <a:off x="13887450" y="27136725"/>
          <a:ext cx="1314450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/>
            <a:t># of array elements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0.88245</cdr:x>
      <cdr:y>0.42121</cdr:y>
    </cdr:from>
    <cdr:to>
      <cdr:x>1</cdr:x>
      <cdr:y>0.45167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67900" y="3424239"/>
          <a:ext cx="1314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# of array elements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workbookViewId="0">
      <selection activeCell="F2" sqref="F2"/>
    </sheetView>
  </sheetViews>
  <sheetFormatPr defaultRowHeight="15" x14ac:dyDescent="0.25"/>
  <cols>
    <col min="7" max="7" width="9.140625" customWidth="1"/>
  </cols>
  <sheetData>
    <row r="1" spans="1:16" x14ac:dyDescent="0.25">
      <c r="A1" s="1" t="s">
        <v>8</v>
      </c>
      <c r="B1" s="1" t="s">
        <v>9</v>
      </c>
      <c r="C1" s="1" t="s">
        <v>0</v>
      </c>
      <c r="D1" s="1" t="s">
        <v>1</v>
      </c>
      <c r="E1" s="8" t="s">
        <v>2</v>
      </c>
      <c r="F1" s="23" t="s">
        <v>13</v>
      </c>
    </row>
    <row r="2" spans="1:16" x14ac:dyDescent="0.25">
      <c r="A2" s="2">
        <v>1185075</v>
      </c>
      <c r="B2" s="3">
        <v>25</v>
      </c>
      <c r="C2" s="3" t="s">
        <v>3</v>
      </c>
      <c r="D2" s="3" t="s">
        <v>4</v>
      </c>
      <c r="E2" s="18">
        <v>0.12733333333300001</v>
      </c>
    </row>
    <row r="3" spans="1:16" x14ac:dyDescent="0.25">
      <c r="A3" s="4">
        <v>1185075</v>
      </c>
      <c r="B3" s="5">
        <v>81</v>
      </c>
      <c r="C3" s="5" t="s">
        <v>3</v>
      </c>
      <c r="D3" s="5" t="s">
        <v>4</v>
      </c>
      <c r="E3" s="19">
        <v>0.13200000000000001</v>
      </c>
      <c r="I3" s="14" t="s">
        <v>9</v>
      </c>
      <c r="J3" s="14"/>
      <c r="K3" s="14"/>
      <c r="L3" s="14"/>
      <c r="M3" s="14"/>
      <c r="N3" s="14"/>
      <c r="O3" s="14"/>
    </row>
    <row r="4" spans="1:16" x14ac:dyDescent="0.25">
      <c r="A4" s="4">
        <v>1185075</v>
      </c>
      <c r="B4" s="5">
        <v>169</v>
      </c>
      <c r="C4" s="5" t="s">
        <v>3</v>
      </c>
      <c r="D4" s="5" t="s">
        <v>4</v>
      </c>
      <c r="E4" s="19">
        <v>0.13233333333299999</v>
      </c>
      <c r="H4" s="9" t="s">
        <v>4</v>
      </c>
      <c r="I4" s="8">
        <v>25</v>
      </c>
      <c r="J4" s="8">
        <v>81</v>
      </c>
      <c r="K4" s="8">
        <v>169</v>
      </c>
      <c r="L4" s="8">
        <v>289</v>
      </c>
      <c r="M4" s="8">
        <v>361</v>
      </c>
      <c r="N4" s="8">
        <v>441</v>
      </c>
      <c r="O4" s="8">
        <v>625</v>
      </c>
    </row>
    <row r="5" spans="1:16" x14ac:dyDescent="0.25">
      <c r="A5" s="4">
        <v>1185075</v>
      </c>
      <c r="B5" s="5">
        <v>289</v>
      </c>
      <c r="C5" s="5" t="s">
        <v>3</v>
      </c>
      <c r="D5" s="5" t="s">
        <v>4</v>
      </c>
      <c r="E5" s="19">
        <v>0.132666666667</v>
      </c>
      <c r="G5" s="15" t="s">
        <v>8</v>
      </c>
      <c r="H5" s="10">
        <v>1185075</v>
      </c>
      <c r="I5">
        <v>0.12733333333300001</v>
      </c>
      <c r="J5">
        <v>0.13200000000000001</v>
      </c>
      <c r="K5">
        <v>0.13233333333299999</v>
      </c>
      <c r="L5">
        <v>0.132666666667</v>
      </c>
      <c r="M5">
        <v>0.13233333333299999</v>
      </c>
      <c r="N5">
        <v>0.13233333333299999</v>
      </c>
      <c r="O5">
        <v>0.13233333333299999</v>
      </c>
      <c r="P5" s="4">
        <f>AVERAGE(I5:O5)</f>
        <v>0.13161904761885715</v>
      </c>
    </row>
    <row r="6" spans="1:16" x14ac:dyDescent="0.25">
      <c r="A6" s="4">
        <v>1185075</v>
      </c>
      <c r="B6" s="5">
        <v>361</v>
      </c>
      <c r="C6" s="5" t="s">
        <v>3</v>
      </c>
      <c r="D6" s="5" t="s">
        <v>4</v>
      </c>
      <c r="E6" s="19">
        <v>0.13233333333299999</v>
      </c>
      <c r="G6" s="15"/>
      <c r="H6" s="10">
        <v>7398546</v>
      </c>
      <c r="I6">
        <v>0.83</v>
      </c>
      <c r="J6">
        <v>0.84899999999999998</v>
      </c>
      <c r="K6">
        <v>0.84066666666699996</v>
      </c>
      <c r="L6">
        <v>0.84766666666699997</v>
      </c>
      <c r="M6">
        <v>0.84133333333299998</v>
      </c>
      <c r="N6">
        <v>0.88</v>
      </c>
      <c r="O6">
        <v>0.879</v>
      </c>
      <c r="P6" s="4">
        <f>AVERAGE(I6:O6)</f>
        <v>0.8525238095238572</v>
      </c>
    </row>
    <row r="7" spans="1:16" x14ac:dyDescent="0.25">
      <c r="A7" s="4">
        <v>1185075</v>
      </c>
      <c r="B7" s="5">
        <v>441</v>
      </c>
      <c r="C7" s="5" t="s">
        <v>3</v>
      </c>
      <c r="D7" s="5" t="s">
        <v>4</v>
      </c>
      <c r="E7" s="19">
        <v>0.13233333333299999</v>
      </c>
      <c r="G7" s="15"/>
      <c r="H7" s="10">
        <v>29583291</v>
      </c>
      <c r="I7">
        <v>3.4656666666699998</v>
      </c>
      <c r="J7">
        <v>3.4873333333300001</v>
      </c>
      <c r="K7">
        <v>3.4670000000000001</v>
      </c>
      <c r="L7">
        <v>3.64</v>
      </c>
      <c r="M7">
        <v>3.6343333333299999</v>
      </c>
      <c r="N7">
        <v>3.6556666666700002</v>
      </c>
      <c r="O7">
        <v>3.649</v>
      </c>
      <c r="P7" s="4">
        <f>AVERAGE(I7:O7)</f>
        <v>3.5712857142857146</v>
      </c>
    </row>
    <row r="8" spans="1:16" x14ac:dyDescent="0.25">
      <c r="A8" s="6">
        <v>1185075</v>
      </c>
      <c r="B8" s="7">
        <v>625</v>
      </c>
      <c r="C8" s="7" t="s">
        <v>3</v>
      </c>
      <c r="D8" s="7" t="s">
        <v>4</v>
      </c>
      <c r="E8" s="20">
        <v>0.13233333333299999</v>
      </c>
      <c r="G8" s="15"/>
      <c r="H8" s="10">
        <v>66554236</v>
      </c>
      <c r="I8">
        <v>8.2880000000000003</v>
      </c>
      <c r="J8">
        <v>8.3109999999999999</v>
      </c>
      <c r="K8">
        <v>8.3313333333300008</v>
      </c>
      <c r="L8">
        <v>8.0716666666699997</v>
      </c>
      <c r="M8">
        <v>8.1246666666700005</v>
      </c>
      <c r="N8">
        <v>8.1396666666699993</v>
      </c>
      <c r="O8">
        <v>8.0553333333299992</v>
      </c>
      <c r="P8" s="4">
        <f>AVERAGE(I8:O8)</f>
        <v>8.1888095238099989</v>
      </c>
    </row>
    <row r="9" spans="1:16" x14ac:dyDescent="0.25">
      <c r="A9" s="2">
        <v>7398546</v>
      </c>
      <c r="B9" s="3">
        <v>25</v>
      </c>
      <c r="C9" s="3" t="s">
        <v>3</v>
      </c>
      <c r="D9" s="3" t="s">
        <v>4</v>
      </c>
      <c r="E9" s="19">
        <v>0.83</v>
      </c>
      <c r="G9" s="15"/>
      <c r="H9" s="10">
        <v>118311381</v>
      </c>
      <c r="I9">
        <v>14.6656666667</v>
      </c>
      <c r="J9">
        <v>14.3823333333</v>
      </c>
      <c r="K9">
        <v>14.5143333333</v>
      </c>
      <c r="L9">
        <v>14.580666666700001</v>
      </c>
      <c r="M9">
        <v>14.5726666667</v>
      </c>
      <c r="N9">
        <v>14.433666666700001</v>
      </c>
      <c r="O9">
        <v>14.7526666667</v>
      </c>
      <c r="P9" s="4">
        <f>AVERAGE(I9:O9)</f>
        <v>14.557428571442857</v>
      </c>
    </row>
    <row r="10" spans="1:16" x14ac:dyDescent="0.25">
      <c r="A10" s="4">
        <v>7398546</v>
      </c>
      <c r="B10" s="5">
        <v>81</v>
      </c>
      <c r="C10" s="5" t="s">
        <v>3</v>
      </c>
      <c r="D10" s="5" t="s">
        <v>4</v>
      </c>
      <c r="E10" s="19">
        <v>0.84899999999999998</v>
      </c>
    </row>
    <row r="11" spans="1:16" x14ac:dyDescent="0.25">
      <c r="A11" s="4">
        <v>7398546</v>
      </c>
      <c r="B11" s="5">
        <v>169</v>
      </c>
      <c r="C11" s="5" t="s">
        <v>3</v>
      </c>
      <c r="D11" s="5" t="s">
        <v>4</v>
      </c>
      <c r="E11" s="19">
        <v>0.84066666666699996</v>
      </c>
    </row>
    <row r="12" spans="1:16" x14ac:dyDescent="0.25">
      <c r="A12" s="4">
        <v>7398546</v>
      </c>
      <c r="B12" s="5">
        <v>289</v>
      </c>
      <c r="C12" s="5" t="s">
        <v>3</v>
      </c>
      <c r="D12" s="5" t="s">
        <v>4</v>
      </c>
      <c r="E12" s="19">
        <v>0.84766666666699997</v>
      </c>
      <c r="I12" s="14" t="s">
        <v>9</v>
      </c>
      <c r="J12" s="14"/>
      <c r="K12" s="14"/>
      <c r="L12" s="14"/>
      <c r="M12" s="14"/>
      <c r="N12" s="14"/>
      <c r="O12" s="14"/>
    </row>
    <row r="13" spans="1:16" x14ac:dyDescent="0.25">
      <c r="A13" s="4">
        <v>7398546</v>
      </c>
      <c r="B13" s="5">
        <v>361</v>
      </c>
      <c r="C13" s="5" t="s">
        <v>3</v>
      </c>
      <c r="D13" s="5" t="s">
        <v>4</v>
      </c>
      <c r="E13" s="19">
        <v>0.84133333333299998</v>
      </c>
      <c r="H13" s="9" t="s">
        <v>5</v>
      </c>
      <c r="I13" s="8">
        <v>25</v>
      </c>
      <c r="J13" s="8">
        <v>81</v>
      </c>
      <c r="K13" s="8">
        <v>169</v>
      </c>
      <c r="L13" s="8">
        <v>289</v>
      </c>
      <c r="M13" s="8">
        <v>361</v>
      </c>
      <c r="N13" s="8">
        <v>441</v>
      </c>
      <c r="O13" s="8">
        <v>625</v>
      </c>
    </row>
    <row r="14" spans="1:16" x14ac:dyDescent="0.25">
      <c r="A14" s="4">
        <v>7398546</v>
      </c>
      <c r="B14" s="5">
        <v>441</v>
      </c>
      <c r="C14" s="5" t="s">
        <v>3</v>
      </c>
      <c r="D14" s="5" t="s">
        <v>4</v>
      </c>
      <c r="E14" s="19">
        <v>0.88</v>
      </c>
      <c r="G14" s="15" t="s">
        <v>8</v>
      </c>
      <c r="H14" s="10">
        <v>1185075</v>
      </c>
      <c r="I14">
        <v>4.5999999999999999E-2</v>
      </c>
      <c r="J14">
        <v>8.6999999999999994E-2</v>
      </c>
      <c r="K14">
        <v>0.14866666666700001</v>
      </c>
      <c r="L14">
        <v>0.226666666667</v>
      </c>
      <c r="M14">
        <v>0.27600000000000002</v>
      </c>
      <c r="N14">
        <v>0.32600000000000001</v>
      </c>
      <c r="O14">
        <v>0.43666666666699999</v>
      </c>
    </row>
    <row r="15" spans="1:16" x14ac:dyDescent="0.25">
      <c r="A15" s="6">
        <v>7398546</v>
      </c>
      <c r="B15" s="7">
        <v>625</v>
      </c>
      <c r="C15" s="7" t="s">
        <v>3</v>
      </c>
      <c r="D15" s="7" t="s">
        <v>4</v>
      </c>
      <c r="E15" s="20">
        <v>0.879</v>
      </c>
      <c r="G15" s="15"/>
      <c r="H15" s="10">
        <v>7398546</v>
      </c>
      <c r="I15">
        <v>0.29033333333299999</v>
      </c>
      <c r="J15">
        <v>0.56333333333299995</v>
      </c>
      <c r="K15">
        <v>0.97733333333299999</v>
      </c>
      <c r="L15">
        <v>1.5249999999999999</v>
      </c>
      <c r="M15">
        <v>1.847</v>
      </c>
      <c r="N15">
        <v>2.2076666666700002</v>
      </c>
      <c r="O15">
        <v>3.0110000000000001</v>
      </c>
    </row>
    <row r="16" spans="1:16" x14ac:dyDescent="0.25">
      <c r="A16" s="2">
        <v>29583291</v>
      </c>
      <c r="B16" s="3">
        <v>25</v>
      </c>
      <c r="C16" s="3" t="s">
        <v>3</v>
      </c>
      <c r="D16" s="3" t="s">
        <v>4</v>
      </c>
      <c r="E16" s="19">
        <v>3.4656666666699998</v>
      </c>
      <c r="G16" s="15"/>
      <c r="H16" s="10">
        <v>29583291</v>
      </c>
      <c r="I16">
        <v>1.1603333333300001</v>
      </c>
      <c r="J16">
        <v>2.274</v>
      </c>
      <c r="K16">
        <v>3.9820000000000002</v>
      </c>
      <c r="L16">
        <v>6.2753333333299999</v>
      </c>
      <c r="M16">
        <v>7.6353333333300002</v>
      </c>
      <c r="N16">
        <v>9.1673333333299993</v>
      </c>
      <c r="O16">
        <v>12.593999999999999</v>
      </c>
    </row>
    <row r="17" spans="1:15" x14ac:dyDescent="0.25">
      <c r="A17" s="4">
        <v>29583291</v>
      </c>
      <c r="B17" s="5">
        <v>81</v>
      </c>
      <c r="C17" s="5" t="s">
        <v>3</v>
      </c>
      <c r="D17" s="5" t="s">
        <v>4</v>
      </c>
      <c r="E17" s="19">
        <v>3.4873333333300001</v>
      </c>
      <c r="G17" s="15"/>
      <c r="H17" s="10">
        <v>66554236</v>
      </c>
      <c r="I17">
        <v>2.7723333333300002</v>
      </c>
      <c r="J17">
        <v>5.28633333333</v>
      </c>
      <c r="K17">
        <v>9.2766666666699997</v>
      </c>
      <c r="L17">
        <v>14.23</v>
      </c>
      <c r="M17">
        <v>17.3706666667</v>
      </c>
      <c r="N17">
        <v>20.821000000000002</v>
      </c>
      <c r="O17">
        <v>28.678000000000001</v>
      </c>
    </row>
    <row r="18" spans="1:15" x14ac:dyDescent="0.25">
      <c r="A18" s="4">
        <v>29583291</v>
      </c>
      <c r="B18" s="5">
        <v>169</v>
      </c>
      <c r="C18" s="5" t="s">
        <v>3</v>
      </c>
      <c r="D18" s="5" t="s">
        <v>4</v>
      </c>
      <c r="E18" s="19">
        <v>3.4670000000000001</v>
      </c>
      <c r="G18" s="15"/>
      <c r="H18" s="10">
        <v>118311381</v>
      </c>
      <c r="I18">
        <v>4.6766666666700001</v>
      </c>
      <c r="J18">
        <v>9.1133333333300008</v>
      </c>
      <c r="K18">
        <v>16.1116666667</v>
      </c>
      <c r="L18">
        <v>25.381666666699999</v>
      </c>
      <c r="M18">
        <v>31.069666666700002</v>
      </c>
      <c r="N18">
        <v>37.182000000000002</v>
      </c>
      <c r="O18">
        <v>51.489333333300003</v>
      </c>
    </row>
    <row r="19" spans="1:15" x14ac:dyDescent="0.25">
      <c r="A19" s="4">
        <v>29583291</v>
      </c>
      <c r="B19" s="5">
        <v>289</v>
      </c>
      <c r="C19" s="5" t="s">
        <v>3</v>
      </c>
      <c r="D19" s="5" t="s">
        <v>4</v>
      </c>
      <c r="E19" s="19">
        <v>3.64</v>
      </c>
    </row>
    <row r="20" spans="1:15" x14ac:dyDescent="0.25">
      <c r="A20" s="4">
        <v>29583291</v>
      </c>
      <c r="B20" s="5">
        <v>361</v>
      </c>
      <c r="C20" s="5" t="s">
        <v>3</v>
      </c>
      <c r="D20" s="5" t="s">
        <v>4</v>
      </c>
      <c r="E20" s="19">
        <v>3.6343333333299999</v>
      </c>
    </row>
    <row r="21" spans="1:15" x14ac:dyDescent="0.25">
      <c r="A21" s="4">
        <v>29583291</v>
      </c>
      <c r="B21" s="5">
        <v>441</v>
      </c>
      <c r="C21" s="5" t="s">
        <v>3</v>
      </c>
      <c r="D21" s="5" t="s">
        <v>4</v>
      </c>
      <c r="E21" s="19">
        <v>3.6556666666700002</v>
      </c>
    </row>
    <row r="22" spans="1:15" x14ac:dyDescent="0.25">
      <c r="A22" s="6">
        <v>29583291</v>
      </c>
      <c r="B22" s="7">
        <v>625</v>
      </c>
      <c r="C22" s="7" t="s">
        <v>3</v>
      </c>
      <c r="D22" s="7" t="s">
        <v>4</v>
      </c>
      <c r="E22" s="20">
        <v>3.649</v>
      </c>
    </row>
    <row r="23" spans="1:15" x14ac:dyDescent="0.25">
      <c r="A23" s="2">
        <v>66554236</v>
      </c>
      <c r="B23" s="3">
        <v>25</v>
      </c>
      <c r="C23" s="3" t="s">
        <v>3</v>
      </c>
      <c r="D23" s="3" t="s">
        <v>4</v>
      </c>
      <c r="E23" s="19">
        <v>8.2880000000000003</v>
      </c>
    </row>
    <row r="24" spans="1:15" x14ac:dyDescent="0.25">
      <c r="A24" s="4">
        <v>66554236</v>
      </c>
      <c r="B24" s="5">
        <v>81</v>
      </c>
      <c r="C24" s="5" t="s">
        <v>3</v>
      </c>
      <c r="D24" s="5" t="s">
        <v>4</v>
      </c>
      <c r="E24" s="19">
        <v>8.3109999999999999</v>
      </c>
    </row>
    <row r="25" spans="1:15" x14ac:dyDescent="0.25">
      <c r="A25" s="4">
        <v>66554236</v>
      </c>
      <c r="B25" s="5">
        <v>169</v>
      </c>
      <c r="C25" s="5" t="s">
        <v>3</v>
      </c>
      <c r="D25" s="5" t="s">
        <v>4</v>
      </c>
      <c r="E25" s="19">
        <v>8.3313333333300008</v>
      </c>
    </row>
    <row r="26" spans="1:15" x14ac:dyDescent="0.25">
      <c r="A26" s="4">
        <v>66554236</v>
      </c>
      <c r="B26" s="5">
        <v>289</v>
      </c>
      <c r="C26" s="5" t="s">
        <v>3</v>
      </c>
      <c r="D26" s="5" t="s">
        <v>4</v>
      </c>
      <c r="E26" s="19">
        <v>8.0716666666699997</v>
      </c>
    </row>
    <row r="27" spans="1:15" x14ac:dyDescent="0.25">
      <c r="A27" s="4">
        <v>66554236</v>
      </c>
      <c r="B27" s="5">
        <v>361</v>
      </c>
      <c r="C27" s="5" t="s">
        <v>3</v>
      </c>
      <c r="D27" s="5" t="s">
        <v>4</v>
      </c>
      <c r="E27" s="19">
        <v>8.1246666666700005</v>
      </c>
    </row>
    <row r="28" spans="1:15" x14ac:dyDescent="0.25">
      <c r="A28" s="4">
        <v>66554236</v>
      </c>
      <c r="B28" s="5">
        <v>441</v>
      </c>
      <c r="C28" s="5" t="s">
        <v>3</v>
      </c>
      <c r="D28" s="5" t="s">
        <v>4</v>
      </c>
      <c r="E28" s="19">
        <v>8.1396666666699993</v>
      </c>
    </row>
    <row r="29" spans="1:15" x14ac:dyDescent="0.25">
      <c r="A29" s="6">
        <v>66554236</v>
      </c>
      <c r="B29" s="7">
        <v>625</v>
      </c>
      <c r="C29" s="7" t="s">
        <v>3</v>
      </c>
      <c r="D29" s="7" t="s">
        <v>4</v>
      </c>
      <c r="E29" s="20">
        <v>8.0553333333299992</v>
      </c>
    </row>
    <row r="30" spans="1:15" x14ac:dyDescent="0.25">
      <c r="A30" s="2">
        <v>118311381</v>
      </c>
      <c r="B30" s="3">
        <v>25</v>
      </c>
      <c r="C30" s="3" t="s">
        <v>3</v>
      </c>
      <c r="D30" s="3" t="s">
        <v>4</v>
      </c>
      <c r="E30" s="19">
        <v>14.6656666667</v>
      </c>
    </row>
    <row r="31" spans="1:15" x14ac:dyDescent="0.25">
      <c r="A31" s="4">
        <v>118311381</v>
      </c>
      <c r="B31" s="5">
        <v>81</v>
      </c>
      <c r="C31" s="5" t="s">
        <v>3</v>
      </c>
      <c r="D31" s="5" t="s">
        <v>4</v>
      </c>
      <c r="E31" s="19">
        <v>14.3823333333</v>
      </c>
    </row>
    <row r="32" spans="1:15" x14ac:dyDescent="0.25">
      <c r="A32" s="4">
        <v>118311381</v>
      </c>
      <c r="B32" s="5">
        <v>169</v>
      </c>
      <c r="C32" s="5" t="s">
        <v>3</v>
      </c>
      <c r="D32" s="5" t="s">
        <v>4</v>
      </c>
      <c r="E32" s="19">
        <v>14.5143333333</v>
      </c>
    </row>
    <row r="33" spans="1:5" x14ac:dyDescent="0.25">
      <c r="A33" s="4">
        <v>118311381</v>
      </c>
      <c r="B33" s="5">
        <v>289</v>
      </c>
      <c r="C33" s="5" t="s">
        <v>3</v>
      </c>
      <c r="D33" s="5" t="s">
        <v>4</v>
      </c>
      <c r="E33" s="19">
        <v>14.580666666700001</v>
      </c>
    </row>
    <row r="34" spans="1:5" x14ac:dyDescent="0.25">
      <c r="A34" s="4">
        <v>118311381</v>
      </c>
      <c r="B34" s="5">
        <v>361</v>
      </c>
      <c r="C34" s="5" t="s">
        <v>3</v>
      </c>
      <c r="D34" s="5" t="s">
        <v>4</v>
      </c>
      <c r="E34" s="19">
        <v>14.5726666667</v>
      </c>
    </row>
    <row r="35" spans="1:5" x14ac:dyDescent="0.25">
      <c r="A35" s="4">
        <v>118311381</v>
      </c>
      <c r="B35" s="5">
        <v>441</v>
      </c>
      <c r="C35" s="5" t="s">
        <v>3</v>
      </c>
      <c r="D35" s="5" t="s">
        <v>4</v>
      </c>
      <c r="E35" s="19">
        <v>14.433666666700001</v>
      </c>
    </row>
    <row r="36" spans="1:5" x14ac:dyDescent="0.25">
      <c r="A36" s="6">
        <v>118311381</v>
      </c>
      <c r="B36" s="7">
        <v>625</v>
      </c>
      <c r="C36" s="7" t="s">
        <v>3</v>
      </c>
      <c r="D36" s="7" t="s">
        <v>4</v>
      </c>
      <c r="E36" s="20">
        <v>14.7526666667</v>
      </c>
    </row>
    <row r="37" spans="1:5" x14ac:dyDescent="0.25">
      <c r="A37" s="2">
        <v>1185075</v>
      </c>
      <c r="B37" s="3">
        <v>25</v>
      </c>
      <c r="C37" s="3" t="s">
        <v>3</v>
      </c>
      <c r="D37" s="3" t="s">
        <v>5</v>
      </c>
      <c r="E37" s="19">
        <v>4.5999999999999999E-2</v>
      </c>
    </row>
    <row r="38" spans="1:5" x14ac:dyDescent="0.25">
      <c r="A38" s="4">
        <v>1185075</v>
      </c>
      <c r="B38" s="5">
        <v>81</v>
      </c>
      <c r="C38" s="5" t="s">
        <v>3</v>
      </c>
      <c r="D38" s="5" t="s">
        <v>5</v>
      </c>
      <c r="E38" s="19">
        <v>8.6999999999999994E-2</v>
      </c>
    </row>
    <row r="39" spans="1:5" x14ac:dyDescent="0.25">
      <c r="A39" s="4">
        <v>1185075</v>
      </c>
      <c r="B39" s="5">
        <v>169</v>
      </c>
      <c r="C39" s="5" t="s">
        <v>3</v>
      </c>
      <c r="D39" s="5" t="s">
        <v>5</v>
      </c>
      <c r="E39" s="19">
        <v>0.14866666666700001</v>
      </c>
    </row>
    <row r="40" spans="1:5" x14ac:dyDescent="0.25">
      <c r="A40" s="4">
        <v>1185075</v>
      </c>
      <c r="B40" s="5">
        <v>289</v>
      </c>
      <c r="C40" s="5" t="s">
        <v>3</v>
      </c>
      <c r="D40" s="5" t="s">
        <v>5</v>
      </c>
      <c r="E40" s="19">
        <v>0.226666666667</v>
      </c>
    </row>
    <row r="41" spans="1:5" x14ac:dyDescent="0.25">
      <c r="A41" s="4">
        <v>1185075</v>
      </c>
      <c r="B41" s="5">
        <v>361</v>
      </c>
      <c r="C41" s="5" t="s">
        <v>3</v>
      </c>
      <c r="D41" s="5" t="s">
        <v>5</v>
      </c>
      <c r="E41" s="19">
        <v>0.27600000000000002</v>
      </c>
    </row>
    <row r="42" spans="1:5" x14ac:dyDescent="0.25">
      <c r="A42" s="4">
        <v>1185075</v>
      </c>
      <c r="B42" s="5">
        <v>441</v>
      </c>
      <c r="C42" s="5" t="s">
        <v>3</v>
      </c>
      <c r="D42" s="5" t="s">
        <v>5</v>
      </c>
      <c r="E42" s="19">
        <v>0.32600000000000001</v>
      </c>
    </row>
    <row r="43" spans="1:5" x14ac:dyDescent="0.25">
      <c r="A43" s="6">
        <v>1185075</v>
      </c>
      <c r="B43" s="7">
        <v>625</v>
      </c>
      <c r="C43" s="7" t="s">
        <v>3</v>
      </c>
      <c r="D43" s="7" t="s">
        <v>5</v>
      </c>
      <c r="E43" s="20">
        <v>0.43666666666699999</v>
      </c>
    </row>
    <row r="44" spans="1:5" x14ac:dyDescent="0.25">
      <c r="A44" s="2">
        <v>7398546</v>
      </c>
      <c r="B44" s="3">
        <v>25</v>
      </c>
      <c r="C44" s="3" t="s">
        <v>3</v>
      </c>
      <c r="D44" s="3" t="s">
        <v>5</v>
      </c>
      <c r="E44" s="19">
        <v>0.29033333333299999</v>
      </c>
    </row>
    <row r="45" spans="1:5" x14ac:dyDescent="0.25">
      <c r="A45" s="4">
        <v>7398546</v>
      </c>
      <c r="B45" s="5">
        <v>81</v>
      </c>
      <c r="C45" s="5" t="s">
        <v>3</v>
      </c>
      <c r="D45" s="5" t="s">
        <v>5</v>
      </c>
      <c r="E45" s="19">
        <v>0.56333333333299995</v>
      </c>
    </row>
    <row r="46" spans="1:5" x14ac:dyDescent="0.25">
      <c r="A46" s="4">
        <v>7398546</v>
      </c>
      <c r="B46" s="5">
        <v>169</v>
      </c>
      <c r="C46" s="5" t="s">
        <v>3</v>
      </c>
      <c r="D46" s="5" t="s">
        <v>5</v>
      </c>
      <c r="E46" s="19">
        <v>0.97733333333299999</v>
      </c>
    </row>
    <row r="47" spans="1:5" x14ac:dyDescent="0.25">
      <c r="A47" s="4">
        <v>7398546</v>
      </c>
      <c r="B47" s="5">
        <v>289</v>
      </c>
      <c r="C47" s="5" t="s">
        <v>3</v>
      </c>
      <c r="D47" s="5" t="s">
        <v>5</v>
      </c>
      <c r="E47" s="19">
        <v>1.5249999999999999</v>
      </c>
    </row>
    <row r="48" spans="1:5" x14ac:dyDescent="0.25">
      <c r="A48" s="4">
        <v>7398546</v>
      </c>
      <c r="B48" s="5">
        <v>361</v>
      </c>
      <c r="C48" s="5" t="s">
        <v>3</v>
      </c>
      <c r="D48" s="5" t="s">
        <v>5</v>
      </c>
      <c r="E48" s="19">
        <v>1.847</v>
      </c>
    </row>
    <row r="49" spans="1:5" x14ac:dyDescent="0.25">
      <c r="A49" s="4">
        <v>7398546</v>
      </c>
      <c r="B49" s="5">
        <v>441</v>
      </c>
      <c r="C49" s="5" t="s">
        <v>3</v>
      </c>
      <c r="D49" s="5" t="s">
        <v>5</v>
      </c>
      <c r="E49" s="19">
        <v>2.2076666666700002</v>
      </c>
    </row>
    <row r="50" spans="1:5" x14ac:dyDescent="0.25">
      <c r="A50" s="6">
        <v>7398546</v>
      </c>
      <c r="B50" s="7">
        <v>625</v>
      </c>
      <c r="C50" s="7" t="s">
        <v>3</v>
      </c>
      <c r="D50" s="7" t="s">
        <v>5</v>
      </c>
      <c r="E50" s="20">
        <v>3.0110000000000001</v>
      </c>
    </row>
    <row r="51" spans="1:5" x14ac:dyDescent="0.25">
      <c r="A51" s="2">
        <v>29583291</v>
      </c>
      <c r="B51" s="3">
        <v>25</v>
      </c>
      <c r="C51" s="3" t="s">
        <v>3</v>
      </c>
      <c r="D51" s="3" t="s">
        <v>5</v>
      </c>
      <c r="E51" s="19">
        <v>1.1603333333300001</v>
      </c>
    </row>
    <row r="52" spans="1:5" x14ac:dyDescent="0.25">
      <c r="A52" s="4">
        <v>29583291</v>
      </c>
      <c r="B52" s="5">
        <v>81</v>
      </c>
      <c r="C52" s="5" t="s">
        <v>3</v>
      </c>
      <c r="D52" s="5" t="s">
        <v>5</v>
      </c>
      <c r="E52" s="19">
        <v>2.274</v>
      </c>
    </row>
    <row r="53" spans="1:5" x14ac:dyDescent="0.25">
      <c r="A53" s="4">
        <v>29583291</v>
      </c>
      <c r="B53" s="5">
        <v>169</v>
      </c>
      <c r="C53" s="5" t="s">
        <v>3</v>
      </c>
      <c r="D53" s="5" t="s">
        <v>5</v>
      </c>
      <c r="E53" s="19">
        <v>3.9820000000000002</v>
      </c>
    </row>
    <row r="54" spans="1:5" x14ac:dyDescent="0.25">
      <c r="A54" s="4">
        <v>29583291</v>
      </c>
      <c r="B54" s="5">
        <v>289</v>
      </c>
      <c r="C54" s="5" t="s">
        <v>3</v>
      </c>
      <c r="D54" s="5" t="s">
        <v>5</v>
      </c>
      <c r="E54" s="19">
        <v>6.2753333333299999</v>
      </c>
    </row>
    <row r="55" spans="1:5" x14ac:dyDescent="0.25">
      <c r="A55" s="4">
        <v>29583291</v>
      </c>
      <c r="B55" s="5">
        <v>361</v>
      </c>
      <c r="C55" s="5" t="s">
        <v>3</v>
      </c>
      <c r="D55" s="5" t="s">
        <v>5</v>
      </c>
      <c r="E55" s="19">
        <v>7.6353333333300002</v>
      </c>
    </row>
    <row r="56" spans="1:5" x14ac:dyDescent="0.25">
      <c r="A56" s="4">
        <v>29583291</v>
      </c>
      <c r="B56" s="5">
        <v>441</v>
      </c>
      <c r="C56" s="5" t="s">
        <v>3</v>
      </c>
      <c r="D56" s="5" t="s">
        <v>5</v>
      </c>
      <c r="E56" s="19">
        <v>9.1673333333299993</v>
      </c>
    </row>
    <row r="57" spans="1:5" x14ac:dyDescent="0.25">
      <c r="A57" s="6">
        <v>29583291</v>
      </c>
      <c r="B57" s="7">
        <v>625</v>
      </c>
      <c r="C57" s="7" t="s">
        <v>3</v>
      </c>
      <c r="D57" s="7" t="s">
        <v>5</v>
      </c>
      <c r="E57" s="20">
        <v>12.593999999999999</v>
      </c>
    </row>
    <row r="58" spans="1:5" x14ac:dyDescent="0.25">
      <c r="A58" s="2">
        <v>66554236</v>
      </c>
      <c r="B58" s="3">
        <v>25</v>
      </c>
      <c r="C58" s="3" t="s">
        <v>3</v>
      </c>
      <c r="D58" s="3" t="s">
        <v>5</v>
      </c>
      <c r="E58" s="19">
        <v>2.7723333333300002</v>
      </c>
    </row>
    <row r="59" spans="1:5" x14ac:dyDescent="0.25">
      <c r="A59" s="4">
        <v>66554236</v>
      </c>
      <c r="B59" s="5">
        <v>81</v>
      </c>
      <c r="C59" s="5" t="s">
        <v>3</v>
      </c>
      <c r="D59" s="5" t="s">
        <v>5</v>
      </c>
      <c r="E59" s="19">
        <v>5.28633333333</v>
      </c>
    </row>
    <row r="60" spans="1:5" x14ac:dyDescent="0.25">
      <c r="A60" s="4">
        <v>66554236</v>
      </c>
      <c r="B60" s="5">
        <v>169</v>
      </c>
      <c r="C60" s="5" t="s">
        <v>3</v>
      </c>
      <c r="D60" s="5" t="s">
        <v>5</v>
      </c>
      <c r="E60" s="19">
        <v>9.2766666666699997</v>
      </c>
    </row>
    <row r="61" spans="1:5" x14ac:dyDescent="0.25">
      <c r="A61" s="4">
        <v>66554236</v>
      </c>
      <c r="B61" s="5">
        <v>289</v>
      </c>
      <c r="C61" s="5" t="s">
        <v>3</v>
      </c>
      <c r="D61" s="5" t="s">
        <v>5</v>
      </c>
      <c r="E61" s="19">
        <v>14.23</v>
      </c>
    </row>
    <row r="62" spans="1:5" x14ac:dyDescent="0.25">
      <c r="A62" s="4">
        <v>66554236</v>
      </c>
      <c r="B62" s="5">
        <v>361</v>
      </c>
      <c r="C62" s="5" t="s">
        <v>3</v>
      </c>
      <c r="D62" s="5" t="s">
        <v>5</v>
      </c>
      <c r="E62" s="19">
        <v>17.3706666667</v>
      </c>
    </row>
    <row r="63" spans="1:5" x14ac:dyDescent="0.25">
      <c r="A63" s="4">
        <v>66554236</v>
      </c>
      <c r="B63" s="5">
        <v>441</v>
      </c>
      <c r="C63" s="5" t="s">
        <v>3</v>
      </c>
      <c r="D63" s="5" t="s">
        <v>5</v>
      </c>
      <c r="E63" s="19">
        <v>20.821000000000002</v>
      </c>
    </row>
    <row r="64" spans="1:5" x14ac:dyDescent="0.25">
      <c r="A64" s="6">
        <v>66554236</v>
      </c>
      <c r="B64" s="7">
        <v>625</v>
      </c>
      <c r="C64" s="7" t="s">
        <v>3</v>
      </c>
      <c r="D64" s="7" t="s">
        <v>5</v>
      </c>
      <c r="E64" s="20">
        <v>28.678000000000001</v>
      </c>
    </row>
    <row r="65" spans="1:10" x14ac:dyDescent="0.25">
      <c r="A65" s="2">
        <v>118311381</v>
      </c>
      <c r="B65" s="3">
        <v>25</v>
      </c>
      <c r="C65" s="3" t="s">
        <v>3</v>
      </c>
      <c r="D65" s="3" t="s">
        <v>5</v>
      </c>
      <c r="E65" s="19">
        <v>4.6766666666700001</v>
      </c>
      <c r="G65" s="16" t="s">
        <v>12</v>
      </c>
      <c r="H65" s="17"/>
      <c r="I65" s="11" t="s">
        <v>10</v>
      </c>
      <c r="J65" s="8" t="s">
        <v>11</v>
      </c>
    </row>
    <row r="66" spans="1:10" x14ac:dyDescent="0.25">
      <c r="A66" s="4">
        <v>118311381</v>
      </c>
      <c r="B66" s="5">
        <v>81</v>
      </c>
      <c r="C66" s="5" t="s">
        <v>3</v>
      </c>
      <c r="D66" s="5" t="s">
        <v>5</v>
      </c>
      <c r="E66" s="19">
        <v>9.1133333333300008</v>
      </c>
      <c r="G66" s="15" t="s">
        <v>8</v>
      </c>
      <c r="H66" s="10">
        <v>1185075</v>
      </c>
      <c r="I66">
        <v>6.9999999999999999E-4</v>
      </c>
      <c r="J66">
        <v>3.5400000000000001E-2</v>
      </c>
    </row>
    <row r="67" spans="1:10" x14ac:dyDescent="0.25">
      <c r="A67" s="4">
        <v>118311381</v>
      </c>
      <c r="B67" s="5">
        <v>169</v>
      </c>
      <c r="C67" s="5" t="s">
        <v>3</v>
      </c>
      <c r="D67" s="5" t="s">
        <v>5</v>
      </c>
      <c r="E67" s="19">
        <v>16.1116666667</v>
      </c>
      <c r="G67" s="15"/>
      <c r="H67" s="10">
        <v>7398546</v>
      </c>
      <c r="I67">
        <v>4.4999999999999997E-3</v>
      </c>
      <c r="J67">
        <v>0.1993</v>
      </c>
    </row>
    <row r="68" spans="1:10" x14ac:dyDescent="0.25">
      <c r="A68" s="4">
        <v>118311381</v>
      </c>
      <c r="B68" s="5">
        <v>289</v>
      </c>
      <c r="C68" s="5" t="s">
        <v>3</v>
      </c>
      <c r="D68" s="5" t="s">
        <v>5</v>
      </c>
      <c r="E68" s="19">
        <v>25.381666666699999</v>
      </c>
      <c r="G68" s="15"/>
      <c r="H68" s="10">
        <v>29583291</v>
      </c>
      <c r="I68">
        <v>1.9099999999999999E-2</v>
      </c>
      <c r="J68">
        <v>0.73540000000000005</v>
      </c>
    </row>
    <row r="69" spans="1:10" x14ac:dyDescent="0.25">
      <c r="A69" s="4">
        <v>118311381</v>
      </c>
      <c r="B69" s="5">
        <v>361</v>
      </c>
      <c r="C69" s="5" t="s">
        <v>3</v>
      </c>
      <c r="D69" s="5" t="s">
        <v>5</v>
      </c>
      <c r="E69" s="19">
        <v>31.069666666700002</v>
      </c>
      <c r="G69" s="15"/>
      <c r="H69" s="10">
        <v>66554236</v>
      </c>
      <c r="I69">
        <v>4.3099999999999999E-2</v>
      </c>
      <c r="J69">
        <v>1.8152999999999999</v>
      </c>
    </row>
    <row r="70" spans="1:10" x14ac:dyDescent="0.25">
      <c r="A70" s="4">
        <v>118311381</v>
      </c>
      <c r="B70" s="5">
        <v>441</v>
      </c>
      <c r="C70" s="5" t="s">
        <v>3</v>
      </c>
      <c r="D70" s="5" t="s">
        <v>5</v>
      </c>
      <c r="E70" s="19">
        <v>37.182000000000002</v>
      </c>
      <c r="G70" s="15"/>
      <c r="H70" s="10">
        <v>118311381</v>
      </c>
      <c r="I70">
        <v>7.8E-2</v>
      </c>
      <c r="J70">
        <v>2.8279999999999998</v>
      </c>
    </row>
    <row r="71" spans="1:10" x14ac:dyDescent="0.25">
      <c r="A71" s="6">
        <v>118311381</v>
      </c>
      <c r="B71" s="7">
        <v>625</v>
      </c>
      <c r="C71" s="7" t="s">
        <v>3</v>
      </c>
      <c r="D71" s="7" t="s">
        <v>5</v>
      </c>
      <c r="E71" s="20">
        <v>51.489333333300003</v>
      </c>
    </row>
    <row r="72" spans="1:10" x14ac:dyDescent="0.25">
      <c r="A72" s="2">
        <v>1185075</v>
      </c>
      <c r="B72" s="3">
        <v>25</v>
      </c>
      <c r="C72" s="3" t="s">
        <v>3</v>
      </c>
      <c r="D72" s="3" t="s">
        <v>6</v>
      </c>
      <c r="E72" s="19">
        <v>4.5999999999999999E-2</v>
      </c>
    </row>
    <row r="73" spans="1:10" x14ac:dyDescent="0.25">
      <c r="A73" s="4">
        <v>1185075</v>
      </c>
      <c r="B73" s="5">
        <v>81</v>
      </c>
      <c r="C73" s="5" t="s">
        <v>3</v>
      </c>
      <c r="D73" s="5" t="s">
        <v>6</v>
      </c>
      <c r="E73" s="19">
        <v>8.6666666666700004E-2</v>
      </c>
    </row>
    <row r="74" spans="1:10" x14ac:dyDescent="0.25">
      <c r="A74" s="4">
        <v>1185075</v>
      </c>
      <c r="B74" s="5">
        <v>169</v>
      </c>
      <c r="C74" s="5" t="s">
        <v>3</v>
      </c>
      <c r="D74" s="5" t="s">
        <v>6</v>
      </c>
      <c r="E74" s="19">
        <v>0.148333333333</v>
      </c>
    </row>
    <row r="75" spans="1:10" x14ac:dyDescent="0.25">
      <c r="A75" s="4">
        <v>1185075</v>
      </c>
      <c r="B75" s="5">
        <v>289</v>
      </c>
      <c r="C75" s="5" t="s">
        <v>3</v>
      </c>
      <c r="D75" s="5" t="s">
        <v>6</v>
      </c>
      <c r="E75" s="19">
        <v>0.22733333333299999</v>
      </c>
    </row>
    <row r="76" spans="1:10" x14ac:dyDescent="0.25">
      <c r="A76" s="4">
        <v>1185075</v>
      </c>
      <c r="B76" s="5">
        <v>361</v>
      </c>
      <c r="C76" s="5" t="s">
        <v>3</v>
      </c>
      <c r="D76" s="5" t="s">
        <v>6</v>
      </c>
      <c r="E76" s="19">
        <v>0.27433333333299997</v>
      </c>
    </row>
    <row r="77" spans="1:10" x14ac:dyDescent="0.25">
      <c r="A77" s="4">
        <v>1185075</v>
      </c>
      <c r="B77" s="5">
        <v>441</v>
      </c>
      <c r="C77" s="5" t="s">
        <v>3</v>
      </c>
      <c r="D77" s="5" t="s">
        <v>6</v>
      </c>
      <c r="E77" s="19">
        <v>0.32666666666700001</v>
      </c>
    </row>
    <row r="78" spans="1:10" x14ac:dyDescent="0.25">
      <c r="A78" s="6">
        <v>1185075</v>
      </c>
      <c r="B78" s="7">
        <v>625</v>
      </c>
      <c r="C78" s="7" t="s">
        <v>3</v>
      </c>
      <c r="D78" s="7" t="s">
        <v>6</v>
      </c>
      <c r="E78" s="20">
        <v>0.43633333333300001</v>
      </c>
    </row>
    <row r="79" spans="1:10" x14ac:dyDescent="0.25">
      <c r="A79" s="2">
        <v>7398546</v>
      </c>
      <c r="B79" s="3">
        <v>25</v>
      </c>
      <c r="C79" s="3" t="s">
        <v>3</v>
      </c>
      <c r="D79" s="3" t="s">
        <v>6</v>
      </c>
      <c r="E79" s="19">
        <v>0.28966666666699997</v>
      </c>
    </row>
    <row r="80" spans="1:10" x14ac:dyDescent="0.25">
      <c r="A80" s="4">
        <v>7398546</v>
      </c>
      <c r="B80" s="5">
        <v>81</v>
      </c>
      <c r="C80" s="5" t="s">
        <v>3</v>
      </c>
      <c r="D80" s="5" t="s">
        <v>6</v>
      </c>
      <c r="E80" s="19">
        <v>0.56466666666700005</v>
      </c>
    </row>
    <row r="81" spans="1:5" x14ac:dyDescent="0.25">
      <c r="A81" s="4">
        <v>7398546</v>
      </c>
      <c r="B81" s="5">
        <v>169</v>
      </c>
      <c r="C81" s="5" t="s">
        <v>3</v>
      </c>
      <c r="D81" s="5" t="s">
        <v>6</v>
      </c>
      <c r="E81" s="19">
        <v>0.97799999999999998</v>
      </c>
    </row>
    <row r="82" spans="1:5" x14ac:dyDescent="0.25">
      <c r="A82" s="4">
        <v>7398546</v>
      </c>
      <c r="B82" s="5">
        <v>289</v>
      </c>
      <c r="C82" s="5" t="s">
        <v>3</v>
      </c>
      <c r="D82" s="5" t="s">
        <v>6</v>
      </c>
      <c r="E82" s="19">
        <v>1.52033333333</v>
      </c>
    </row>
    <row r="83" spans="1:5" x14ac:dyDescent="0.25">
      <c r="A83" s="4">
        <v>7398546</v>
      </c>
      <c r="B83" s="5">
        <v>361</v>
      </c>
      <c r="C83" s="5" t="s">
        <v>3</v>
      </c>
      <c r="D83" s="5" t="s">
        <v>6</v>
      </c>
      <c r="E83" s="19">
        <v>1.8480000000000001</v>
      </c>
    </row>
    <row r="84" spans="1:5" x14ac:dyDescent="0.25">
      <c r="A84" s="4">
        <v>7398546</v>
      </c>
      <c r="B84" s="5">
        <v>441</v>
      </c>
      <c r="C84" s="5" t="s">
        <v>3</v>
      </c>
      <c r="D84" s="5" t="s">
        <v>6</v>
      </c>
      <c r="E84" s="19">
        <v>2.2076666666700002</v>
      </c>
    </row>
    <row r="85" spans="1:5" x14ac:dyDescent="0.25">
      <c r="A85" s="6">
        <v>7398546</v>
      </c>
      <c r="B85" s="7">
        <v>625</v>
      </c>
      <c r="C85" s="7" t="s">
        <v>3</v>
      </c>
      <c r="D85" s="7" t="s">
        <v>6</v>
      </c>
      <c r="E85" s="20">
        <v>3.0049999999999999</v>
      </c>
    </row>
    <row r="86" spans="1:5" x14ac:dyDescent="0.25">
      <c r="A86" s="2">
        <v>29583291</v>
      </c>
      <c r="B86" s="3">
        <v>25</v>
      </c>
      <c r="C86" s="3" t="s">
        <v>3</v>
      </c>
      <c r="D86" s="3" t="s">
        <v>6</v>
      </c>
      <c r="E86" s="19">
        <v>1.1603333333300001</v>
      </c>
    </row>
    <row r="87" spans="1:5" x14ac:dyDescent="0.25">
      <c r="A87" s="4">
        <v>29583291</v>
      </c>
      <c r="B87" s="5">
        <v>81</v>
      </c>
      <c r="C87" s="5" t="s">
        <v>3</v>
      </c>
      <c r="D87" s="5" t="s">
        <v>6</v>
      </c>
      <c r="E87" s="19">
        <v>2.2733333333300001</v>
      </c>
    </row>
    <row r="88" spans="1:5" x14ac:dyDescent="0.25">
      <c r="A88" s="4">
        <v>29583291</v>
      </c>
      <c r="B88" s="5">
        <v>169</v>
      </c>
      <c r="C88" s="5" t="s">
        <v>3</v>
      </c>
      <c r="D88" s="5" t="s">
        <v>6</v>
      </c>
      <c r="E88" s="19">
        <v>3.9816666666699998</v>
      </c>
    </row>
    <row r="89" spans="1:5" x14ac:dyDescent="0.25">
      <c r="A89" s="4">
        <v>29583291</v>
      </c>
      <c r="B89" s="5">
        <v>289</v>
      </c>
      <c r="C89" s="5" t="s">
        <v>3</v>
      </c>
      <c r="D89" s="5" t="s">
        <v>6</v>
      </c>
      <c r="E89" s="19">
        <v>6.2646666666700002</v>
      </c>
    </row>
    <row r="90" spans="1:5" x14ac:dyDescent="0.25">
      <c r="A90" s="4">
        <v>29583291</v>
      </c>
      <c r="B90" s="5">
        <v>361</v>
      </c>
      <c r="C90" s="5" t="s">
        <v>3</v>
      </c>
      <c r="D90" s="5" t="s">
        <v>6</v>
      </c>
      <c r="E90" s="19">
        <v>7.6346666666700003</v>
      </c>
    </row>
    <row r="91" spans="1:5" x14ac:dyDescent="0.25">
      <c r="A91" s="4">
        <v>29583291</v>
      </c>
      <c r="B91" s="5">
        <v>441</v>
      </c>
      <c r="C91" s="5" t="s">
        <v>3</v>
      </c>
      <c r="D91" s="5" t="s">
        <v>6</v>
      </c>
      <c r="E91" s="19">
        <v>9.1606666666700001</v>
      </c>
    </row>
    <row r="92" spans="1:5" x14ac:dyDescent="0.25">
      <c r="A92" s="6">
        <v>29583291</v>
      </c>
      <c r="B92" s="7">
        <v>625</v>
      </c>
      <c r="C92" s="7" t="s">
        <v>3</v>
      </c>
      <c r="D92" s="7" t="s">
        <v>6</v>
      </c>
      <c r="E92" s="20">
        <v>12.5596666667</v>
      </c>
    </row>
    <row r="93" spans="1:5" x14ac:dyDescent="0.25">
      <c r="A93" s="2">
        <v>66554236</v>
      </c>
      <c r="B93" s="3">
        <v>25</v>
      </c>
      <c r="C93" s="3" t="s">
        <v>3</v>
      </c>
      <c r="D93" s="3" t="s">
        <v>6</v>
      </c>
      <c r="E93" s="19">
        <v>2.7163333333300002</v>
      </c>
    </row>
    <row r="94" spans="1:5" x14ac:dyDescent="0.25">
      <c r="A94" s="4">
        <v>66554236</v>
      </c>
      <c r="B94" s="5">
        <v>81</v>
      </c>
      <c r="C94" s="5" t="s">
        <v>3</v>
      </c>
      <c r="D94" s="5" t="s">
        <v>6</v>
      </c>
      <c r="E94" s="19">
        <v>5.2770000000000001</v>
      </c>
    </row>
    <row r="95" spans="1:5" x14ac:dyDescent="0.25">
      <c r="A95" s="4">
        <v>66554236</v>
      </c>
      <c r="B95" s="5">
        <v>169</v>
      </c>
      <c r="C95" s="5" t="s">
        <v>3</v>
      </c>
      <c r="D95" s="5" t="s">
        <v>6</v>
      </c>
      <c r="E95" s="19">
        <v>9.2349999999999994</v>
      </c>
    </row>
    <row r="96" spans="1:5" x14ac:dyDescent="0.25">
      <c r="A96" s="4">
        <v>66554236</v>
      </c>
      <c r="B96" s="5">
        <v>289</v>
      </c>
      <c r="C96" s="5" t="s">
        <v>3</v>
      </c>
      <c r="D96" s="5" t="s">
        <v>6</v>
      </c>
      <c r="E96" s="19">
        <v>14.215999999999999</v>
      </c>
    </row>
    <row r="97" spans="1:16" x14ac:dyDescent="0.25">
      <c r="A97" s="4">
        <v>66554236</v>
      </c>
      <c r="B97" s="5">
        <v>361</v>
      </c>
      <c r="C97" s="5" t="s">
        <v>3</v>
      </c>
      <c r="D97" s="5" t="s">
        <v>6</v>
      </c>
      <c r="E97" s="19">
        <v>17.452000000000002</v>
      </c>
    </row>
    <row r="98" spans="1:16" x14ac:dyDescent="0.25">
      <c r="A98" s="4">
        <v>66554236</v>
      </c>
      <c r="B98" s="5">
        <v>441</v>
      </c>
      <c r="C98" s="5" t="s">
        <v>3</v>
      </c>
      <c r="D98" s="5" t="s">
        <v>6</v>
      </c>
      <c r="E98" s="19">
        <v>21.0973333333</v>
      </c>
    </row>
    <row r="99" spans="1:16" x14ac:dyDescent="0.25">
      <c r="A99" s="6">
        <v>66554236</v>
      </c>
      <c r="B99" s="7">
        <v>625</v>
      </c>
      <c r="C99" s="7" t="s">
        <v>3</v>
      </c>
      <c r="D99" s="7" t="s">
        <v>6</v>
      </c>
      <c r="E99" s="20">
        <v>28.664666666700001</v>
      </c>
    </row>
    <row r="100" spans="1:16" x14ac:dyDescent="0.25">
      <c r="A100" s="2">
        <v>118311381</v>
      </c>
      <c r="B100" s="3">
        <v>25</v>
      </c>
      <c r="C100" s="3" t="s">
        <v>3</v>
      </c>
      <c r="D100" s="3" t="s">
        <v>6</v>
      </c>
      <c r="E100" s="19">
        <v>4.6663333333299999</v>
      </c>
    </row>
    <row r="101" spans="1:16" x14ac:dyDescent="0.25">
      <c r="A101" s="4">
        <v>118311381</v>
      </c>
      <c r="B101" s="5">
        <v>81</v>
      </c>
      <c r="C101" s="5" t="s">
        <v>3</v>
      </c>
      <c r="D101" s="5" t="s">
        <v>6</v>
      </c>
      <c r="E101" s="19">
        <v>9.1120000000000001</v>
      </c>
    </row>
    <row r="102" spans="1:16" x14ac:dyDescent="0.25">
      <c r="A102" s="4">
        <v>118311381</v>
      </c>
      <c r="B102" s="5">
        <v>169</v>
      </c>
      <c r="C102" s="5" t="s">
        <v>3</v>
      </c>
      <c r="D102" s="5" t="s">
        <v>6</v>
      </c>
      <c r="E102" s="19">
        <v>16.256333333299999</v>
      </c>
    </row>
    <row r="103" spans="1:16" x14ac:dyDescent="0.25">
      <c r="A103" s="4">
        <v>118311381</v>
      </c>
      <c r="B103" s="5">
        <v>289</v>
      </c>
      <c r="C103" s="5" t="s">
        <v>3</v>
      </c>
      <c r="D103" s="5" t="s">
        <v>6</v>
      </c>
      <c r="E103" s="19">
        <v>25.516999999999999</v>
      </c>
    </row>
    <row r="104" spans="1:16" x14ac:dyDescent="0.25">
      <c r="A104" s="4">
        <v>118311381</v>
      </c>
      <c r="B104" s="5">
        <v>361</v>
      </c>
      <c r="C104" s="5" t="s">
        <v>3</v>
      </c>
      <c r="D104" s="5" t="s">
        <v>6</v>
      </c>
      <c r="E104" s="19">
        <v>31.164666666700001</v>
      </c>
    </row>
    <row r="105" spans="1:16" x14ac:dyDescent="0.25">
      <c r="A105" s="4">
        <v>118311381</v>
      </c>
      <c r="B105" s="5">
        <v>441</v>
      </c>
      <c r="C105" s="5" t="s">
        <v>3</v>
      </c>
      <c r="D105" s="5" t="s">
        <v>6</v>
      </c>
      <c r="E105" s="19">
        <v>37.166666666700003</v>
      </c>
    </row>
    <row r="106" spans="1:16" s="12" customFormat="1" ht="15.75" thickBot="1" x14ac:dyDescent="0.3">
      <c r="A106" s="13">
        <v>118311381</v>
      </c>
      <c r="B106" s="12">
        <v>625</v>
      </c>
      <c r="C106" s="12" t="s">
        <v>3</v>
      </c>
      <c r="D106" s="12" t="s">
        <v>6</v>
      </c>
      <c r="E106" s="21">
        <v>51.434666666699997</v>
      </c>
    </row>
    <row r="107" spans="1:16" s="5" customFormat="1" x14ac:dyDescent="0.25">
      <c r="A107" s="5">
        <v>1185075</v>
      </c>
      <c r="B107" s="5">
        <v>25</v>
      </c>
      <c r="C107" s="5" t="s">
        <v>7</v>
      </c>
      <c r="D107" s="5" t="s">
        <v>4</v>
      </c>
      <c r="E107" s="22">
        <v>0.127</v>
      </c>
    </row>
    <row r="108" spans="1:16" x14ac:dyDescent="0.25">
      <c r="A108" s="4">
        <v>1185075</v>
      </c>
      <c r="B108" s="5">
        <v>81</v>
      </c>
      <c r="C108" s="5" t="s">
        <v>7</v>
      </c>
      <c r="D108" s="5" t="s">
        <v>4</v>
      </c>
      <c r="E108" s="19">
        <v>0.131666666667</v>
      </c>
    </row>
    <row r="109" spans="1:16" x14ac:dyDescent="0.25">
      <c r="A109" s="4">
        <v>1185075</v>
      </c>
      <c r="B109" s="5">
        <v>169</v>
      </c>
      <c r="C109" s="5" t="s">
        <v>7</v>
      </c>
      <c r="D109" s="5" t="s">
        <v>4</v>
      </c>
      <c r="E109" s="19">
        <v>0.134666666667</v>
      </c>
      <c r="I109" s="14" t="s">
        <v>9</v>
      </c>
      <c r="J109" s="14"/>
      <c r="K109" s="14"/>
      <c r="L109" s="14"/>
      <c r="M109" s="14"/>
      <c r="N109" s="14"/>
      <c r="O109" s="14"/>
    </row>
    <row r="110" spans="1:16" x14ac:dyDescent="0.25">
      <c r="A110" s="4">
        <v>1185075</v>
      </c>
      <c r="B110" s="5">
        <v>289</v>
      </c>
      <c r="C110" s="5" t="s">
        <v>7</v>
      </c>
      <c r="D110" s="5" t="s">
        <v>4</v>
      </c>
      <c r="E110" s="19">
        <v>0.13233333333299999</v>
      </c>
      <c r="H110" s="9" t="s">
        <v>4</v>
      </c>
      <c r="I110" s="8">
        <v>25</v>
      </c>
      <c r="J110" s="8">
        <v>81</v>
      </c>
      <c r="K110" s="8">
        <v>169</v>
      </c>
      <c r="L110" s="8">
        <v>289</v>
      </c>
      <c r="M110" s="8">
        <v>361</v>
      </c>
      <c r="N110" s="8">
        <v>441</v>
      </c>
      <c r="O110" s="8">
        <v>625</v>
      </c>
    </row>
    <row r="111" spans="1:16" ht="15" customHeight="1" x14ac:dyDescent="0.25">
      <c r="A111" s="4">
        <v>1185075</v>
      </c>
      <c r="B111" s="5">
        <v>361</v>
      </c>
      <c r="C111" s="5" t="s">
        <v>7</v>
      </c>
      <c r="D111" s="5" t="s">
        <v>4</v>
      </c>
      <c r="E111" s="19">
        <v>0.13233333333299999</v>
      </c>
      <c r="G111" s="15" t="s">
        <v>8</v>
      </c>
      <c r="H111" s="10">
        <v>1185075</v>
      </c>
      <c r="I111">
        <v>0.127</v>
      </c>
      <c r="J111">
        <v>0.131666666667</v>
      </c>
      <c r="K111">
        <v>0.134666666667</v>
      </c>
      <c r="L111">
        <v>0.13233333333299999</v>
      </c>
      <c r="M111">
        <v>0.13233333333299999</v>
      </c>
      <c r="N111">
        <v>0.13233333333299999</v>
      </c>
      <c r="O111">
        <v>0.13233333333299999</v>
      </c>
      <c r="P111" s="4">
        <f>AVERAGE(I111:O111)</f>
        <v>0.13180952380942859</v>
      </c>
    </row>
    <row r="112" spans="1:16" x14ac:dyDescent="0.25">
      <c r="A112" s="4">
        <v>1185075</v>
      </c>
      <c r="B112" s="5">
        <v>441</v>
      </c>
      <c r="C112" s="5" t="s">
        <v>7</v>
      </c>
      <c r="D112" s="5" t="s">
        <v>4</v>
      </c>
      <c r="E112" s="19">
        <v>0.13233333333299999</v>
      </c>
      <c r="G112" s="15"/>
      <c r="H112" s="10">
        <v>7398546</v>
      </c>
      <c r="I112">
        <v>0.83033333333299997</v>
      </c>
      <c r="J112">
        <v>0.84099999999999997</v>
      </c>
      <c r="K112">
        <v>0.84199999999999997</v>
      </c>
      <c r="L112">
        <v>0.84166666666699996</v>
      </c>
      <c r="M112">
        <v>0.84166666666699996</v>
      </c>
      <c r="N112">
        <v>0.88</v>
      </c>
      <c r="O112">
        <v>0.879666666667</v>
      </c>
      <c r="P112" s="4">
        <f>AVERAGE(I112:O112)</f>
        <v>0.8509047619048572</v>
      </c>
    </row>
    <row r="113" spans="1:16" x14ac:dyDescent="0.25">
      <c r="A113" s="6">
        <v>1185075</v>
      </c>
      <c r="B113" s="7">
        <v>625</v>
      </c>
      <c r="C113" s="7" t="s">
        <v>7</v>
      </c>
      <c r="D113" s="7" t="s">
        <v>4</v>
      </c>
      <c r="E113" s="20">
        <v>0.13233333333299999</v>
      </c>
      <c r="G113" s="15"/>
      <c r="H113" s="10">
        <v>29583291</v>
      </c>
      <c r="I113">
        <v>3.4750000000000001</v>
      </c>
      <c r="J113">
        <v>3.4693333333299998</v>
      </c>
      <c r="K113">
        <v>3.49</v>
      </c>
      <c r="L113">
        <v>3.6379999999999999</v>
      </c>
      <c r="M113">
        <v>3.6433333333300002</v>
      </c>
      <c r="N113">
        <v>3.6433333333300002</v>
      </c>
      <c r="O113">
        <v>3.6466666666699998</v>
      </c>
      <c r="P113" s="4">
        <f>AVERAGE(I113:O113)</f>
        <v>3.5722380952371426</v>
      </c>
    </row>
    <row r="114" spans="1:16" x14ac:dyDescent="0.25">
      <c r="A114" s="2">
        <v>7398546</v>
      </c>
      <c r="B114" s="3">
        <v>25</v>
      </c>
      <c r="C114" s="3" t="s">
        <v>7</v>
      </c>
      <c r="D114" s="3" t="s">
        <v>4</v>
      </c>
      <c r="E114" s="19">
        <v>0.83033333333299997</v>
      </c>
      <c r="G114" s="15"/>
      <c r="H114" s="10">
        <v>66554236</v>
      </c>
      <c r="I114">
        <v>8.1953333333299998</v>
      </c>
      <c r="J114">
        <v>8.3213333333299992</v>
      </c>
      <c r="K114">
        <v>8.3313333333300008</v>
      </c>
      <c r="L114">
        <v>8.1006666666699996</v>
      </c>
      <c r="M114">
        <v>8.1356666666699997</v>
      </c>
      <c r="N114">
        <v>8.1266666666699994</v>
      </c>
      <c r="O114">
        <v>8.1073333333300006</v>
      </c>
      <c r="P114" s="4">
        <f>AVERAGE(I114:O114)</f>
        <v>8.1883333333328583</v>
      </c>
    </row>
    <row r="115" spans="1:16" x14ac:dyDescent="0.25">
      <c r="A115" s="4">
        <v>7398546</v>
      </c>
      <c r="B115" s="5">
        <v>81</v>
      </c>
      <c r="C115" s="5" t="s">
        <v>7</v>
      </c>
      <c r="D115" s="5" t="s">
        <v>4</v>
      </c>
      <c r="E115" s="19">
        <v>0.84099999999999997</v>
      </c>
      <c r="G115" s="15"/>
      <c r="H115" s="10">
        <v>118311381</v>
      </c>
      <c r="I115">
        <v>14.544333333300001</v>
      </c>
      <c r="J115">
        <v>14.4303333333</v>
      </c>
      <c r="K115">
        <v>14.954333333299999</v>
      </c>
      <c r="L115">
        <v>14.662000000000001</v>
      </c>
      <c r="M115">
        <v>14.641999999999999</v>
      </c>
      <c r="N115">
        <v>15.336666666699999</v>
      </c>
      <c r="O115">
        <v>14.717333333299999</v>
      </c>
      <c r="P115" s="4">
        <f>AVERAGE(I115:O115)</f>
        <v>14.755285714271428</v>
      </c>
    </row>
    <row r="116" spans="1:16" x14ac:dyDescent="0.25">
      <c r="A116" s="4">
        <v>7398546</v>
      </c>
      <c r="B116" s="5">
        <v>169</v>
      </c>
      <c r="C116" s="5" t="s">
        <v>7</v>
      </c>
      <c r="D116" s="5" t="s">
        <v>4</v>
      </c>
      <c r="E116" s="19">
        <v>0.84199999999999997</v>
      </c>
    </row>
    <row r="117" spans="1:16" x14ac:dyDescent="0.25">
      <c r="A117" s="4">
        <v>7398546</v>
      </c>
      <c r="B117" s="5">
        <v>289</v>
      </c>
      <c r="C117" s="5" t="s">
        <v>7</v>
      </c>
      <c r="D117" s="5" t="s">
        <v>4</v>
      </c>
      <c r="E117" s="19">
        <v>0.84166666666699996</v>
      </c>
    </row>
    <row r="118" spans="1:16" x14ac:dyDescent="0.25">
      <c r="A118" s="4">
        <v>7398546</v>
      </c>
      <c r="B118" s="5">
        <v>361</v>
      </c>
      <c r="C118" s="5" t="s">
        <v>7</v>
      </c>
      <c r="D118" s="5" t="s">
        <v>4</v>
      </c>
      <c r="E118" s="19">
        <v>0.84166666666699996</v>
      </c>
      <c r="I118" s="14" t="s">
        <v>9</v>
      </c>
      <c r="J118" s="14"/>
      <c r="K118" s="14"/>
      <c r="L118" s="14"/>
      <c r="M118" s="14"/>
      <c r="N118" s="14"/>
      <c r="O118" s="14"/>
    </row>
    <row r="119" spans="1:16" x14ac:dyDescent="0.25">
      <c r="A119" s="4">
        <v>7398546</v>
      </c>
      <c r="B119" s="5">
        <v>441</v>
      </c>
      <c r="C119" s="5" t="s">
        <v>7</v>
      </c>
      <c r="D119" s="5" t="s">
        <v>4</v>
      </c>
      <c r="E119" s="19">
        <v>0.88</v>
      </c>
      <c r="H119" s="9" t="s">
        <v>5</v>
      </c>
      <c r="I119" s="8">
        <v>25</v>
      </c>
      <c r="J119" s="8">
        <v>81</v>
      </c>
      <c r="K119" s="8">
        <v>169</v>
      </c>
      <c r="L119" s="8">
        <v>289</v>
      </c>
      <c r="M119" s="8">
        <v>361</v>
      </c>
      <c r="N119" s="8">
        <v>441</v>
      </c>
      <c r="O119" s="8">
        <v>625</v>
      </c>
    </row>
    <row r="120" spans="1:16" ht="15" customHeight="1" x14ac:dyDescent="0.25">
      <c r="A120" s="6">
        <v>7398546</v>
      </c>
      <c r="B120" s="7">
        <v>625</v>
      </c>
      <c r="C120" s="7" t="s">
        <v>7</v>
      </c>
      <c r="D120" s="7" t="s">
        <v>4</v>
      </c>
      <c r="E120" s="20">
        <v>0.879666666667</v>
      </c>
      <c r="G120" s="15" t="s">
        <v>8</v>
      </c>
      <c r="H120" s="10">
        <v>1185075</v>
      </c>
      <c r="I120">
        <v>1.8666666666699999E-2</v>
      </c>
      <c r="J120">
        <v>2.5999999999999999E-2</v>
      </c>
      <c r="K120">
        <v>3.6666666666700001E-2</v>
      </c>
      <c r="L120">
        <v>4.9333333333299999E-2</v>
      </c>
      <c r="M120">
        <v>5.6333333333299998E-2</v>
      </c>
      <c r="N120">
        <v>6.4000000000000001E-2</v>
      </c>
      <c r="O120">
        <v>7.9666666666699998E-2</v>
      </c>
    </row>
    <row r="121" spans="1:16" x14ac:dyDescent="0.25">
      <c r="A121" s="2">
        <v>29583291</v>
      </c>
      <c r="B121" s="3">
        <v>25</v>
      </c>
      <c r="C121" s="3" t="s">
        <v>7</v>
      </c>
      <c r="D121" s="3" t="s">
        <v>4</v>
      </c>
      <c r="E121" s="19">
        <v>3.4750000000000001</v>
      </c>
      <c r="G121" s="15"/>
      <c r="H121" s="10">
        <v>7398546</v>
      </c>
      <c r="I121">
        <v>0.119333333333</v>
      </c>
      <c r="J121">
        <v>0.18</v>
      </c>
      <c r="K121">
        <v>0.26666666666700001</v>
      </c>
      <c r="L121">
        <v>0.37466666666699999</v>
      </c>
      <c r="M121">
        <v>0.436</v>
      </c>
      <c r="N121">
        <v>0.503</v>
      </c>
      <c r="O121">
        <v>0.64700000000000002</v>
      </c>
    </row>
    <row r="122" spans="1:16" x14ac:dyDescent="0.25">
      <c r="A122" s="4">
        <v>29583291</v>
      </c>
      <c r="B122" s="5">
        <v>81</v>
      </c>
      <c r="C122" s="5" t="s">
        <v>7</v>
      </c>
      <c r="D122" s="5" t="s">
        <v>4</v>
      </c>
      <c r="E122" s="19">
        <v>3.4693333333299998</v>
      </c>
      <c r="G122" s="15"/>
      <c r="H122" s="10">
        <v>29583291</v>
      </c>
      <c r="I122">
        <v>0.47899999999999998</v>
      </c>
      <c r="J122">
        <v>0.742333333333</v>
      </c>
      <c r="K122">
        <v>1.1339999999999999</v>
      </c>
      <c r="L122">
        <v>1.6416666666699999</v>
      </c>
      <c r="M122">
        <v>1.9370000000000001</v>
      </c>
      <c r="N122">
        <v>2.26166666667</v>
      </c>
      <c r="O122">
        <v>2.9863333333300002</v>
      </c>
    </row>
    <row r="123" spans="1:16" x14ac:dyDescent="0.25">
      <c r="A123" s="4">
        <v>29583291</v>
      </c>
      <c r="B123" s="5">
        <v>169</v>
      </c>
      <c r="C123" s="5" t="s">
        <v>7</v>
      </c>
      <c r="D123" s="5" t="s">
        <v>4</v>
      </c>
      <c r="E123" s="19">
        <v>3.49</v>
      </c>
      <c r="G123" s="15"/>
      <c r="H123" s="10">
        <v>66554236</v>
      </c>
      <c r="I123">
        <v>1.08666666667</v>
      </c>
      <c r="J123">
        <v>1.74766666667</v>
      </c>
      <c r="K123">
        <v>2.6960000000000002</v>
      </c>
      <c r="L123">
        <v>3.8336666666700001</v>
      </c>
      <c r="M123">
        <v>4.524</v>
      </c>
      <c r="N123">
        <v>5.2963333333299998</v>
      </c>
      <c r="O123">
        <v>7.0460000000000003</v>
      </c>
    </row>
    <row r="124" spans="1:16" x14ac:dyDescent="0.25">
      <c r="A124" s="4">
        <v>29583291</v>
      </c>
      <c r="B124" s="5">
        <v>289</v>
      </c>
      <c r="C124" s="5" t="s">
        <v>7</v>
      </c>
      <c r="D124" s="5" t="s">
        <v>4</v>
      </c>
      <c r="E124" s="19">
        <v>3.6379999999999999</v>
      </c>
      <c r="G124" s="15"/>
      <c r="H124" s="10">
        <v>118311381</v>
      </c>
      <c r="I124">
        <v>1.91966666667</v>
      </c>
      <c r="J124">
        <v>3.01633333333</v>
      </c>
      <c r="K124">
        <v>4.8033333333300003</v>
      </c>
      <c r="L124">
        <v>6.9126666666699998</v>
      </c>
      <c r="M124">
        <v>8.2526666666700006</v>
      </c>
      <c r="N124">
        <v>9.6683333333300006</v>
      </c>
      <c r="O124">
        <v>12.8966666667</v>
      </c>
    </row>
    <row r="125" spans="1:16" x14ac:dyDescent="0.25">
      <c r="A125" s="4">
        <v>29583291</v>
      </c>
      <c r="B125" s="5">
        <v>361</v>
      </c>
      <c r="C125" s="5" t="s">
        <v>7</v>
      </c>
      <c r="D125" s="5" t="s">
        <v>4</v>
      </c>
      <c r="E125" s="19">
        <v>3.6433333333300002</v>
      </c>
    </row>
    <row r="126" spans="1:16" x14ac:dyDescent="0.25">
      <c r="A126" s="4">
        <v>29583291</v>
      </c>
      <c r="B126" s="5">
        <v>441</v>
      </c>
      <c r="C126" s="5" t="s">
        <v>7</v>
      </c>
      <c r="D126" s="5" t="s">
        <v>4</v>
      </c>
      <c r="E126" s="19">
        <v>3.6433333333300002</v>
      </c>
    </row>
    <row r="127" spans="1:16" x14ac:dyDescent="0.25">
      <c r="A127" s="6">
        <v>29583291</v>
      </c>
      <c r="B127" s="7">
        <v>625</v>
      </c>
      <c r="C127" s="7" t="s">
        <v>7</v>
      </c>
      <c r="D127" s="7" t="s">
        <v>4</v>
      </c>
      <c r="E127" s="20">
        <v>3.6466666666699998</v>
      </c>
    </row>
    <row r="128" spans="1:16" x14ac:dyDescent="0.25">
      <c r="A128" s="2">
        <v>66554236</v>
      </c>
      <c r="B128" s="3">
        <v>25</v>
      </c>
      <c r="C128" s="3" t="s">
        <v>7</v>
      </c>
      <c r="D128" s="3" t="s">
        <v>4</v>
      </c>
      <c r="E128" s="19">
        <v>8.1953333333299998</v>
      </c>
    </row>
    <row r="129" spans="1:5" x14ac:dyDescent="0.25">
      <c r="A129" s="4">
        <v>66554236</v>
      </c>
      <c r="B129" s="5">
        <v>81</v>
      </c>
      <c r="C129" s="5" t="s">
        <v>7</v>
      </c>
      <c r="D129" s="5" t="s">
        <v>4</v>
      </c>
      <c r="E129" s="19">
        <v>8.3213333333299992</v>
      </c>
    </row>
    <row r="130" spans="1:5" x14ac:dyDescent="0.25">
      <c r="A130" s="4">
        <v>66554236</v>
      </c>
      <c r="B130" s="5">
        <v>169</v>
      </c>
      <c r="C130" s="5" t="s">
        <v>7</v>
      </c>
      <c r="D130" s="5" t="s">
        <v>4</v>
      </c>
      <c r="E130" s="19">
        <v>8.3313333333300008</v>
      </c>
    </row>
    <row r="131" spans="1:5" x14ac:dyDescent="0.25">
      <c r="A131" s="4">
        <v>66554236</v>
      </c>
      <c r="B131" s="5">
        <v>289</v>
      </c>
      <c r="C131" s="5" t="s">
        <v>7</v>
      </c>
      <c r="D131" s="5" t="s">
        <v>4</v>
      </c>
      <c r="E131" s="19">
        <v>8.1006666666699996</v>
      </c>
    </row>
    <row r="132" spans="1:5" x14ac:dyDescent="0.25">
      <c r="A132" s="4">
        <v>66554236</v>
      </c>
      <c r="B132" s="5">
        <v>361</v>
      </c>
      <c r="C132" s="5" t="s">
        <v>7</v>
      </c>
      <c r="D132" s="5" t="s">
        <v>4</v>
      </c>
      <c r="E132" s="19">
        <v>8.1356666666699997</v>
      </c>
    </row>
    <row r="133" spans="1:5" x14ac:dyDescent="0.25">
      <c r="A133" s="4">
        <v>66554236</v>
      </c>
      <c r="B133" s="5">
        <v>441</v>
      </c>
      <c r="C133" s="5" t="s">
        <v>7</v>
      </c>
      <c r="D133" s="5" t="s">
        <v>4</v>
      </c>
      <c r="E133" s="19">
        <v>8.1266666666699994</v>
      </c>
    </row>
    <row r="134" spans="1:5" x14ac:dyDescent="0.25">
      <c r="A134" s="6">
        <v>66554236</v>
      </c>
      <c r="B134" s="7">
        <v>625</v>
      </c>
      <c r="C134" s="7" t="s">
        <v>7</v>
      </c>
      <c r="D134" s="7" t="s">
        <v>4</v>
      </c>
      <c r="E134" s="20">
        <v>8.1073333333300006</v>
      </c>
    </row>
    <row r="135" spans="1:5" x14ac:dyDescent="0.25">
      <c r="A135" s="2">
        <v>118311381</v>
      </c>
      <c r="B135" s="3">
        <v>25</v>
      </c>
      <c r="C135" s="3" t="s">
        <v>7</v>
      </c>
      <c r="D135" s="3" t="s">
        <v>4</v>
      </c>
      <c r="E135" s="19">
        <v>14.544333333300001</v>
      </c>
    </row>
    <row r="136" spans="1:5" x14ac:dyDescent="0.25">
      <c r="A136" s="4">
        <v>118311381</v>
      </c>
      <c r="B136" s="5">
        <v>81</v>
      </c>
      <c r="C136" s="5" t="s">
        <v>7</v>
      </c>
      <c r="D136" s="5" t="s">
        <v>4</v>
      </c>
      <c r="E136" s="19">
        <v>14.4303333333</v>
      </c>
    </row>
    <row r="137" spans="1:5" x14ac:dyDescent="0.25">
      <c r="A137" s="4">
        <v>118311381</v>
      </c>
      <c r="B137" s="5">
        <v>169</v>
      </c>
      <c r="C137" s="5" t="s">
        <v>7</v>
      </c>
      <c r="D137" s="5" t="s">
        <v>4</v>
      </c>
      <c r="E137" s="19">
        <v>14.954333333299999</v>
      </c>
    </row>
    <row r="138" spans="1:5" x14ac:dyDescent="0.25">
      <c r="A138" s="4">
        <v>118311381</v>
      </c>
      <c r="B138" s="5">
        <v>289</v>
      </c>
      <c r="C138" s="5" t="s">
        <v>7</v>
      </c>
      <c r="D138" s="5" t="s">
        <v>4</v>
      </c>
      <c r="E138" s="19">
        <v>14.662000000000001</v>
      </c>
    </row>
    <row r="139" spans="1:5" x14ac:dyDescent="0.25">
      <c r="A139" s="4">
        <v>118311381</v>
      </c>
      <c r="B139" s="5">
        <v>361</v>
      </c>
      <c r="C139" s="5" t="s">
        <v>7</v>
      </c>
      <c r="D139" s="5" t="s">
        <v>4</v>
      </c>
      <c r="E139" s="19">
        <v>14.641999999999999</v>
      </c>
    </row>
    <row r="140" spans="1:5" x14ac:dyDescent="0.25">
      <c r="A140" s="4">
        <v>118311381</v>
      </c>
      <c r="B140" s="5">
        <v>441</v>
      </c>
      <c r="C140" s="5" t="s">
        <v>7</v>
      </c>
      <c r="D140" s="5" t="s">
        <v>4</v>
      </c>
      <c r="E140" s="19">
        <v>15.336666666699999</v>
      </c>
    </row>
    <row r="141" spans="1:5" x14ac:dyDescent="0.25">
      <c r="A141" s="6">
        <v>118311381</v>
      </c>
      <c r="B141" s="7">
        <v>625</v>
      </c>
      <c r="C141" s="7" t="s">
        <v>7</v>
      </c>
      <c r="D141" s="7" t="s">
        <v>4</v>
      </c>
      <c r="E141" s="20">
        <v>14.717333333299999</v>
      </c>
    </row>
    <row r="142" spans="1:5" x14ac:dyDescent="0.25">
      <c r="A142" s="2">
        <v>1185075</v>
      </c>
      <c r="B142" s="3">
        <v>25</v>
      </c>
      <c r="C142" s="3" t="s">
        <v>7</v>
      </c>
      <c r="D142" s="3" t="s">
        <v>5</v>
      </c>
      <c r="E142" s="19">
        <v>1.8666666666699999E-2</v>
      </c>
    </row>
    <row r="143" spans="1:5" x14ac:dyDescent="0.25">
      <c r="A143" s="4">
        <v>1185075</v>
      </c>
      <c r="B143" s="5">
        <v>81</v>
      </c>
      <c r="C143" s="5" t="s">
        <v>7</v>
      </c>
      <c r="D143" s="5" t="s">
        <v>5</v>
      </c>
      <c r="E143" s="19">
        <v>2.5999999999999999E-2</v>
      </c>
    </row>
    <row r="144" spans="1:5" x14ac:dyDescent="0.25">
      <c r="A144" s="4">
        <v>1185075</v>
      </c>
      <c r="B144" s="5">
        <v>169</v>
      </c>
      <c r="C144" s="5" t="s">
        <v>7</v>
      </c>
      <c r="D144" s="5" t="s">
        <v>5</v>
      </c>
      <c r="E144" s="19">
        <v>3.6666666666700001E-2</v>
      </c>
    </row>
    <row r="145" spans="1:5" x14ac:dyDescent="0.25">
      <c r="A145" s="4">
        <v>1185075</v>
      </c>
      <c r="B145" s="5">
        <v>289</v>
      </c>
      <c r="C145" s="5" t="s">
        <v>7</v>
      </c>
      <c r="D145" s="5" t="s">
        <v>5</v>
      </c>
      <c r="E145" s="19">
        <v>4.9333333333299999E-2</v>
      </c>
    </row>
    <row r="146" spans="1:5" x14ac:dyDescent="0.25">
      <c r="A146" s="4">
        <v>1185075</v>
      </c>
      <c r="B146" s="5">
        <v>361</v>
      </c>
      <c r="C146" s="5" t="s">
        <v>7</v>
      </c>
      <c r="D146" s="5" t="s">
        <v>5</v>
      </c>
      <c r="E146" s="19">
        <v>5.6333333333299998E-2</v>
      </c>
    </row>
    <row r="147" spans="1:5" x14ac:dyDescent="0.25">
      <c r="A147" s="4">
        <v>1185075</v>
      </c>
      <c r="B147" s="5">
        <v>441</v>
      </c>
      <c r="C147" s="5" t="s">
        <v>7</v>
      </c>
      <c r="D147" s="5" t="s">
        <v>5</v>
      </c>
      <c r="E147" s="19">
        <v>6.4000000000000001E-2</v>
      </c>
    </row>
    <row r="148" spans="1:5" x14ac:dyDescent="0.25">
      <c r="A148" s="6">
        <v>1185075</v>
      </c>
      <c r="B148" s="7">
        <v>625</v>
      </c>
      <c r="C148" s="7" t="s">
        <v>7</v>
      </c>
      <c r="D148" s="7" t="s">
        <v>5</v>
      </c>
      <c r="E148" s="20">
        <v>7.9666666666699998E-2</v>
      </c>
    </row>
    <row r="149" spans="1:5" x14ac:dyDescent="0.25">
      <c r="A149" s="2">
        <v>7398546</v>
      </c>
      <c r="B149" s="3">
        <v>25</v>
      </c>
      <c r="C149" s="3" t="s">
        <v>7</v>
      </c>
      <c r="D149" s="3" t="s">
        <v>5</v>
      </c>
      <c r="E149" s="19">
        <v>0.119333333333</v>
      </c>
    </row>
    <row r="150" spans="1:5" x14ac:dyDescent="0.25">
      <c r="A150" s="4">
        <v>7398546</v>
      </c>
      <c r="B150" s="5">
        <v>81</v>
      </c>
      <c r="C150" s="5" t="s">
        <v>7</v>
      </c>
      <c r="D150" s="5" t="s">
        <v>5</v>
      </c>
      <c r="E150" s="19">
        <v>0.18</v>
      </c>
    </row>
    <row r="151" spans="1:5" x14ac:dyDescent="0.25">
      <c r="A151" s="4">
        <v>7398546</v>
      </c>
      <c r="B151" s="5">
        <v>169</v>
      </c>
      <c r="C151" s="5" t="s">
        <v>7</v>
      </c>
      <c r="D151" s="5" t="s">
        <v>5</v>
      </c>
      <c r="E151" s="19">
        <v>0.26666666666700001</v>
      </c>
    </row>
    <row r="152" spans="1:5" x14ac:dyDescent="0.25">
      <c r="A152" s="4">
        <v>7398546</v>
      </c>
      <c r="B152" s="5">
        <v>289</v>
      </c>
      <c r="C152" s="5" t="s">
        <v>7</v>
      </c>
      <c r="D152" s="5" t="s">
        <v>5</v>
      </c>
      <c r="E152" s="19">
        <v>0.37466666666699999</v>
      </c>
    </row>
    <row r="153" spans="1:5" x14ac:dyDescent="0.25">
      <c r="A153" s="4">
        <v>7398546</v>
      </c>
      <c r="B153" s="5">
        <v>361</v>
      </c>
      <c r="C153" s="5" t="s">
        <v>7</v>
      </c>
      <c r="D153" s="5" t="s">
        <v>5</v>
      </c>
      <c r="E153" s="19">
        <v>0.436</v>
      </c>
    </row>
    <row r="154" spans="1:5" x14ac:dyDescent="0.25">
      <c r="A154" s="4">
        <v>7398546</v>
      </c>
      <c r="B154" s="5">
        <v>441</v>
      </c>
      <c r="C154" s="5" t="s">
        <v>7</v>
      </c>
      <c r="D154" s="5" t="s">
        <v>5</v>
      </c>
      <c r="E154" s="19">
        <v>0.503</v>
      </c>
    </row>
    <row r="155" spans="1:5" x14ac:dyDescent="0.25">
      <c r="A155" s="6">
        <v>7398546</v>
      </c>
      <c r="B155" s="7">
        <v>625</v>
      </c>
      <c r="C155" s="7" t="s">
        <v>7</v>
      </c>
      <c r="D155" s="7" t="s">
        <v>5</v>
      </c>
      <c r="E155" s="20">
        <v>0.64700000000000002</v>
      </c>
    </row>
    <row r="156" spans="1:5" x14ac:dyDescent="0.25">
      <c r="A156" s="2">
        <v>29583291</v>
      </c>
      <c r="B156" s="3">
        <v>25</v>
      </c>
      <c r="C156" s="3" t="s">
        <v>7</v>
      </c>
      <c r="D156" s="3" t="s">
        <v>5</v>
      </c>
      <c r="E156" s="19">
        <v>0.47899999999999998</v>
      </c>
    </row>
    <row r="157" spans="1:5" x14ac:dyDescent="0.25">
      <c r="A157" s="4">
        <v>29583291</v>
      </c>
      <c r="B157" s="5">
        <v>81</v>
      </c>
      <c r="C157" s="5" t="s">
        <v>7</v>
      </c>
      <c r="D157" s="5" t="s">
        <v>5</v>
      </c>
      <c r="E157" s="19">
        <v>0.742333333333</v>
      </c>
    </row>
    <row r="158" spans="1:5" x14ac:dyDescent="0.25">
      <c r="A158" s="4">
        <v>29583291</v>
      </c>
      <c r="B158" s="5">
        <v>169</v>
      </c>
      <c r="C158" s="5" t="s">
        <v>7</v>
      </c>
      <c r="D158" s="5" t="s">
        <v>5</v>
      </c>
      <c r="E158" s="19">
        <v>1.1339999999999999</v>
      </c>
    </row>
    <row r="159" spans="1:5" x14ac:dyDescent="0.25">
      <c r="A159" s="4">
        <v>29583291</v>
      </c>
      <c r="B159" s="5">
        <v>289</v>
      </c>
      <c r="C159" s="5" t="s">
        <v>7</v>
      </c>
      <c r="D159" s="5" t="s">
        <v>5</v>
      </c>
      <c r="E159" s="19">
        <v>1.6416666666699999</v>
      </c>
    </row>
    <row r="160" spans="1:5" x14ac:dyDescent="0.25">
      <c r="A160" s="4">
        <v>29583291</v>
      </c>
      <c r="B160" s="5">
        <v>361</v>
      </c>
      <c r="C160" s="5" t="s">
        <v>7</v>
      </c>
      <c r="D160" s="5" t="s">
        <v>5</v>
      </c>
      <c r="E160" s="19">
        <v>1.9370000000000001</v>
      </c>
    </row>
    <row r="161" spans="1:10" x14ac:dyDescent="0.25">
      <c r="A161" s="4">
        <v>29583291</v>
      </c>
      <c r="B161" s="5">
        <v>441</v>
      </c>
      <c r="C161" s="5" t="s">
        <v>7</v>
      </c>
      <c r="D161" s="5" t="s">
        <v>5</v>
      </c>
      <c r="E161" s="19">
        <v>2.26166666667</v>
      </c>
    </row>
    <row r="162" spans="1:10" x14ac:dyDescent="0.25">
      <c r="A162" s="6">
        <v>29583291</v>
      </c>
      <c r="B162" s="7">
        <v>625</v>
      </c>
      <c r="C162" s="7" t="s">
        <v>7</v>
      </c>
      <c r="D162" s="7" t="s">
        <v>5</v>
      </c>
      <c r="E162" s="20">
        <v>2.9863333333300002</v>
      </c>
    </row>
    <row r="163" spans="1:10" x14ac:dyDescent="0.25">
      <c r="A163" s="2">
        <v>66554236</v>
      </c>
      <c r="B163" s="3">
        <v>25</v>
      </c>
      <c r="C163" s="3" t="s">
        <v>7</v>
      </c>
      <c r="D163" s="3" t="s">
        <v>5</v>
      </c>
      <c r="E163" s="19">
        <v>1.08666666667</v>
      </c>
    </row>
    <row r="164" spans="1:10" x14ac:dyDescent="0.25">
      <c r="A164" s="4">
        <v>66554236</v>
      </c>
      <c r="B164" s="5">
        <v>81</v>
      </c>
      <c r="C164" s="5" t="s">
        <v>7</v>
      </c>
      <c r="D164" s="5" t="s">
        <v>5</v>
      </c>
      <c r="E164" s="19">
        <v>1.74766666667</v>
      </c>
    </row>
    <row r="165" spans="1:10" x14ac:dyDescent="0.25">
      <c r="A165" s="4">
        <v>66554236</v>
      </c>
      <c r="B165" s="5">
        <v>169</v>
      </c>
      <c r="C165" s="5" t="s">
        <v>7</v>
      </c>
      <c r="D165" s="5" t="s">
        <v>5</v>
      </c>
      <c r="E165" s="19">
        <v>2.6960000000000002</v>
      </c>
    </row>
    <row r="166" spans="1:10" x14ac:dyDescent="0.25">
      <c r="A166" s="4">
        <v>66554236</v>
      </c>
      <c r="B166" s="5">
        <v>289</v>
      </c>
      <c r="C166" s="5" t="s">
        <v>7</v>
      </c>
      <c r="D166" s="5" t="s">
        <v>5</v>
      </c>
      <c r="E166" s="19">
        <v>3.8336666666700001</v>
      </c>
    </row>
    <row r="167" spans="1:10" x14ac:dyDescent="0.25">
      <c r="A167" s="4">
        <v>66554236</v>
      </c>
      <c r="B167" s="5">
        <v>361</v>
      </c>
      <c r="C167" s="5" t="s">
        <v>7</v>
      </c>
      <c r="D167" s="5" t="s">
        <v>5</v>
      </c>
      <c r="E167" s="19">
        <v>4.524</v>
      </c>
    </row>
    <row r="168" spans="1:10" x14ac:dyDescent="0.25">
      <c r="A168" s="4">
        <v>66554236</v>
      </c>
      <c r="B168" s="5">
        <v>441</v>
      </c>
      <c r="C168" s="5" t="s">
        <v>7</v>
      </c>
      <c r="D168" s="5" t="s">
        <v>5</v>
      </c>
      <c r="E168" s="19">
        <v>5.2963333333299998</v>
      </c>
    </row>
    <row r="169" spans="1:10" x14ac:dyDescent="0.25">
      <c r="A169" s="6">
        <v>66554236</v>
      </c>
      <c r="B169" s="7">
        <v>625</v>
      </c>
      <c r="C169" s="7" t="s">
        <v>7</v>
      </c>
      <c r="D169" s="7" t="s">
        <v>5</v>
      </c>
      <c r="E169" s="20">
        <v>7.0460000000000003</v>
      </c>
    </row>
    <row r="170" spans="1:10" x14ac:dyDescent="0.25">
      <c r="A170" s="2">
        <v>118311381</v>
      </c>
      <c r="B170" s="3">
        <v>25</v>
      </c>
      <c r="C170" s="3" t="s">
        <v>7</v>
      </c>
      <c r="D170" s="3" t="s">
        <v>5</v>
      </c>
      <c r="E170" s="19">
        <v>1.91966666667</v>
      </c>
    </row>
    <row r="171" spans="1:10" x14ac:dyDescent="0.25">
      <c r="A171" s="4">
        <v>118311381</v>
      </c>
      <c r="B171" s="5">
        <v>81</v>
      </c>
      <c r="C171" s="5" t="s">
        <v>7</v>
      </c>
      <c r="D171" s="5" t="s">
        <v>5</v>
      </c>
      <c r="E171" s="19">
        <v>3.01633333333</v>
      </c>
      <c r="G171" s="16" t="s">
        <v>12</v>
      </c>
      <c r="H171" s="17"/>
      <c r="I171" s="11" t="s">
        <v>10</v>
      </c>
      <c r="J171" s="8" t="s">
        <v>11</v>
      </c>
    </row>
    <row r="172" spans="1:10" ht="15" customHeight="1" x14ac:dyDescent="0.25">
      <c r="A172" s="4">
        <v>118311381</v>
      </c>
      <c r="B172" s="5">
        <v>169</v>
      </c>
      <c r="C172" s="5" t="s">
        <v>7</v>
      </c>
      <c r="D172" s="5" t="s">
        <v>5</v>
      </c>
      <c r="E172" s="19">
        <v>4.8033333333300003</v>
      </c>
      <c r="G172" s="15" t="s">
        <v>8</v>
      </c>
      <c r="H172" s="10">
        <v>1185075</v>
      </c>
      <c r="I172">
        <v>1E-4</v>
      </c>
      <c r="J172">
        <v>1.83E-2</v>
      </c>
    </row>
    <row r="173" spans="1:10" x14ac:dyDescent="0.25">
      <c r="A173" s="4">
        <v>118311381</v>
      </c>
      <c r="B173" s="5">
        <v>289</v>
      </c>
      <c r="C173" s="5" t="s">
        <v>7</v>
      </c>
      <c r="D173" s="5" t="s">
        <v>5</v>
      </c>
      <c r="E173" s="19">
        <v>6.9126666666699998</v>
      </c>
      <c r="G173" s="15"/>
      <c r="H173" s="10">
        <v>7398546</v>
      </c>
      <c r="I173">
        <v>8.9999999999999998E-4</v>
      </c>
      <c r="J173">
        <v>0.111</v>
      </c>
    </row>
    <row r="174" spans="1:10" x14ac:dyDescent="0.25">
      <c r="A174" s="4">
        <v>118311381</v>
      </c>
      <c r="B174" s="5">
        <v>361</v>
      </c>
      <c r="C174" s="5" t="s">
        <v>7</v>
      </c>
      <c r="D174" s="5" t="s">
        <v>5</v>
      </c>
      <c r="E174" s="19">
        <v>8.2526666666700006</v>
      </c>
      <c r="G174" s="15"/>
      <c r="H174" s="10">
        <v>29583291</v>
      </c>
      <c r="I174">
        <v>4.1999999999999997E-3</v>
      </c>
      <c r="J174">
        <v>0.40970000000000001</v>
      </c>
    </row>
    <row r="175" spans="1:10" x14ac:dyDescent="0.25">
      <c r="A175" s="4">
        <v>118311381</v>
      </c>
      <c r="B175" s="5">
        <v>441</v>
      </c>
      <c r="C175" s="5" t="s">
        <v>7</v>
      </c>
      <c r="D175" s="5" t="s">
        <v>5</v>
      </c>
      <c r="E175" s="19">
        <v>9.6683333333300006</v>
      </c>
      <c r="G175" s="15"/>
      <c r="H175" s="10">
        <v>66554236</v>
      </c>
      <c r="I175">
        <v>9.9000000000000008E-3</v>
      </c>
      <c r="J175">
        <v>0.94499999999999995</v>
      </c>
    </row>
    <row r="176" spans="1:10" x14ac:dyDescent="0.25">
      <c r="A176" s="6">
        <v>118311381</v>
      </c>
      <c r="B176" s="7">
        <v>625</v>
      </c>
      <c r="C176" s="7" t="s">
        <v>7</v>
      </c>
      <c r="D176" s="7" t="s">
        <v>5</v>
      </c>
      <c r="E176" s="20">
        <v>12.8966666667</v>
      </c>
      <c r="G176" s="15"/>
      <c r="H176" s="10">
        <v>118311381</v>
      </c>
      <c r="I176">
        <v>1.83E-2</v>
      </c>
      <c r="J176">
        <v>1.585</v>
      </c>
    </row>
    <row r="177" spans="1:5" x14ac:dyDescent="0.25">
      <c r="A177" s="2">
        <v>1185075</v>
      </c>
      <c r="B177" s="3">
        <v>25</v>
      </c>
      <c r="C177" s="3" t="s">
        <v>7</v>
      </c>
      <c r="D177" s="3" t="s">
        <v>6</v>
      </c>
      <c r="E177" s="19">
        <v>2.1000000000000001E-2</v>
      </c>
    </row>
    <row r="178" spans="1:5" x14ac:dyDescent="0.25">
      <c r="A178" s="4">
        <v>1185075</v>
      </c>
      <c r="B178" s="5">
        <v>81</v>
      </c>
      <c r="C178" s="5" t="s">
        <v>7</v>
      </c>
      <c r="D178" s="5" t="s">
        <v>6</v>
      </c>
      <c r="E178" s="19">
        <v>2.9333333333299998E-2</v>
      </c>
    </row>
    <row r="179" spans="1:5" x14ac:dyDescent="0.25">
      <c r="A179" s="4">
        <v>1185075</v>
      </c>
      <c r="B179" s="5">
        <v>169</v>
      </c>
      <c r="C179" s="5" t="s">
        <v>7</v>
      </c>
      <c r="D179" s="5" t="s">
        <v>6</v>
      </c>
      <c r="E179" s="19">
        <v>0.04</v>
      </c>
    </row>
    <row r="180" spans="1:5" x14ac:dyDescent="0.25">
      <c r="A180" s="4">
        <v>1185075</v>
      </c>
      <c r="B180" s="5">
        <v>289</v>
      </c>
      <c r="C180" s="5" t="s">
        <v>7</v>
      </c>
      <c r="D180" s="5" t="s">
        <v>6</v>
      </c>
      <c r="E180" s="19">
        <v>5.2666666666700002E-2</v>
      </c>
    </row>
    <row r="181" spans="1:5" x14ac:dyDescent="0.25">
      <c r="A181" s="4">
        <v>1185075</v>
      </c>
      <c r="B181" s="5">
        <v>361</v>
      </c>
      <c r="C181" s="5" t="s">
        <v>7</v>
      </c>
      <c r="D181" s="5" t="s">
        <v>6</v>
      </c>
      <c r="E181" s="19">
        <v>0.06</v>
      </c>
    </row>
    <row r="182" spans="1:5" x14ac:dyDescent="0.25">
      <c r="A182" s="4">
        <v>1185075</v>
      </c>
      <c r="B182" s="5">
        <v>441</v>
      </c>
      <c r="C182" s="5" t="s">
        <v>7</v>
      </c>
      <c r="D182" s="5" t="s">
        <v>6</v>
      </c>
      <c r="E182" s="19">
        <v>6.7000000000000004E-2</v>
      </c>
    </row>
    <row r="183" spans="1:5" x14ac:dyDescent="0.25">
      <c r="A183" s="6">
        <v>1185075</v>
      </c>
      <c r="B183" s="7">
        <v>625</v>
      </c>
      <c r="C183" s="7" t="s">
        <v>7</v>
      </c>
      <c r="D183" s="7" t="s">
        <v>6</v>
      </c>
      <c r="E183" s="20">
        <v>8.3000000000000004E-2</v>
      </c>
    </row>
    <row r="184" spans="1:5" x14ac:dyDescent="0.25">
      <c r="A184" s="2">
        <v>7398546</v>
      </c>
      <c r="B184" s="3">
        <v>25</v>
      </c>
      <c r="C184" s="3" t="s">
        <v>7</v>
      </c>
      <c r="D184" s="3" t="s">
        <v>6</v>
      </c>
      <c r="E184" s="19">
        <v>0.137666666667</v>
      </c>
    </row>
    <row r="185" spans="1:5" x14ac:dyDescent="0.25">
      <c r="A185" s="4">
        <v>7398546</v>
      </c>
      <c r="B185" s="5">
        <v>81</v>
      </c>
      <c r="C185" s="5" t="s">
        <v>7</v>
      </c>
      <c r="D185" s="5" t="s">
        <v>6</v>
      </c>
      <c r="E185" s="19">
        <v>0.197666666667</v>
      </c>
    </row>
    <row r="186" spans="1:5" x14ac:dyDescent="0.25">
      <c r="A186" s="4">
        <v>7398546</v>
      </c>
      <c r="B186" s="5">
        <v>169</v>
      </c>
      <c r="C186" s="5" t="s">
        <v>7</v>
      </c>
      <c r="D186" s="5" t="s">
        <v>6</v>
      </c>
      <c r="E186" s="19">
        <v>0.28499999999999998</v>
      </c>
    </row>
    <row r="187" spans="1:5" x14ac:dyDescent="0.25">
      <c r="A187" s="4">
        <v>7398546</v>
      </c>
      <c r="B187" s="5">
        <v>289</v>
      </c>
      <c r="C187" s="5" t="s">
        <v>7</v>
      </c>
      <c r="D187" s="5" t="s">
        <v>6</v>
      </c>
      <c r="E187" s="19">
        <v>0.39400000000000002</v>
      </c>
    </row>
    <row r="188" spans="1:5" x14ac:dyDescent="0.25">
      <c r="A188" s="4">
        <v>7398546</v>
      </c>
      <c r="B188" s="5">
        <v>361</v>
      </c>
      <c r="C188" s="5" t="s">
        <v>7</v>
      </c>
      <c r="D188" s="5" t="s">
        <v>6</v>
      </c>
      <c r="E188" s="19">
        <v>0.45466666666700001</v>
      </c>
    </row>
    <row r="189" spans="1:5" x14ac:dyDescent="0.25">
      <c r="A189" s="4">
        <v>7398546</v>
      </c>
      <c r="B189" s="5">
        <v>441</v>
      </c>
      <c r="C189" s="5" t="s">
        <v>7</v>
      </c>
      <c r="D189" s="5" t="s">
        <v>6</v>
      </c>
      <c r="E189" s="19">
        <v>0.52200000000000002</v>
      </c>
    </row>
    <row r="190" spans="1:5" x14ac:dyDescent="0.25">
      <c r="A190" s="6">
        <v>7398546</v>
      </c>
      <c r="B190" s="7">
        <v>625</v>
      </c>
      <c r="C190" s="7" t="s">
        <v>7</v>
      </c>
      <c r="D190" s="7" t="s">
        <v>6</v>
      </c>
      <c r="E190" s="20">
        <v>0.66633333333300004</v>
      </c>
    </row>
    <row r="191" spans="1:5" x14ac:dyDescent="0.25">
      <c r="A191" s="2">
        <v>29583291</v>
      </c>
      <c r="B191" s="3">
        <v>25</v>
      </c>
      <c r="C191" s="3" t="s">
        <v>7</v>
      </c>
      <c r="D191" s="3" t="s">
        <v>6</v>
      </c>
      <c r="E191" s="19">
        <v>0.55033333333300005</v>
      </c>
    </row>
    <row r="192" spans="1:5" x14ac:dyDescent="0.25">
      <c r="A192" s="4">
        <v>29583291</v>
      </c>
      <c r="B192" s="5">
        <v>81</v>
      </c>
      <c r="C192" s="5" t="s">
        <v>7</v>
      </c>
      <c r="D192" s="5" t="s">
        <v>6</v>
      </c>
      <c r="E192" s="19">
        <v>0.81299999999999994</v>
      </c>
    </row>
    <row r="193" spans="1:5" x14ac:dyDescent="0.25">
      <c r="A193" s="4">
        <v>29583291</v>
      </c>
      <c r="B193" s="5">
        <v>169</v>
      </c>
      <c r="C193" s="5" t="s">
        <v>7</v>
      </c>
      <c r="D193" s="5" t="s">
        <v>6</v>
      </c>
      <c r="E193" s="19">
        <v>1.208</v>
      </c>
    </row>
    <row r="194" spans="1:5" x14ac:dyDescent="0.25">
      <c r="A194" s="4">
        <v>29583291</v>
      </c>
      <c r="B194" s="5">
        <v>289</v>
      </c>
      <c r="C194" s="5" t="s">
        <v>7</v>
      </c>
      <c r="D194" s="5" t="s">
        <v>6</v>
      </c>
      <c r="E194" s="19">
        <v>1.70966666667</v>
      </c>
    </row>
    <row r="195" spans="1:5" x14ac:dyDescent="0.25">
      <c r="A195" s="4">
        <v>29583291</v>
      </c>
      <c r="B195" s="5">
        <v>361</v>
      </c>
      <c r="C195" s="5" t="s">
        <v>7</v>
      </c>
      <c r="D195" s="5" t="s">
        <v>6</v>
      </c>
      <c r="E195" s="19">
        <v>2.0106666666700002</v>
      </c>
    </row>
    <row r="196" spans="1:5" x14ac:dyDescent="0.25">
      <c r="A196" s="4">
        <v>29583291</v>
      </c>
      <c r="B196" s="5">
        <v>441</v>
      </c>
      <c r="C196" s="5" t="s">
        <v>7</v>
      </c>
      <c r="D196" s="5" t="s">
        <v>6</v>
      </c>
      <c r="E196" s="19">
        <v>2.3366666666699998</v>
      </c>
    </row>
    <row r="197" spans="1:5" x14ac:dyDescent="0.25">
      <c r="A197" s="6">
        <v>29583291</v>
      </c>
      <c r="B197" s="7">
        <v>625</v>
      </c>
      <c r="C197" s="7" t="s">
        <v>7</v>
      </c>
      <c r="D197" s="7" t="s">
        <v>6</v>
      </c>
      <c r="E197" s="20">
        <v>3.1403333333300001</v>
      </c>
    </row>
    <row r="198" spans="1:5" x14ac:dyDescent="0.25">
      <c r="A198" s="2">
        <v>66554236</v>
      </c>
      <c r="B198" s="3">
        <v>25</v>
      </c>
      <c r="C198" s="3" t="s">
        <v>7</v>
      </c>
      <c r="D198" s="3" t="s">
        <v>6</v>
      </c>
      <c r="E198" s="19">
        <v>1.2486666666699999</v>
      </c>
    </row>
    <row r="199" spans="1:5" x14ac:dyDescent="0.25">
      <c r="A199" s="4">
        <v>66554236</v>
      </c>
      <c r="B199" s="5">
        <v>81</v>
      </c>
      <c r="C199" s="5" t="s">
        <v>7</v>
      </c>
      <c r="D199" s="5" t="s">
        <v>6</v>
      </c>
      <c r="E199" s="19">
        <v>1.9066666666700001</v>
      </c>
    </row>
    <row r="200" spans="1:5" x14ac:dyDescent="0.25">
      <c r="A200" s="4">
        <v>66554236</v>
      </c>
      <c r="B200" s="5">
        <v>169</v>
      </c>
      <c r="C200" s="5" t="s">
        <v>7</v>
      </c>
      <c r="D200" s="5" t="s">
        <v>6</v>
      </c>
      <c r="E200" s="19">
        <v>2.8273333333299999</v>
      </c>
    </row>
    <row r="201" spans="1:5" x14ac:dyDescent="0.25">
      <c r="A201" s="4">
        <v>66554236</v>
      </c>
      <c r="B201" s="5">
        <v>289</v>
      </c>
      <c r="C201" s="5" t="s">
        <v>7</v>
      </c>
      <c r="D201" s="5" t="s">
        <v>6</v>
      </c>
      <c r="E201" s="19">
        <v>3.9780000000000002</v>
      </c>
    </row>
    <row r="202" spans="1:5" x14ac:dyDescent="0.25">
      <c r="A202" s="4">
        <v>66554236</v>
      </c>
      <c r="B202" s="5">
        <v>361</v>
      </c>
      <c r="C202" s="5" t="s">
        <v>7</v>
      </c>
      <c r="D202" s="5" t="s">
        <v>6</v>
      </c>
      <c r="E202" s="19">
        <v>4.7023333333300004</v>
      </c>
    </row>
    <row r="203" spans="1:5" x14ac:dyDescent="0.25">
      <c r="A203" s="4">
        <v>66554236</v>
      </c>
      <c r="B203" s="5">
        <v>441</v>
      </c>
      <c r="C203" s="5" t="s">
        <v>7</v>
      </c>
      <c r="D203" s="5" t="s">
        <v>6</v>
      </c>
      <c r="E203" s="19">
        <v>5.4606666666699999</v>
      </c>
    </row>
    <row r="204" spans="1:5" x14ac:dyDescent="0.25">
      <c r="A204" s="6">
        <v>66554236</v>
      </c>
      <c r="B204" s="7">
        <v>625</v>
      </c>
      <c r="C204" s="7" t="s">
        <v>7</v>
      </c>
      <c r="D204" s="7" t="s">
        <v>6</v>
      </c>
      <c r="E204" s="20">
        <v>7.1980000000000004</v>
      </c>
    </row>
    <row r="205" spans="1:5" x14ac:dyDescent="0.25">
      <c r="A205" s="2">
        <v>118311381</v>
      </c>
      <c r="B205" s="3">
        <v>25</v>
      </c>
      <c r="C205" s="3" t="s">
        <v>7</v>
      </c>
      <c r="D205" s="3" t="s">
        <v>6</v>
      </c>
      <c r="E205" s="19">
        <v>2.1986666666699999</v>
      </c>
    </row>
    <row r="206" spans="1:5" x14ac:dyDescent="0.25">
      <c r="A206" s="4">
        <v>118311381</v>
      </c>
      <c r="B206" s="5">
        <v>81</v>
      </c>
      <c r="C206" s="5" t="s">
        <v>7</v>
      </c>
      <c r="D206" s="5" t="s">
        <v>6</v>
      </c>
      <c r="E206" s="19">
        <v>3.3033333333299999</v>
      </c>
    </row>
    <row r="207" spans="1:5" x14ac:dyDescent="0.25">
      <c r="A207" s="4">
        <v>118311381</v>
      </c>
      <c r="B207" s="5">
        <v>169</v>
      </c>
      <c r="C207" s="5" t="s">
        <v>7</v>
      </c>
      <c r="D207" s="5" t="s">
        <v>6</v>
      </c>
      <c r="E207" s="19">
        <v>5.0140000000000002</v>
      </c>
    </row>
    <row r="208" spans="1:5" x14ac:dyDescent="0.25">
      <c r="A208" s="4">
        <v>118311381</v>
      </c>
      <c r="B208" s="5">
        <v>289</v>
      </c>
      <c r="C208" s="5" t="s">
        <v>7</v>
      </c>
      <c r="D208" s="5" t="s">
        <v>6</v>
      </c>
      <c r="E208" s="19">
        <v>7.2119999999999997</v>
      </c>
    </row>
    <row r="209" spans="1:5" x14ac:dyDescent="0.25">
      <c r="A209" s="4">
        <v>118311381</v>
      </c>
      <c r="B209" s="5">
        <v>361</v>
      </c>
      <c r="C209" s="5" t="s">
        <v>7</v>
      </c>
      <c r="D209" s="5" t="s">
        <v>6</v>
      </c>
      <c r="E209" s="19">
        <v>8.5399999999999991</v>
      </c>
    </row>
    <row r="210" spans="1:5" x14ac:dyDescent="0.25">
      <c r="A210" s="4">
        <v>118311381</v>
      </c>
      <c r="B210" s="5">
        <v>441</v>
      </c>
      <c r="C210" s="5" t="s">
        <v>7</v>
      </c>
      <c r="D210" s="5" t="s">
        <v>6</v>
      </c>
      <c r="E210" s="19">
        <v>9.9883333333300008</v>
      </c>
    </row>
    <row r="211" spans="1:5" x14ac:dyDescent="0.25">
      <c r="A211" s="6">
        <v>118311381</v>
      </c>
      <c r="B211" s="7">
        <v>625</v>
      </c>
      <c r="C211" s="7" t="s">
        <v>7</v>
      </c>
      <c r="D211" s="7" t="s">
        <v>6</v>
      </c>
      <c r="E211" s="20">
        <v>13.191333333299999</v>
      </c>
    </row>
  </sheetData>
  <sortState ref="A2:E211">
    <sortCondition ref="C2:C211"/>
    <sortCondition ref="D2:D211"/>
  </sortState>
  <mergeCells count="12">
    <mergeCell ref="I3:O3"/>
    <mergeCell ref="G5:G9"/>
    <mergeCell ref="I12:O12"/>
    <mergeCell ref="G14:G18"/>
    <mergeCell ref="G66:G70"/>
    <mergeCell ref="G65:H65"/>
    <mergeCell ref="I109:O109"/>
    <mergeCell ref="G111:G115"/>
    <mergeCell ref="I118:O118"/>
    <mergeCell ref="G120:G124"/>
    <mergeCell ref="G172:G176"/>
    <mergeCell ref="G171:H17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timing_stats_with_plots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 Husby</dc:creator>
  <cp:lastModifiedBy>Erik B Husby</cp:lastModifiedBy>
  <dcterms:created xsi:type="dcterms:W3CDTF">2018-01-02T22:55:58Z</dcterms:created>
  <dcterms:modified xsi:type="dcterms:W3CDTF">2018-01-04T21:32:24Z</dcterms:modified>
</cp:coreProperties>
</file>