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hWvTwszzS5RRhRbesg/UgMAZvnQ=="/>
    </ext>
  </extLst>
</workbook>
</file>

<file path=xl/sharedStrings.xml><?xml version="1.0" encoding="utf-8"?>
<sst xmlns="http://schemas.openxmlformats.org/spreadsheetml/2006/main" count="398" uniqueCount="102">
  <si>
    <t>Name:</t>
  </si>
  <si>
    <t>Bitterroot_Dome_intrusions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</si>
  <si>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</si>
  <si>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</si>
  <si>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</si>
  <si>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</si>
  <si>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</si>
  <si>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</si>
  <si>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</si>
  <si>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</si>
  <si>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</si>
  <si>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</si>
  <si>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</si>
  <si>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</si>
  <si>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</si>
  <si>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</si>
  <si>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</si>
  <si>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</si>
  <si>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</si>
  <si>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</si>
  <si>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</si>
  <si>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</si>
  <si>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</si>
  <si>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</si>
  <si>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</si>
  <si>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</si>
  <si>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</si>
  <si>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</si>
  <si>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</si>
  <si>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</si>
  <si>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</si>
  <si>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</si>
  <si>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</si>
  <si>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</si>
  <si>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</si>
  <si>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</si>
  <si>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</si>
  <si>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</si>
  <si>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</si>
  <si>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</si>
  <si>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</si>
  <si>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Bitterroot Dome intrusions</t>
  </si>
  <si>
    <t>uniform</t>
  </si>
  <si>
    <t>igneous</t>
  </si>
  <si>
    <t>shallow intrusive</t>
  </si>
  <si>
    <t>rhyolite dikes</t>
  </si>
  <si>
    <t>Doughty and Sheriff (1992)</t>
  </si>
  <si>
    <t>Hodges and Applegate (1993); Simonsen (1997)</t>
  </si>
  <si>
    <t>no pole position reported by original authors; some discussion of PSV and basic rock-mag; no field tests (R4=0); authors conclude that block was possibly rotated (although less so than Skalkaho slab/block), so set R5=0</t>
  </si>
  <si>
    <t>min age comes from Ar-Ar age from Hodges and Applegate (1993); max age comes from Ar-Ar age from Simonsen (1997). See Simonsen (1997) for additional Ar-Ar constraints from these dikes (which suggest they are mostly ~52 Ma).</t>
  </si>
  <si>
    <t>Skalkaho intrusions</t>
  </si>
  <si>
    <t>no pole position reported by original authors; some discussion of PSV and basic rock-mag; no field tests (R4=0); Skalkaho slab/block interpreted to have been strongly rotated about vertical axis so R5=-1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</si>
  <si>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</si>
  <si>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</si>
  <si>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</si>
  <si>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</si>
  <si>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</si>
  <si>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</si>
  <si>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</si>
  <si>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</si>
  <si>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</si>
  <si>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</si>
  <si>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</si>
  <si>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</si>
  <si>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</si>
  <si>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</si>
  <si>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B01</t>
  </si>
  <si>
    <t>Bitterroot Dome intusions</t>
  </si>
  <si>
    <t>rhyolite dike</t>
  </si>
  <si>
    <t>AF-TH</t>
  </si>
  <si>
    <t>Results these Bitterroot intrusions are interpreted to have suffered a few degrees of vertical axis rotation (on the basis of comparisons with 'reference' directions of Diehl et al. (1983)), but less severe than those from Skalkaho intrusions.</t>
  </si>
  <si>
    <t>B02</t>
  </si>
  <si>
    <t>B03</t>
  </si>
  <si>
    <t>B05</t>
  </si>
  <si>
    <t>B06</t>
  </si>
  <si>
    <t>B09</t>
  </si>
  <si>
    <t>M1</t>
  </si>
  <si>
    <t>B09a</t>
  </si>
  <si>
    <t>B09b</t>
  </si>
  <si>
    <t>B10</t>
  </si>
  <si>
    <t>B11</t>
  </si>
  <si>
    <t>M2</t>
  </si>
  <si>
    <t>B11a</t>
  </si>
  <si>
    <t>B11b</t>
  </si>
  <si>
    <t>B12</t>
  </si>
  <si>
    <t>M3</t>
  </si>
  <si>
    <t>B12a</t>
  </si>
  <si>
    <t>B12b</t>
  </si>
  <si>
    <t>B15</t>
  </si>
  <si>
    <t>M4</t>
  </si>
  <si>
    <t>B15a</t>
  </si>
  <si>
    <t>B15b</t>
  </si>
  <si>
    <t>B18</t>
  </si>
  <si>
    <t>S03</t>
  </si>
  <si>
    <t>Results from these Skalkaho intrusions interpreted to have been rotated about a vertical axis on the basis of comparisons with 'reference ' directions from Diehl et al. (1983) (and are therefore not used for pole calculation above).</t>
  </si>
  <si>
    <t>S04</t>
  </si>
  <si>
    <t>S07</t>
  </si>
  <si>
    <t>S10</t>
  </si>
  <si>
    <t>S12</t>
  </si>
  <si>
    <t>S13</t>
  </si>
  <si>
    <t>S16</t>
  </si>
  <si>
    <t>S17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</si>
</sst>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2" fontId="6" numFmtId="0" xfId="0" applyFill="1" applyFont="1"/>
    <xf borderId="0" fillId="0" fontId="3" numFmtId="0" xfId="0" applyAlignment="1" applyFont="1">
      <alignment horizontal="center" shrinkToFit="0" wrapText="0"/>
    </xf>
    <xf borderId="0" fillId="3" fontId="6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/>
    </xf>
    <xf borderId="0" fillId="3" fontId="5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0.57"/>
    <col customWidth="1" min="3" max="3" width="11.43"/>
    <col customWidth="1" min="4" max="23" width="10.71"/>
    <col customWidth="1" min="24" max="24" width="18.0"/>
    <col customWidth="1" min="25" max="25" width="16.57"/>
    <col customWidth="1" min="26" max="30" width="10.71"/>
    <col customWidth="1" min="31" max="31" width="11.86"/>
    <col customWidth="1" min="32" max="43" width="10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10"/>
      <c r="AN4" s="11"/>
      <c r="AO4" s="11"/>
      <c r="AP4" s="11"/>
      <c r="AQ4" s="11"/>
    </row>
    <row r="5">
      <c r="A5" s="12">
        <v>1.0</v>
      </c>
      <c r="B5" s="13" t="s">
        <v>41</v>
      </c>
      <c r="C5" s="14"/>
      <c r="D5" s="14"/>
      <c r="E5" s="15">
        <v>11.0</v>
      </c>
      <c r="F5" s="15">
        <v>334.1</v>
      </c>
      <c r="G5" s="15">
        <v>63.8</v>
      </c>
      <c r="H5" s="15">
        <v>68.1</v>
      </c>
      <c r="I5" s="15">
        <v>5.6</v>
      </c>
      <c r="J5" s="14"/>
      <c r="K5" s="14"/>
      <c r="L5" s="14"/>
      <c r="M5" s="14"/>
      <c r="N5" s="14"/>
      <c r="O5" s="14"/>
      <c r="P5" s="14"/>
      <c r="Q5" s="14"/>
      <c r="R5" s="16">
        <v>46.4</v>
      </c>
      <c r="S5" s="16">
        <v>0.8</v>
      </c>
      <c r="T5" s="17">
        <v>55.5</v>
      </c>
      <c r="U5" s="15">
        <v>0.5</v>
      </c>
      <c r="V5" s="15" t="s">
        <v>42</v>
      </c>
      <c r="W5" s="18" t="s">
        <v>43</v>
      </c>
      <c r="X5" s="18" t="s">
        <v>44</v>
      </c>
      <c r="Y5" s="18" t="s">
        <v>45</v>
      </c>
      <c r="Z5" s="17">
        <v>1.0</v>
      </c>
      <c r="AA5" s="17">
        <v>1.0</v>
      </c>
      <c r="AB5" s="17">
        <v>1.0</v>
      </c>
      <c r="AC5" s="17">
        <v>1.0</v>
      </c>
      <c r="AD5" s="17">
        <v>0.0</v>
      </c>
      <c r="AE5" s="17">
        <v>0.0</v>
      </c>
      <c r="AF5" s="17">
        <v>0.0</v>
      </c>
      <c r="AG5" s="17">
        <v>1.0</v>
      </c>
      <c r="AH5" s="17">
        <v>1.0</v>
      </c>
      <c r="AI5" s="3" t="s">
        <v>46</v>
      </c>
      <c r="AJ5" s="3" t="s">
        <v>47</v>
      </c>
      <c r="AK5" s="19" t="s">
        <v>48</v>
      </c>
      <c r="AL5" s="3" t="s">
        <v>49</v>
      </c>
      <c r="AM5" s="3"/>
      <c r="AN5" s="3"/>
      <c r="AO5" s="3"/>
    </row>
    <row r="6">
      <c r="A6" s="12">
        <v>2.0</v>
      </c>
      <c r="B6" s="20" t="s">
        <v>50</v>
      </c>
      <c r="C6" s="14"/>
      <c r="D6" s="14"/>
      <c r="E6" s="21">
        <v>8.0</v>
      </c>
      <c r="F6" s="21">
        <v>46.4</v>
      </c>
      <c r="G6" s="21">
        <v>69.1</v>
      </c>
      <c r="H6" s="21">
        <v>18.1</v>
      </c>
      <c r="I6" s="21">
        <v>13.4</v>
      </c>
      <c r="J6" s="14"/>
      <c r="K6" s="14"/>
      <c r="L6" s="14"/>
      <c r="M6" s="14"/>
      <c r="N6" s="14"/>
      <c r="O6" s="14"/>
      <c r="P6" s="14"/>
      <c r="Q6" s="14"/>
      <c r="R6" s="16">
        <v>46.4</v>
      </c>
      <c r="S6" s="16">
        <v>0.8</v>
      </c>
      <c r="T6" s="17">
        <v>55.5</v>
      </c>
      <c r="U6" s="15">
        <v>0.5</v>
      </c>
      <c r="V6" s="15" t="s">
        <v>42</v>
      </c>
      <c r="W6" s="18" t="s">
        <v>43</v>
      </c>
      <c r="X6" s="18" t="s">
        <v>44</v>
      </c>
      <c r="Y6" s="18" t="s">
        <v>45</v>
      </c>
      <c r="Z6" s="17">
        <v>1.0</v>
      </c>
      <c r="AA6" s="17">
        <v>1.0</v>
      </c>
      <c r="AB6" s="17">
        <v>0.0</v>
      </c>
      <c r="AC6" s="17">
        <v>1.0</v>
      </c>
      <c r="AD6" s="17">
        <v>0.0</v>
      </c>
      <c r="AE6" s="17">
        <v>0.0</v>
      </c>
      <c r="AF6" s="17">
        <v>0.0</v>
      </c>
      <c r="AG6" s="17">
        <v>1.0</v>
      </c>
      <c r="AH6" s="17">
        <v>1.0</v>
      </c>
      <c r="AI6" s="3" t="s">
        <v>46</v>
      </c>
      <c r="AJ6" s="3" t="s">
        <v>47</v>
      </c>
      <c r="AK6" s="19" t="s">
        <v>51</v>
      </c>
      <c r="AL6" s="3"/>
      <c r="AM6" s="3"/>
      <c r="AN6" s="3"/>
      <c r="AO6" s="3"/>
      <c r="AP6" s="3"/>
      <c r="AQ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4" t="s">
        <v>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6" t="s">
        <v>4</v>
      </c>
      <c r="B9" s="5" t="s">
        <v>53</v>
      </c>
      <c r="C9" s="6" t="s">
        <v>5</v>
      </c>
      <c r="D9" s="6" t="s">
        <v>6</v>
      </c>
      <c r="E9" s="6" t="s">
        <v>54</v>
      </c>
      <c r="F9" s="6" t="s">
        <v>8</v>
      </c>
      <c r="G9" s="6" t="s">
        <v>9</v>
      </c>
      <c r="H9" s="6" t="s">
        <v>10</v>
      </c>
      <c r="I9" s="7" t="s">
        <v>11</v>
      </c>
      <c r="J9" s="7" t="s">
        <v>12</v>
      </c>
      <c r="K9" s="6" t="s">
        <v>55</v>
      </c>
      <c r="L9" s="6" t="s">
        <v>56</v>
      </c>
      <c r="M9" s="6" t="s">
        <v>15</v>
      </c>
      <c r="N9" s="6" t="s">
        <v>16</v>
      </c>
      <c r="O9" s="6" t="s">
        <v>17</v>
      </c>
      <c r="P9" s="6" t="s">
        <v>18</v>
      </c>
      <c r="Q9" s="6" t="s">
        <v>19</v>
      </c>
      <c r="R9" s="6" t="s">
        <v>20</v>
      </c>
      <c r="S9" s="6" t="s">
        <v>21</v>
      </c>
      <c r="T9" s="6" t="s">
        <v>22</v>
      </c>
      <c r="U9" s="6" t="s">
        <v>23</v>
      </c>
      <c r="V9" s="6" t="s">
        <v>24</v>
      </c>
      <c r="W9" s="6" t="s">
        <v>25</v>
      </c>
      <c r="X9" s="6" t="s">
        <v>26</v>
      </c>
      <c r="Y9" s="6" t="s">
        <v>27</v>
      </c>
      <c r="Z9" s="6" t="s">
        <v>57</v>
      </c>
      <c r="AA9" s="6" t="s">
        <v>58</v>
      </c>
      <c r="AB9" s="6" t="s">
        <v>59</v>
      </c>
      <c r="AC9" s="6" t="s">
        <v>60</v>
      </c>
      <c r="AD9" s="6" t="s">
        <v>61</v>
      </c>
      <c r="AE9" s="6" t="s">
        <v>62</v>
      </c>
      <c r="AF9" s="6" t="s">
        <v>63</v>
      </c>
      <c r="AG9" s="6" t="s">
        <v>64</v>
      </c>
      <c r="AH9" s="6" t="s">
        <v>65</v>
      </c>
      <c r="AI9" s="6" t="s">
        <v>37</v>
      </c>
      <c r="AJ9" s="6" t="s">
        <v>38</v>
      </c>
      <c r="AK9" s="8" t="s">
        <v>39</v>
      </c>
      <c r="AL9" s="9" t="s">
        <v>40</v>
      </c>
      <c r="AM9" s="10"/>
      <c r="AN9" s="11"/>
      <c r="AO9" s="11"/>
      <c r="AP9" s="11"/>
      <c r="AQ9" s="11"/>
    </row>
    <row r="10">
      <c r="A10" s="22" t="s">
        <v>66</v>
      </c>
      <c r="B10" s="20" t="s">
        <v>67</v>
      </c>
      <c r="C10" s="23">
        <v>46.7</v>
      </c>
      <c r="D10" s="23">
        <f t="shared" ref="D10:D14" si="1">360-114.6</f>
        <v>245.4</v>
      </c>
      <c r="E10" s="24">
        <v>4.0</v>
      </c>
      <c r="F10" s="24">
        <v>336.9</v>
      </c>
      <c r="G10" s="24">
        <v>65.7</v>
      </c>
      <c r="H10" s="23">
        <v>94.5</v>
      </c>
      <c r="I10" s="24">
        <v>9.5</v>
      </c>
      <c r="J10" s="14"/>
      <c r="K10" s="24">
        <v>74.2</v>
      </c>
      <c r="L10" s="24">
        <v>169.6</v>
      </c>
      <c r="M10" s="14"/>
      <c r="N10" s="14"/>
      <c r="O10" s="14"/>
      <c r="P10" s="14"/>
      <c r="Q10" s="14"/>
      <c r="R10" s="16">
        <v>46.4</v>
      </c>
      <c r="S10" s="16">
        <v>0.8</v>
      </c>
      <c r="T10" s="17">
        <v>55.5</v>
      </c>
      <c r="U10" s="15">
        <v>0.5</v>
      </c>
      <c r="V10" s="15" t="s">
        <v>42</v>
      </c>
      <c r="W10" s="18" t="s">
        <v>43</v>
      </c>
      <c r="X10" s="18" t="s">
        <v>44</v>
      </c>
      <c r="Y10" s="18" t="s">
        <v>68</v>
      </c>
      <c r="Z10" s="18" t="s">
        <v>69</v>
      </c>
      <c r="AA10" s="17">
        <v>0.0</v>
      </c>
      <c r="AB10" s="17">
        <v>1.0</v>
      </c>
      <c r="AC10" s="14"/>
      <c r="AD10" s="17">
        <v>0.0</v>
      </c>
      <c r="AE10" s="14"/>
      <c r="AF10" s="17">
        <v>0.0</v>
      </c>
      <c r="AG10" s="16">
        <v>1.0</v>
      </c>
      <c r="AH10" s="14"/>
      <c r="AI10" s="3" t="s">
        <v>46</v>
      </c>
      <c r="AJ10" s="3" t="s">
        <v>47</v>
      </c>
      <c r="AK10" s="3" t="s">
        <v>70</v>
      </c>
      <c r="AL10" s="3" t="s">
        <v>49</v>
      </c>
      <c r="AM10" s="3"/>
      <c r="AN10" s="3"/>
    </row>
    <row r="11">
      <c r="A11" s="22" t="s">
        <v>71</v>
      </c>
      <c r="B11" s="20" t="s">
        <v>67</v>
      </c>
      <c r="C11" s="23">
        <v>46.7</v>
      </c>
      <c r="D11" s="23">
        <f t="shared" si="1"/>
        <v>245.4</v>
      </c>
      <c r="E11" s="24">
        <v>4.0</v>
      </c>
      <c r="F11" s="24">
        <v>342.8</v>
      </c>
      <c r="G11" s="24">
        <v>66.9</v>
      </c>
      <c r="H11" s="23">
        <v>60.4</v>
      </c>
      <c r="I11" s="24">
        <v>11.9</v>
      </c>
      <c r="J11" s="14"/>
      <c r="K11" s="24">
        <v>78.3</v>
      </c>
      <c r="L11" s="24">
        <v>175.6</v>
      </c>
      <c r="M11" s="14"/>
      <c r="N11" s="14"/>
      <c r="O11" s="14"/>
      <c r="P11" s="14"/>
      <c r="Q11" s="14"/>
      <c r="R11" s="16">
        <v>46.4</v>
      </c>
      <c r="S11" s="16">
        <v>0.8</v>
      </c>
      <c r="T11" s="17">
        <v>55.5</v>
      </c>
      <c r="U11" s="15">
        <v>0.5</v>
      </c>
      <c r="V11" s="15" t="s">
        <v>42</v>
      </c>
      <c r="W11" s="18" t="s">
        <v>43</v>
      </c>
      <c r="X11" s="18" t="s">
        <v>44</v>
      </c>
      <c r="Y11" s="18" t="s">
        <v>68</v>
      </c>
      <c r="Z11" s="18" t="s">
        <v>69</v>
      </c>
      <c r="AA11" s="17">
        <v>0.0</v>
      </c>
      <c r="AB11" s="17">
        <v>1.0</v>
      </c>
      <c r="AC11" s="14"/>
      <c r="AD11" s="17">
        <v>0.0</v>
      </c>
      <c r="AE11" s="14"/>
      <c r="AF11" s="17">
        <v>0.0</v>
      </c>
      <c r="AG11" s="16">
        <v>1.0</v>
      </c>
      <c r="AH11" s="14"/>
      <c r="AI11" s="3" t="s">
        <v>46</v>
      </c>
      <c r="AJ11" s="3" t="s">
        <v>47</v>
      </c>
      <c r="AK11" s="3" t="s">
        <v>70</v>
      </c>
      <c r="AL11" s="3" t="s">
        <v>49</v>
      </c>
      <c r="AM11" s="3"/>
      <c r="AN11" s="3"/>
    </row>
    <row r="12">
      <c r="A12" s="22" t="s">
        <v>72</v>
      </c>
      <c r="B12" s="20" t="s">
        <v>67</v>
      </c>
      <c r="C12" s="23">
        <v>46.7</v>
      </c>
      <c r="D12" s="23">
        <f t="shared" si="1"/>
        <v>245.4</v>
      </c>
      <c r="E12" s="24">
        <v>7.0</v>
      </c>
      <c r="F12" s="24">
        <v>324.8</v>
      </c>
      <c r="G12" s="24">
        <v>59.0</v>
      </c>
      <c r="H12" s="23">
        <v>256.8</v>
      </c>
      <c r="I12" s="24">
        <v>3.8</v>
      </c>
      <c r="J12" s="14"/>
      <c r="K12" s="24">
        <v>63.8</v>
      </c>
      <c r="L12" s="24">
        <v>153.3</v>
      </c>
      <c r="M12" s="14"/>
      <c r="N12" s="14"/>
      <c r="O12" s="14"/>
      <c r="P12" s="14"/>
      <c r="Q12" s="14"/>
      <c r="R12" s="16">
        <v>46.4</v>
      </c>
      <c r="S12" s="16">
        <v>0.8</v>
      </c>
      <c r="T12" s="17">
        <v>55.5</v>
      </c>
      <c r="U12" s="15">
        <v>0.5</v>
      </c>
      <c r="V12" s="15" t="s">
        <v>42</v>
      </c>
      <c r="W12" s="18" t="s">
        <v>43</v>
      </c>
      <c r="X12" s="18" t="s">
        <v>44</v>
      </c>
      <c r="Y12" s="18" t="s">
        <v>68</v>
      </c>
      <c r="Z12" s="18" t="s">
        <v>69</v>
      </c>
      <c r="AA12" s="17">
        <v>0.0</v>
      </c>
      <c r="AB12" s="17">
        <v>1.0</v>
      </c>
      <c r="AC12" s="14"/>
      <c r="AD12" s="17">
        <v>0.0</v>
      </c>
      <c r="AE12" s="14"/>
      <c r="AF12" s="17">
        <v>0.0</v>
      </c>
      <c r="AG12" s="16">
        <v>1.0</v>
      </c>
      <c r="AH12" s="14"/>
      <c r="AI12" s="3" t="s">
        <v>46</v>
      </c>
      <c r="AJ12" s="3" t="s">
        <v>47</v>
      </c>
      <c r="AK12" s="3" t="s">
        <v>70</v>
      </c>
      <c r="AL12" s="3" t="s">
        <v>49</v>
      </c>
      <c r="AM12" s="3"/>
      <c r="AN12" s="3"/>
    </row>
    <row r="13">
      <c r="A13" s="22" t="s">
        <v>73</v>
      </c>
      <c r="B13" s="20" t="s">
        <v>67</v>
      </c>
      <c r="C13" s="23">
        <v>46.7</v>
      </c>
      <c r="D13" s="23">
        <f t="shared" si="1"/>
        <v>245.4</v>
      </c>
      <c r="E13" s="24">
        <v>5.0</v>
      </c>
      <c r="F13" s="24">
        <v>331.4</v>
      </c>
      <c r="G13" s="24">
        <v>59.2</v>
      </c>
      <c r="H13" s="23">
        <v>48.6</v>
      </c>
      <c r="I13" s="24">
        <v>11.1</v>
      </c>
      <c r="J13" s="14"/>
      <c r="K13" s="24">
        <v>69.4</v>
      </c>
      <c r="L13" s="24">
        <v>150.2</v>
      </c>
      <c r="M13" s="14"/>
      <c r="N13" s="14"/>
      <c r="O13" s="14"/>
      <c r="P13" s="14"/>
      <c r="Q13" s="14"/>
      <c r="R13" s="16">
        <v>46.4</v>
      </c>
      <c r="S13" s="16">
        <v>0.8</v>
      </c>
      <c r="T13" s="17">
        <v>55.5</v>
      </c>
      <c r="U13" s="15">
        <v>0.5</v>
      </c>
      <c r="V13" s="15" t="s">
        <v>42</v>
      </c>
      <c r="W13" s="18" t="s">
        <v>43</v>
      </c>
      <c r="X13" s="18" t="s">
        <v>44</v>
      </c>
      <c r="Y13" s="18" t="s">
        <v>68</v>
      </c>
      <c r="Z13" s="18" t="s">
        <v>69</v>
      </c>
      <c r="AA13" s="17">
        <v>0.0</v>
      </c>
      <c r="AB13" s="17">
        <v>1.0</v>
      </c>
      <c r="AC13" s="14"/>
      <c r="AD13" s="17">
        <v>0.0</v>
      </c>
      <c r="AE13" s="14"/>
      <c r="AF13" s="17">
        <v>0.0</v>
      </c>
      <c r="AG13" s="16">
        <v>1.0</v>
      </c>
      <c r="AH13" s="14"/>
      <c r="AI13" s="3" t="s">
        <v>46</v>
      </c>
      <c r="AJ13" s="3" t="s">
        <v>47</v>
      </c>
      <c r="AK13" s="3" t="s">
        <v>70</v>
      </c>
      <c r="AL13" s="3" t="s">
        <v>49</v>
      </c>
      <c r="AM13" s="3"/>
      <c r="AN13" s="3"/>
    </row>
    <row r="14">
      <c r="A14" s="22" t="s">
        <v>74</v>
      </c>
      <c r="B14" s="20" t="s">
        <v>67</v>
      </c>
      <c r="C14" s="23">
        <v>46.7</v>
      </c>
      <c r="D14" s="23">
        <f t="shared" si="1"/>
        <v>245.4</v>
      </c>
      <c r="E14" s="24">
        <v>3.0</v>
      </c>
      <c r="F14" s="24">
        <v>327.1</v>
      </c>
      <c r="G14" s="24">
        <v>50.9</v>
      </c>
      <c r="H14" s="23">
        <v>144.3</v>
      </c>
      <c r="I14" s="24">
        <v>10.3</v>
      </c>
      <c r="J14" s="14"/>
      <c r="K14" s="24">
        <v>60.7</v>
      </c>
      <c r="L14" s="24">
        <v>136.3</v>
      </c>
      <c r="M14" s="14"/>
      <c r="N14" s="14"/>
      <c r="O14" s="14"/>
      <c r="P14" s="14"/>
      <c r="Q14" s="14"/>
      <c r="R14" s="16">
        <v>46.4</v>
      </c>
      <c r="S14" s="16">
        <v>0.8</v>
      </c>
      <c r="T14" s="17">
        <v>55.5</v>
      </c>
      <c r="U14" s="15">
        <v>0.5</v>
      </c>
      <c r="V14" s="15" t="s">
        <v>42</v>
      </c>
      <c r="W14" s="18" t="s">
        <v>43</v>
      </c>
      <c r="X14" s="18" t="s">
        <v>44</v>
      </c>
      <c r="Y14" s="18" t="s">
        <v>68</v>
      </c>
      <c r="Z14" s="18" t="s">
        <v>69</v>
      </c>
      <c r="AA14" s="17">
        <v>0.0</v>
      </c>
      <c r="AB14" s="17">
        <v>1.0</v>
      </c>
      <c r="AC14" s="14"/>
      <c r="AD14" s="17">
        <v>0.0</v>
      </c>
      <c r="AE14" s="14"/>
      <c r="AF14" s="17">
        <v>0.0</v>
      </c>
      <c r="AG14" s="16">
        <v>1.0</v>
      </c>
      <c r="AH14" s="14"/>
      <c r="AI14" s="3" t="s">
        <v>46</v>
      </c>
      <c r="AJ14" s="3" t="s">
        <v>47</v>
      </c>
      <c r="AK14" s="3" t="s">
        <v>70</v>
      </c>
      <c r="AL14" s="3" t="s">
        <v>49</v>
      </c>
      <c r="AM14" s="3"/>
      <c r="AN14" s="3"/>
    </row>
    <row r="15">
      <c r="A15" s="22" t="s">
        <v>75</v>
      </c>
      <c r="B15" s="20" t="s">
        <v>67</v>
      </c>
      <c r="C15" s="23">
        <v>46.1</v>
      </c>
      <c r="D15" s="23">
        <f t="shared" ref="D15:D18" si="2">360-115.2</f>
        <v>244.8</v>
      </c>
      <c r="E15" s="24">
        <v>2.0</v>
      </c>
      <c r="F15" s="24">
        <v>171.7</v>
      </c>
      <c r="G15" s="24">
        <v>-64.6</v>
      </c>
      <c r="H15" s="23">
        <v>50.5</v>
      </c>
      <c r="I15" s="24">
        <v>35.9</v>
      </c>
      <c r="J15" s="14"/>
      <c r="K15" s="24">
        <v>-84.2</v>
      </c>
      <c r="L15" s="24">
        <v>-17.6</v>
      </c>
      <c r="M15" s="14"/>
      <c r="N15" s="14"/>
      <c r="O15" s="14"/>
      <c r="P15" s="14"/>
      <c r="Q15" s="14"/>
      <c r="R15" s="16">
        <v>46.4</v>
      </c>
      <c r="S15" s="16">
        <v>0.8</v>
      </c>
      <c r="T15" s="17">
        <v>55.5</v>
      </c>
      <c r="U15" s="15">
        <v>0.5</v>
      </c>
      <c r="V15" s="15" t="s">
        <v>42</v>
      </c>
      <c r="W15" s="18" t="s">
        <v>43</v>
      </c>
      <c r="X15" s="18" t="s">
        <v>44</v>
      </c>
      <c r="Y15" s="18" t="s">
        <v>68</v>
      </c>
      <c r="Z15" s="18" t="s">
        <v>69</v>
      </c>
      <c r="AA15" s="17">
        <v>0.0</v>
      </c>
      <c r="AB15" s="17">
        <v>1.0</v>
      </c>
      <c r="AC15" s="14"/>
      <c r="AD15" s="17">
        <v>0.0</v>
      </c>
      <c r="AE15" s="14"/>
      <c r="AF15" s="18" t="s">
        <v>76</v>
      </c>
      <c r="AG15" s="16">
        <v>1.0</v>
      </c>
      <c r="AH15" s="14"/>
      <c r="AI15" s="3" t="s">
        <v>46</v>
      </c>
      <c r="AJ15" s="3" t="s">
        <v>47</v>
      </c>
      <c r="AK15" s="3" t="s">
        <v>70</v>
      </c>
      <c r="AL15" s="3" t="s">
        <v>49</v>
      </c>
      <c r="AM15" s="3"/>
      <c r="AN15" s="3"/>
    </row>
    <row r="16">
      <c r="A16" s="22" t="s">
        <v>77</v>
      </c>
      <c r="B16" s="20" t="s">
        <v>67</v>
      </c>
      <c r="C16" s="23">
        <v>46.1</v>
      </c>
      <c r="D16" s="23">
        <f t="shared" si="2"/>
        <v>244.8</v>
      </c>
      <c r="E16" s="13">
        <v>2.0</v>
      </c>
      <c r="F16" s="13">
        <v>166.5</v>
      </c>
      <c r="G16" s="13">
        <v>-72.5</v>
      </c>
      <c r="H16" s="13">
        <v>172.9</v>
      </c>
      <c r="I16" s="13">
        <v>19.1</v>
      </c>
      <c r="J16" s="14"/>
      <c r="K16" s="16">
        <v>-75.7</v>
      </c>
      <c r="L16" s="16">
        <v>34.6</v>
      </c>
      <c r="M16" s="14"/>
      <c r="N16" s="14"/>
      <c r="O16" s="14"/>
      <c r="P16" s="14"/>
      <c r="Q16" s="14"/>
      <c r="R16" s="16">
        <v>46.4</v>
      </c>
      <c r="S16" s="16">
        <v>0.8</v>
      </c>
      <c r="T16" s="17">
        <v>55.5</v>
      </c>
      <c r="U16" s="15">
        <v>0.5</v>
      </c>
      <c r="V16" s="15" t="s">
        <v>42</v>
      </c>
      <c r="W16" s="18" t="s">
        <v>43</v>
      </c>
      <c r="X16" s="18" t="s">
        <v>44</v>
      </c>
      <c r="Y16" s="18" t="s">
        <v>68</v>
      </c>
      <c r="Z16" s="18" t="s">
        <v>69</v>
      </c>
      <c r="AA16" s="17">
        <v>0.0</v>
      </c>
      <c r="AB16" s="17">
        <v>1.0</v>
      </c>
      <c r="AC16" s="14"/>
      <c r="AD16" s="17">
        <v>0.0</v>
      </c>
      <c r="AE16" s="14"/>
      <c r="AF16" s="18">
        <v>1.0</v>
      </c>
      <c r="AG16" s="25">
        <v>0.0</v>
      </c>
      <c r="AH16" s="25">
        <v>12.0</v>
      </c>
      <c r="AI16" s="3" t="s">
        <v>46</v>
      </c>
      <c r="AJ16" s="3" t="s">
        <v>47</v>
      </c>
      <c r="AK16" s="3" t="s">
        <v>70</v>
      </c>
      <c r="AL16" s="3" t="s">
        <v>49</v>
      </c>
      <c r="AM16" s="3"/>
      <c r="AN16" s="3"/>
    </row>
    <row r="17">
      <c r="A17" s="22" t="s">
        <v>78</v>
      </c>
      <c r="B17" s="20" t="s">
        <v>67</v>
      </c>
      <c r="C17" s="23">
        <v>46.1</v>
      </c>
      <c r="D17" s="23">
        <f t="shared" si="2"/>
        <v>244.8</v>
      </c>
      <c r="E17" s="13">
        <v>2.0</v>
      </c>
      <c r="F17" s="13">
        <v>174.5</v>
      </c>
      <c r="G17" s="13">
        <v>-56.7</v>
      </c>
      <c r="H17" s="13">
        <v>231.4</v>
      </c>
      <c r="I17" s="13">
        <v>16.5</v>
      </c>
      <c r="J17" s="14"/>
      <c r="K17" s="16">
        <v>-80.3</v>
      </c>
      <c r="L17" s="16">
        <v>-88.2</v>
      </c>
      <c r="M17" s="14"/>
      <c r="N17" s="14"/>
      <c r="O17" s="14"/>
      <c r="P17" s="14"/>
      <c r="Q17" s="14"/>
      <c r="R17" s="16">
        <v>46.4</v>
      </c>
      <c r="S17" s="16">
        <v>0.8</v>
      </c>
      <c r="T17" s="17">
        <v>55.5</v>
      </c>
      <c r="U17" s="15">
        <v>0.5</v>
      </c>
      <c r="V17" s="15" t="s">
        <v>42</v>
      </c>
      <c r="W17" s="18" t="s">
        <v>43</v>
      </c>
      <c r="X17" s="18" t="s">
        <v>44</v>
      </c>
      <c r="Y17" s="18" t="s">
        <v>68</v>
      </c>
      <c r="Z17" s="18" t="s">
        <v>69</v>
      </c>
      <c r="AA17" s="17">
        <v>0.0</v>
      </c>
      <c r="AB17" s="17">
        <v>1.0</v>
      </c>
      <c r="AC17" s="14"/>
      <c r="AD17" s="17">
        <v>0.0</v>
      </c>
      <c r="AE17" s="14"/>
      <c r="AF17" s="18">
        <v>1.0</v>
      </c>
      <c r="AG17" s="25">
        <v>0.0</v>
      </c>
      <c r="AH17" s="25">
        <v>12.0</v>
      </c>
      <c r="AI17" s="3" t="s">
        <v>46</v>
      </c>
      <c r="AJ17" s="3" t="s">
        <v>47</v>
      </c>
      <c r="AK17" s="3" t="s">
        <v>70</v>
      </c>
      <c r="AL17" s="3" t="s">
        <v>49</v>
      </c>
      <c r="AM17" s="3"/>
      <c r="AN17" s="3"/>
    </row>
    <row r="18">
      <c r="A18" s="22" t="s">
        <v>79</v>
      </c>
      <c r="B18" s="20" t="s">
        <v>67</v>
      </c>
      <c r="C18" s="23">
        <v>46.1</v>
      </c>
      <c r="D18" s="23">
        <f t="shared" si="2"/>
        <v>244.8</v>
      </c>
      <c r="E18" s="24">
        <v>3.0</v>
      </c>
      <c r="F18" s="24">
        <v>344.0</v>
      </c>
      <c r="G18" s="24">
        <v>71.4</v>
      </c>
      <c r="H18" s="23">
        <v>48.5</v>
      </c>
      <c r="I18" s="24">
        <v>17.9</v>
      </c>
      <c r="J18" s="14"/>
      <c r="K18" s="26">
        <v>75.9</v>
      </c>
      <c r="L18" s="26">
        <v>-154.3</v>
      </c>
      <c r="M18" s="14"/>
      <c r="N18" s="14"/>
      <c r="O18" s="14"/>
      <c r="P18" s="14"/>
      <c r="Q18" s="14"/>
      <c r="R18" s="16">
        <v>46.4</v>
      </c>
      <c r="S18" s="16">
        <v>0.8</v>
      </c>
      <c r="T18" s="17">
        <v>55.5</v>
      </c>
      <c r="U18" s="15">
        <v>0.5</v>
      </c>
      <c r="V18" s="15" t="s">
        <v>42</v>
      </c>
      <c r="W18" s="18" t="s">
        <v>43</v>
      </c>
      <c r="X18" s="18" t="s">
        <v>44</v>
      </c>
      <c r="Y18" s="18" t="s">
        <v>68</v>
      </c>
      <c r="Z18" s="18" t="s">
        <v>69</v>
      </c>
      <c r="AA18" s="17">
        <v>0.0</v>
      </c>
      <c r="AB18" s="17">
        <v>1.0</v>
      </c>
      <c r="AC18" s="14"/>
      <c r="AD18" s="17">
        <v>0.0</v>
      </c>
      <c r="AE18" s="14"/>
      <c r="AF18" s="17">
        <v>0.0</v>
      </c>
      <c r="AG18" s="16">
        <v>1.0</v>
      </c>
      <c r="AH18" s="14"/>
      <c r="AI18" s="3" t="s">
        <v>46</v>
      </c>
      <c r="AJ18" s="3" t="s">
        <v>47</v>
      </c>
      <c r="AK18" s="3" t="s">
        <v>70</v>
      </c>
      <c r="AL18" s="3" t="s">
        <v>49</v>
      </c>
      <c r="AM18" s="3"/>
      <c r="AN18" s="3"/>
    </row>
    <row r="19">
      <c r="A19" s="22" t="s">
        <v>80</v>
      </c>
      <c r="B19" s="20" t="s">
        <v>67</v>
      </c>
      <c r="C19" s="23">
        <v>46.1</v>
      </c>
      <c r="D19" s="23">
        <f t="shared" ref="D19:D28" si="3">360-115.1</f>
        <v>244.9</v>
      </c>
      <c r="E19" s="24">
        <v>2.0</v>
      </c>
      <c r="F19" s="24">
        <v>328.1</v>
      </c>
      <c r="G19" s="24">
        <v>78.1</v>
      </c>
      <c r="H19" s="23">
        <v>30.0</v>
      </c>
      <c r="I19" s="24">
        <v>47.3</v>
      </c>
      <c r="J19" s="14"/>
      <c r="K19" s="26">
        <v>63.2</v>
      </c>
      <c r="L19" s="26">
        <v>-142.2</v>
      </c>
      <c r="M19" s="14"/>
      <c r="N19" s="14"/>
      <c r="O19" s="14"/>
      <c r="P19" s="14"/>
      <c r="Q19" s="14"/>
      <c r="R19" s="16">
        <v>46.4</v>
      </c>
      <c r="S19" s="16">
        <v>0.8</v>
      </c>
      <c r="T19" s="17">
        <v>55.5</v>
      </c>
      <c r="U19" s="15">
        <v>0.5</v>
      </c>
      <c r="V19" s="15" t="s">
        <v>42</v>
      </c>
      <c r="W19" s="18" t="s">
        <v>43</v>
      </c>
      <c r="X19" s="18" t="s">
        <v>44</v>
      </c>
      <c r="Y19" s="18" t="s">
        <v>68</v>
      </c>
      <c r="Z19" s="18" t="s">
        <v>69</v>
      </c>
      <c r="AA19" s="17">
        <v>0.0</v>
      </c>
      <c r="AB19" s="17">
        <v>1.0</v>
      </c>
      <c r="AC19" s="14"/>
      <c r="AD19" s="17">
        <v>0.0</v>
      </c>
      <c r="AE19" s="14"/>
      <c r="AF19" s="18" t="s">
        <v>81</v>
      </c>
      <c r="AG19" s="16">
        <v>1.0</v>
      </c>
      <c r="AH19" s="14"/>
      <c r="AI19" s="3" t="s">
        <v>46</v>
      </c>
      <c r="AJ19" s="3" t="s">
        <v>47</v>
      </c>
      <c r="AK19" s="3" t="s">
        <v>70</v>
      </c>
      <c r="AL19" s="3" t="s">
        <v>49</v>
      </c>
      <c r="AM19" s="3"/>
      <c r="AN19" s="3"/>
    </row>
    <row r="20">
      <c r="A20" s="22" t="s">
        <v>82</v>
      </c>
      <c r="B20" s="20" t="s">
        <v>67</v>
      </c>
      <c r="C20" s="23">
        <v>46.1</v>
      </c>
      <c r="D20" s="23">
        <f t="shared" si="3"/>
        <v>244.9</v>
      </c>
      <c r="E20" s="24">
        <v>4.0</v>
      </c>
      <c r="F20" s="24">
        <v>268.3</v>
      </c>
      <c r="G20" s="24">
        <v>81.8</v>
      </c>
      <c r="H20" s="27"/>
      <c r="I20" s="24">
        <v>13.3</v>
      </c>
      <c r="J20" s="14"/>
      <c r="K20" s="26">
        <v>43.3</v>
      </c>
      <c r="L20" s="26">
        <v>-137.5</v>
      </c>
      <c r="M20" s="14"/>
      <c r="N20" s="14"/>
      <c r="O20" s="14"/>
      <c r="P20" s="14"/>
      <c r="Q20" s="14"/>
      <c r="R20" s="16">
        <v>46.4</v>
      </c>
      <c r="S20" s="16">
        <v>0.8</v>
      </c>
      <c r="T20" s="17">
        <v>55.5</v>
      </c>
      <c r="U20" s="15">
        <v>0.5</v>
      </c>
      <c r="V20" s="15" t="s">
        <v>42</v>
      </c>
      <c r="W20" s="18" t="s">
        <v>43</v>
      </c>
      <c r="X20" s="18" t="s">
        <v>44</v>
      </c>
      <c r="Y20" s="18" t="s">
        <v>68</v>
      </c>
      <c r="Z20" s="18" t="s">
        <v>69</v>
      </c>
      <c r="AA20" s="17">
        <v>0.0</v>
      </c>
      <c r="AB20" s="17">
        <v>1.0</v>
      </c>
      <c r="AC20" s="14"/>
      <c r="AD20" s="17">
        <v>0.0</v>
      </c>
      <c r="AE20" s="14"/>
      <c r="AF20" s="18">
        <v>2.0</v>
      </c>
      <c r="AG20" s="25">
        <v>0.0</v>
      </c>
      <c r="AH20" s="25">
        <v>12.0</v>
      </c>
      <c r="AI20" s="3" t="s">
        <v>46</v>
      </c>
      <c r="AJ20" s="3" t="s">
        <v>47</v>
      </c>
      <c r="AK20" s="3" t="s">
        <v>70</v>
      </c>
      <c r="AL20" s="3" t="s">
        <v>49</v>
      </c>
      <c r="AM20" s="3"/>
      <c r="AN20" s="3"/>
    </row>
    <row r="21">
      <c r="A21" s="22" t="s">
        <v>83</v>
      </c>
      <c r="B21" s="20" t="s">
        <v>67</v>
      </c>
      <c r="C21" s="23">
        <v>46.1</v>
      </c>
      <c r="D21" s="23">
        <f t="shared" si="3"/>
        <v>244.9</v>
      </c>
      <c r="E21" s="13">
        <v>4.0</v>
      </c>
      <c r="F21" s="13">
        <v>348.4</v>
      </c>
      <c r="G21" s="13">
        <v>69.2</v>
      </c>
      <c r="H21" s="13">
        <v>126.0</v>
      </c>
      <c r="I21" s="13">
        <v>11.0</v>
      </c>
      <c r="J21" s="14"/>
      <c r="K21" s="16">
        <v>80.0</v>
      </c>
      <c r="L21" s="16">
        <v>-159.3</v>
      </c>
      <c r="M21" s="14"/>
      <c r="N21" s="14"/>
      <c r="O21" s="14"/>
      <c r="P21" s="14"/>
      <c r="Q21" s="14"/>
      <c r="R21" s="16">
        <v>46.4</v>
      </c>
      <c r="S21" s="16">
        <v>0.8</v>
      </c>
      <c r="T21" s="17">
        <v>55.5</v>
      </c>
      <c r="U21" s="15">
        <v>0.5</v>
      </c>
      <c r="V21" s="15" t="s">
        <v>42</v>
      </c>
      <c r="W21" s="18" t="s">
        <v>43</v>
      </c>
      <c r="X21" s="18" t="s">
        <v>44</v>
      </c>
      <c r="Y21" s="18" t="s">
        <v>68</v>
      </c>
      <c r="Z21" s="18" t="s">
        <v>69</v>
      </c>
      <c r="AA21" s="17">
        <v>0.0</v>
      </c>
      <c r="AB21" s="17">
        <v>1.0</v>
      </c>
      <c r="AC21" s="14"/>
      <c r="AD21" s="17">
        <v>0.0</v>
      </c>
      <c r="AE21" s="14"/>
      <c r="AF21" s="18">
        <v>2.0</v>
      </c>
      <c r="AG21" s="25">
        <v>0.0</v>
      </c>
      <c r="AH21" s="25">
        <v>12.0</v>
      </c>
      <c r="AI21" s="3" t="s">
        <v>46</v>
      </c>
      <c r="AJ21" s="3" t="s">
        <v>47</v>
      </c>
      <c r="AK21" s="3" t="s">
        <v>70</v>
      </c>
      <c r="AL21" s="3" t="s">
        <v>49</v>
      </c>
      <c r="AM21" s="3"/>
      <c r="AN21" s="3"/>
    </row>
    <row r="22">
      <c r="A22" s="22" t="s">
        <v>84</v>
      </c>
      <c r="B22" s="20" t="s">
        <v>67</v>
      </c>
      <c r="C22" s="23">
        <v>46.1</v>
      </c>
      <c r="D22" s="23">
        <f t="shared" si="3"/>
        <v>244.9</v>
      </c>
      <c r="E22" s="24">
        <v>2.0</v>
      </c>
      <c r="F22" s="24">
        <v>163.0</v>
      </c>
      <c r="G22" s="24">
        <v>-57.7</v>
      </c>
      <c r="H22" s="23">
        <v>1362.9</v>
      </c>
      <c r="I22" s="24">
        <v>6.8</v>
      </c>
      <c r="J22" s="14"/>
      <c r="K22" s="26">
        <v>-75.5</v>
      </c>
      <c r="L22" s="26">
        <v>-50.8</v>
      </c>
      <c r="M22" s="14"/>
      <c r="N22" s="14"/>
      <c r="O22" s="14"/>
      <c r="P22" s="14"/>
      <c r="Q22" s="14"/>
      <c r="R22" s="16">
        <v>46.4</v>
      </c>
      <c r="S22" s="16">
        <v>0.8</v>
      </c>
      <c r="T22" s="17">
        <v>55.5</v>
      </c>
      <c r="U22" s="15">
        <v>0.5</v>
      </c>
      <c r="V22" s="15" t="s">
        <v>42</v>
      </c>
      <c r="W22" s="18" t="s">
        <v>43</v>
      </c>
      <c r="X22" s="18" t="s">
        <v>44</v>
      </c>
      <c r="Y22" s="18" t="s">
        <v>68</v>
      </c>
      <c r="Z22" s="18" t="s">
        <v>69</v>
      </c>
      <c r="AA22" s="17">
        <v>0.0</v>
      </c>
      <c r="AB22" s="17">
        <v>1.0</v>
      </c>
      <c r="AC22" s="14"/>
      <c r="AD22" s="17">
        <v>0.0</v>
      </c>
      <c r="AE22" s="14"/>
      <c r="AF22" s="18" t="s">
        <v>85</v>
      </c>
      <c r="AG22" s="16">
        <v>1.0</v>
      </c>
      <c r="AH22" s="14"/>
      <c r="AI22" s="3" t="s">
        <v>46</v>
      </c>
      <c r="AJ22" s="3" t="s">
        <v>47</v>
      </c>
      <c r="AK22" s="3" t="s">
        <v>70</v>
      </c>
      <c r="AL22" s="3" t="s">
        <v>49</v>
      </c>
      <c r="AM22" s="3"/>
      <c r="AN22" s="3"/>
    </row>
    <row r="23">
      <c r="A23" s="22" t="s">
        <v>86</v>
      </c>
      <c r="B23" s="20" t="s">
        <v>67</v>
      </c>
      <c r="C23" s="23">
        <v>46.1</v>
      </c>
      <c r="D23" s="23">
        <f t="shared" si="3"/>
        <v>244.9</v>
      </c>
      <c r="E23" s="24">
        <v>5.0</v>
      </c>
      <c r="F23" s="24">
        <v>160.1</v>
      </c>
      <c r="G23" s="24">
        <v>-57.7</v>
      </c>
      <c r="H23" s="23">
        <v>333.0</v>
      </c>
      <c r="I23" s="24">
        <v>4.2</v>
      </c>
      <c r="J23" s="14"/>
      <c r="K23" s="26">
        <v>-73.4</v>
      </c>
      <c r="L23" s="26">
        <v>-45.7</v>
      </c>
      <c r="M23" s="14"/>
      <c r="N23" s="14"/>
      <c r="O23" s="14"/>
      <c r="P23" s="14"/>
      <c r="Q23" s="14"/>
      <c r="R23" s="16">
        <v>46.4</v>
      </c>
      <c r="S23" s="16">
        <v>0.8</v>
      </c>
      <c r="T23" s="17">
        <v>55.5</v>
      </c>
      <c r="U23" s="15">
        <v>0.5</v>
      </c>
      <c r="V23" s="15" t="s">
        <v>42</v>
      </c>
      <c r="W23" s="18" t="s">
        <v>43</v>
      </c>
      <c r="X23" s="18" t="s">
        <v>44</v>
      </c>
      <c r="Y23" s="18" t="s">
        <v>68</v>
      </c>
      <c r="Z23" s="18" t="s">
        <v>69</v>
      </c>
      <c r="AA23" s="17">
        <v>0.0</v>
      </c>
      <c r="AB23" s="17">
        <v>1.0</v>
      </c>
      <c r="AC23" s="14"/>
      <c r="AD23" s="17">
        <v>0.0</v>
      </c>
      <c r="AE23" s="14"/>
      <c r="AF23" s="18">
        <v>3.0</v>
      </c>
      <c r="AG23" s="25">
        <v>0.0</v>
      </c>
      <c r="AH23" s="25">
        <v>12.0</v>
      </c>
      <c r="AI23" s="3" t="s">
        <v>46</v>
      </c>
      <c r="AJ23" s="3" t="s">
        <v>47</v>
      </c>
      <c r="AK23" s="3" t="s">
        <v>70</v>
      </c>
      <c r="AL23" s="3" t="s">
        <v>49</v>
      </c>
      <c r="AM23" s="3"/>
      <c r="AN23" s="3"/>
    </row>
    <row r="24">
      <c r="A24" s="22" t="s">
        <v>87</v>
      </c>
      <c r="B24" s="20" t="s">
        <v>67</v>
      </c>
      <c r="C24" s="23">
        <v>46.1</v>
      </c>
      <c r="D24" s="23">
        <f t="shared" si="3"/>
        <v>244.9</v>
      </c>
      <c r="E24" s="24">
        <v>3.0</v>
      </c>
      <c r="F24" s="24">
        <v>165.9</v>
      </c>
      <c r="G24" s="24">
        <v>-57.6</v>
      </c>
      <c r="H24" s="23">
        <v>3905.3</v>
      </c>
      <c r="I24" s="24">
        <v>2.0</v>
      </c>
      <c r="J24" s="14"/>
      <c r="K24" s="26">
        <v>-77.0</v>
      </c>
      <c r="L24" s="26">
        <v>-56.9</v>
      </c>
      <c r="M24" s="14"/>
      <c r="N24" s="14"/>
      <c r="O24" s="14"/>
      <c r="P24" s="14"/>
      <c r="Q24" s="14"/>
      <c r="R24" s="16">
        <v>46.4</v>
      </c>
      <c r="S24" s="16">
        <v>0.8</v>
      </c>
      <c r="T24" s="17">
        <v>55.5</v>
      </c>
      <c r="U24" s="15">
        <v>0.5</v>
      </c>
      <c r="V24" s="15" t="s">
        <v>42</v>
      </c>
      <c r="W24" s="18" t="s">
        <v>43</v>
      </c>
      <c r="X24" s="18" t="s">
        <v>44</v>
      </c>
      <c r="Y24" s="18" t="s">
        <v>68</v>
      </c>
      <c r="Z24" s="18" t="s">
        <v>69</v>
      </c>
      <c r="AA24" s="17">
        <v>0.0</v>
      </c>
      <c r="AB24" s="17">
        <v>1.0</v>
      </c>
      <c r="AC24" s="14"/>
      <c r="AD24" s="17">
        <v>0.0</v>
      </c>
      <c r="AE24" s="14"/>
      <c r="AF24" s="18">
        <v>3.0</v>
      </c>
      <c r="AG24" s="25">
        <v>0.0</v>
      </c>
      <c r="AH24" s="25">
        <v>12.0</v>
      </c>
      <c r="AI24" s="3" t="s">
        <v>46</v>
      </c>
      <c r="AJ24" s="3" t="s">
        <v>47</v>
      </c>
      <c r="AK24" s="3" t="s">
        <v>70</v>
      </c>
      <c r="AL24" s="3" t="s">
        <v>49</v>
      </c>
      <c r="AM24" s="3"/>
      <c r="AN24" s="3"/>
    </row>
    <row r="25">
      <c r="A25" s="22" t="s">
        <v>88</v>
      </c>
      <c r="B25" s="20" t="s">
        <v>67</v>
      </c>
      <c r="C25" s="23">
        <v>46.1</v>
      </c>
      <c r="D25" s="23">
        <f t="shared" si="3"/>
        <v>244.9</v>
      </c>
      <c r="E25" s="24">
        <v>2.0</v>
      </c>
      <c r="F25" s="24">
        <v>120.3</v>
      </c>
      <c r="G25" s="24">
        <v>-66.9</v>
      </c>
      <c r="H25" s="23">
        <v>40.4</v>
      </c>
      <c r="I25" s="24">
        <v>40.4</v>
      </c>
      <c r="J25" s="14"/>
      <c r="K25" s="26">
        <v>-50.9</v>
      </c>
      <c r="L25" s="26">
        <v>2.5</v>
      </c>
      <c r="M25" s="14"/>
      <c r="N25" s="14"/>
      <c r="O25" s="14"/>
      <c r="P25" s="14"/>
      <c r="Q25" s="14"/>
      <c r="R25" s="16">
        <v>46.4</v>
      </c>
      <c r="S25" s="16">
        <v>0.8</v>
      </c>
      <c r="T25" s="17">
        <v>55.5</v>
      </c>
      <c r="U25" s="15">
        <v>0.5</v>
      </c>
      <c r="V25" s="15" t="s">
        <v>42</v>
      </c>
      <c r="W25" s="18" t="s">
        <v>43</v>
      </c>
      <c r="X25" s="18" t="s">
        <v>44</v>
      </c>
      <c r="Y25" s="18" t="s">
        <v>68</v>
      </c>
      <c r="Z25" s="18" t="s">
        <v>69</v>
      </c>
      <c r="AA25" s="17">
        <v>0.0</v>
      </c>
      <c r="AB25" s="17">
        <v>1.0</v>
      </c>
      <c r="AC25" s="14"/>
      <c r="AD25" s="17">
        <v>0.0</v>
      </c>
      <c r="AE25" s="14"/>
      <c r="AF25" s="18" t="s">
        <v>89</v>
      </c>
      <c r="AG25" s="16">
        <v>1.0</v>
      </c>
      <c r="AH25" s="14"/>
      <c r="AI25" s="3" t="s">
        <v>46</v>
      </c>
      <c r="AJ25" s="3" t="s">
        <v>47</v>
      </c>
      <c r="AK25" s="3" t="s">
        <v>70</v>
      </c>
      <c r="AL25" s="3" t="s">
        <v>49</v>
      </c>
      <c r="AM25" s="3"/>
      <c r="AN25" s="3"/>
    </row>
    <row r="26">
      <c r="A26" s="22" t="s">
        <v>90</v>
      </c>
      <c r="B26" s="20" t="s">
        <v>67</v>
      </c>
      <c r="C26" s="23">
        <v>46.1</v>
      </c>
      <c r="D26" s="23">
        <f t="shared" si="3"/>
        <v>244.9</v>
      </c>
      <c r="E26" s="24">
        <v>5.0</v>
      </c>
      <c r="F26" s="24">
        <v>99.3</v>
      </c>
      <c r="G26" s="24">
        <v>-64.3</v>
      </c>
      <c r="H26" s="27"/>
      <c r="I26" s="24">
        <v>6.9</v>
      </c>
      <c r="J26" s="14"/>
      <c r="K26" s="26">
        <v>-36.6</v>
      </c>
      <c r="L26" s="28">
        <v>6.5</v>
      </c>
      <c r="M26" s="14"/>
      <c r="N26" s="14"/>
      <c r="O26" s="14"/>
      <c r="P26" s="14"/>
      <c r="Q26" s="14"/>
      <c r="R26" s="16">
        <v>46.4</v>
      </c>
      <c r="S26" s="16">
        <v>0.8</v>
      </c>
      <c r="T26" s="17">
        <v>55.5</v>
      </c>
      <c r="U26" s="15">
        <v>0.5</v>
      </c>
      <c r="V26" s="15" t="s">
        <v>42</v>
      </c>
      <c r="W26" s="18" t="s">
        <v>43</v>
      </c>
      <c r="X26" s="18" t="s">
        <v>44</v>
      </c>
      <c r="Y26" s="18" t="s">
        <v>68</v>
      </c>
      <c r="Z26" s="18" t="s">
        <v>69</v>
      </c>
      <c r="AA26" s="17">
        <v>0.0</v>
      </c>
      <c r="AB26" s="17">
        <v>1.0</v>
      </c>
      <c r="AC26" s="14"/>
      <c r="AD26" s="17">
        <v>0.0</v>
      </c>
      <c r="AE26" s="14"/>
      <c r="AF26" s="18">
        <v>4.0</v>
      </c>
      <c r="AG26" s="25">
        <v>0.0</v>
      </c>
      <c r="AH26" s="25">
        <v>12.0</v>
      </c>
      <c r="AI26" s="3" t="s">
        <v>46</v>
      </c>
      <c r="AJ26" s="3" t="s">
        <v>47</v>
      </c>
      <c r="AK26" s="3" t="s">
        <v>70</v>
      </c>
      <c r="AL26" s="3" t="s">
        <v>49</v>
      </c>
      <c r="AM26" s="3"/>
      <c r="AN26" s="3"/>
    </row>
    <row r="27">
      <c r="A27" s="22" t="s">
        <v>91</v>
      </c>
      <c r="B27" s="20" t="s">
        <v>67</v>
      </c>
      <c r="C27" s="23">
        <v>46.1</v>
      </c>
      <c r="D27" s="23">
        <f t="shared" si="3"/>
        <v>244.9</v>
      </c>
      <c r="E27" s="24">
        <v>2.0</v>
      </c>
      <c r="F27" s="24">
        <v>143.2</v>
      </c>
      <c r="G27" s="24">
        <v>-66.4</v>
      </c>
      <c r="H27" s="23">
        <v>4447.8</v>
      </c>
      <c r="I27" s="24">
        <v>3.8</v>
      </c>
      <c r="J27" s="14"/>
      <c r="K27" s="26">
        <v>-65.2</v>
      </c>
      <c r="L27" s="26">
        <v>-5.2</v>
      </c>
      <c r="M27" s="14"/>
      <c r="N27" s="14"/>
      <c r="O27" s="14"/>
      <c r="P27" s="14"/>
      <c r="Q27" s="14"/>
      <c r="R27" s="16">
        <v>46.4</v>
      </c>
      <c r="S27" s="16">
        <v>0.8</v>
      </c>
      <c r="T27" s="17">
        <v>55.5</v>
      </c>
      <c r="U27" s="15">
        <v>0.5</v>
      </c>
      <c r="V27" s="15" t="s">
        <v>42</v>
      </c>
      <c r="W27" s="18" t="s">
        <v>43</v>
      </c>
      <c r="X27" s="18" t="s">
        <v>44</v>
      </c>
      <c r="Y27" s="18" t="s">
        <v>68</v>
      </c>
      <c r="Z27" s="18" t="s">
        <v>69</v>
      </c>
      <c r="AA27" s="17">
        <v>0.0</v>
      </c>
      <c r="AB27" s="17">
        <v>1.0</v>
      </c>
      <c r="AC27" s="14"/>
      <c r="AD27" s="17">
        <v>0.0</v>
      </c>
      <c r="AE27" s="14"/>
      <c r="AF27" s="18">
        <v>4.0</v>
      </c>
      <c r="AG27" s="25">
        <v>0.0</v>
      </c>
      <c r="AH27" s="25">
        <v>12.0</v>
      </c>
      <c r="AI27" s="3" t="s">
        <v>46</v>
      </c>
      <c r="AJ27" s="3" t="s">
        <v>47</v>
      </c>
      <c r="AK27" s="3" t="s">
        <v>70</v>
      </c>
      <c r="AL27" s="3" t="s">
        <v>49</v>
      </c>
      <c r="AM27" s="3"/>
      <c r="AN27" s="3"/>
    </row>
    <row r="28">
      <c r="A28" s="22" t="s">
        <v>92</v>
      </c>
      <c r="B28" s="20" t="s">
        <v>67</v>
      </c>
      <c r="C28" s="23">
        <v>46.1</v>
      </c>
      <c r="D28" s="23">
        <f t="shared" si="3"/>
        <v>244.9</v>
      </c>
      <c r="E28" s="24">
        <v>8.0</v>
      </c>
      <c r="F28" s="24">
        <v>161.8</v>
      </c>
      <c r="G28" s="24">
        <v>-54.8</v>
      </c>
      <c r="H28" s="23">
        <v>599.6</v>
      </c>
      <c r="I28" s="24">
        <v>2.3</v>
      </c>
      <c r="J28" s="14"/>
      <c r="K28" s="26">
        <v>-72.6</v>
      </c>
      <c r="L28" s="26">
        <v>-56.8</v>
      </c>
      <c r="M28" s="14"/>
      <c r="N28" s="14"/>
      <c r="O28" s="14"/>
      <c r="P28" s="14"/>
      <c r="Q28" s="14"/>
      <c r="R28" s="16">
        <v>46.4</v>
      </c>
      <c r="S28" s="16">
        <v>0.8</v>
      </c>
      <c r="T28" s="17">
        <v>55.5</v>
      </c>
      <c r="U28" s="15">
        <v>0.5</v>
      </c>
      <c r="V28" s="15" t="s">
        <v>42</v>
      </c>
      <c r="W28" s="18" t="s">
        <v>43</v>
      </c>
      <c r="X28" s="18" t="s">
        <v>44</v>
      </c>
      <c r="Y28" s="18" t="s">
        <v>68</v>
      </c>
      <c r="Z28" s="18" t="s">
        <v>69</v>
      </c>
      <c r="AA28" s="17">
        <v>0.0</v>
      </c>
      <c r="AB28" s="17">
        <v>1.0</v>
      </c>
      <c r="AC28" s="14"/>
      <c r="AD28" s="17">
        <v>0.0</v>
      </c>
      <c r="AE28" s="14"/>
      <c r="AF28" s="17">
        <v>0.0</v>
      </c>
      <c r="AG28" s="16">
        <v>1.0</v>
      </c>
      <c r="AH28" s="14"/>
      <c r="AI28" s="3" t="s">
        <v>46</v>
      </c>
      <c r="AJ28" s="3" t="s">
        <v>47</v>
      </c>
      <c r="AK28" s="3" t="s">
        <v>70</v>
      </c>
      <c r="AL28" s="3" t="s">
        <v>49</v>
      </c>
      <c r="AM28" s="3"/>
      <c r="AN28" s="3"/>
    </row>
    <row r="29">
      <c r="A29" s="22" t="s">
        <v>93</v>
      </c>
      <c r="B29" s="20" t="s">
        <v>50</v>
      </c>
      <c r="C29" s="24">
        <v>45.8</v>
      </c>
      <c r="D29" s="24">
        <v>246.1</v>
      </c>
      <c r="E29" s="24">
        <v>7.0</v>
      </c>
      <c r="F29" s="24">
        <v>270.1</v>
      </c>
      <c r="G29" s="24">
        <v>-71.9</v>
      </c>
      <c r="H29" s="24">
        <v>113.4</v>
      </c>
      <c r="I29" s="24">
        <v>5.7</v>
      </c>
      <c r="J29" s="14"/>
      <c r="K29" s="24">
        <v>-36.8</v>
      </c>
      <c r="L29" s="24">
        <v>108.3</v>
      </c>
      <c r="M29" s="14"/>
      <c r="N29" s="14"/>
      <c r="O29" s="14"/>
      <c r="P29" s="14"/>
      <c r="Q29" s="14"/>
      <c r="R29" s="16">
        <v>46.4</v>
      </c>
      <c r="S29" s="16">
        <v>0.8</v>
      </c>
      <c r="T29" s="17">
        <v>55.5</v>
      </c>
      <c r="U29" s="15">
        <v>0.5</v>
      </c>
      <c r="V29" s="15" t="s">
        <v>42</v>
      </c>
      <c r="W29" s="18" t="s">
        <v>43</v>
      </c>
      <c r="X29" s="18" t="s">
        <v>44</v>
      </c>
      <c r="Y29" s="18" t="s">
        <v>68</v>
      </c>
      <c r="Z29" s="18" t="s">
        <v>69</v>
      </c>
      <c r="AA29" s="17">
        <v>0.0</v>
      </c>
      <c r="AB29" s="18">
        <v>2.0</v>
      </c>
      <c r="AC29" s="14"/>
      <c r="AD29" s="17">
        <v>0.0</v>
      </c>
      <c r="AE29" s="14"/>
      <c r="AF29" s="17">
        <v>0.0</v>
      </c>
      <c r="AG29" s="25">
        <v>2.0</v>
      </c>
      <c r="AH29" s="14"/>
      <c r="AI29" s="3" t="s">
        <v>46</v>
      </c>
      <c r="AJ29" s="3" t="s">
        <v>47</v>
      </c>
      <c r="AK29" s="3" t="s">
        <v>94</v>
      </c>
      <c r="AL29" s="3" t="s">
        <v>49</v>
      </c>
      <c r="AM29" s="3"/>
      <c r="AN29" s="3"/>
    </row>
    <row r="30">
      <c r="A30" s="22" t="s">
        <v>95</v>
      </c>
      <c r="B30" s="20" t="s">
        <v>50</v>
      </c>
      <c r="C30" s="24">
        <v>45.9</v>
      </c>
      <c r="D30" s="24">
        <v>246.1</v>
      </c>
      <c r="E30" s="24">
        <v>7.0</v>
      </c>
      <c r="F30" s="24">
        <v>233.7</v>
      </c>
      <c r="G30" s="24">
        <v>-60.3</v>
      </c>
      <c r="H30" s="24">
        <v>99.7</v>
      </c>
      <c r="I30" s="24">
        <v>6.1</v>
      </c>
      <c r="J30" s="14"/>
      <c r="K30" s="24">
        <v>-51.5</v>
      </c>
      <c r="L30" s="24">
        <v>142.8</v>
      </c>
      <c r="M30" s="14"/>
      <c r="N30" s="14"/>
      <c r="O30" s="14"/>
      <c r="P30" s="14"/>
      <c r="Q30" s="14"/>
      <c r="R30" s="16">
        <v>46.4</v>
      </c>
      <c r="S30" s="16">
        <v>0.8</v>
      </c>
      <c r="T30" s="17">
        <v>55.5</v>
      </c>
      <c r="U30" s="15">
        <v>0.5</v>
      </c>
      <c r="V30" s="15" t="s">
        <v>42</v>
      </c>
      <c r="W30" s="18" t="s">
        <v>43</v>
      </c>
      <c r="X30" s="18" t="s">
        <v>44</v>
      </c>
      <c r="Y30" s="18" t="s">
        <v>68</v>
      </c>
      <c r="Z30" s="18" t="s">
        <v>69</v>
      </c>
      <c r="AA30" s="17">
        <v>0.0</v>
      </c>
      <c r="AB30" s="18">
        <v>2.0</v>
      </c>
      <c r="AC30" s="14"/>
      <c r="AD30" s="17">
        <v>0.0</v>
      </c>
      <c r="AE30" s="14"/>
      <c r="AF30" s="17">
        <v>0.0</v>
      </c>
      <c r="AG30" s="25">
        <v>2.0</v>
      </c>
      <c r="AH30" s="14"/>
      <c r="AI30" s="3" t="s">
        <v>46</v>
      </c>
      <c r="AJ30" s="3" t="s">
        <v>47</v>
      </c>
      <c r="AK30" s="3" t="s">
        <v>94</v>
      </c>
      <c r="AL30" s="3" t="s">
        <v>49</v>
      </c>
      <c r="AM30" s="3"/>
      <c r="AN30" s="3"/>
    </row>
    <row r="31" ht="15.75" customHeight="1">
      <c r="A31" s="22" t="s">
        <v>96</v>
      </c>
      <c r="B31" s="20" t="s">
        <v>50</v>
      </c>
      <c r="C31" s="24">
        <v>45.9</v>
      </c>
      <c r="D31" s="24">
        <v>246.2</v>
      </c>
      <c r="E31" s="24">
        <v>6.0</v>
      </c>
      <c r="F31" s="24">
        <v>350.9</v>
      </c>
      <c r="G31" s="24">
        <v>67.8</v>
      </c>
      <c r="H31" s="24">
        <v>138.0</v>
      </c>
      <c r="I31" s="24">
        <v>5.7</v>
      </c>
      <c r="J31" s="14"/>
      <c r="K31" s="24">
        <v>82.2</v>
      </c>
      <c r="L31" s="24">
        <v>-161.5</v>
      </c>
      <c r="M31" s="14"/>
      <c r="N31" s="14"/>
      <c r="O31" s="14"/>
      <c r="P31" s="14"/>
      <c r="Q31" s="14"/>
      <c r="R31" s="16">
        <v>46.4</v>
      </c>
      <c r="S31" s="16">
        <v>0.8</v>
      </c>
      <c r="T31" s="17">
        <v>55.5</v>
      </c>
      <c r="U31" s="15">
        <v>0.5</v>
      </c>
      <c r="V31" s="15" t="s">
        <v>42</v>
      </c>
      <c r="W31" s="18" t="s">
        <v>43</v>
      </c>
      <c r="X31" s="18" t="s">
        <v>44</v>
      </c>
      <c r="Y31" s="18" t="s">
        <v>68</v>
      </c>
      <c r="Z31" s="18" t="s">
        <v>69</v>
      </c>
      <c r="AA31" s="17">
        <v>0.0</v>
      </c>
      <c r="AB31" s="18">
        <v>2.0</v>
      </c>
      <c r="AC31" s="14"/>
      <c r="AD31" s="17">
        <v>0.0</v>
      </c>
      <c r="AE31" s="14"/>
      <c r="AF31" s="17">
        <v>0.0</v>
      </c>
      <c r="AG31" s="25">
        <v>2.0</v>
      </c>
      <c r="AH31" s="14"/>
      <c r="AI31" s="3" t="s">
        <v>46</v>
      </c>
      <c r="AJ31" s="3" t="s">
        <v>47</v>
      </c>
      <c r="AK31" s="3" t="s">
        <v>94</v>
      </c>
      <c r="AL31" s="3" t="s">
        <v>49</v>
      </c>
      <c r="AM31" s="3"/>
      <c r="AN31" s="3"/>
    </row>
    <row r="32" ht="15.75" customHeight="1">
      <c r="A32" s="22" t="s">
        <v>97</v>
      </c>
      <c r="B32" s="20" t="s">
        <v>50</v>
      </c>
      <c r="C32" s="24">
        <v>45.9</v>
      </c>
      <c r="D32" s="24">
        <v>246.3</v>
      </c>
      <c r="E32" s="24">
        <v>5.0</v>
      </c>
      <c r="F32" s="24">
        <v>100.5</v>
      </c>
      <c r="G32" s="24">
        <v>75.0</v>
      </c>
      <c r="H32" s="24">
        <v>142.8</v>
      </c>
      <c r="I32" s="24">
        <v>6.4</v>
      </c>
      <c r="J32" s="14"/>
      <c r="K32" s="24">
        <v>35.3</v>
      </c>
      <c r="L32" s="24">
        <v>-79.8</v>
      </c>
      <c r="M32" s="14"/>
      <c r="N32" s="14"/>
      <c r="O32" s="14"/>
      <c r="P32" s="14"/>
      <c r="Q32" s="14"/>
      <c r="R32" s="16">
        <v>46.4</v>
      </c>
      <c r="S32" s="16">
        <v>0.8</v>
      </c>
      <c r="T32" s="17">
        <v>55.5</v>
      </c>
      <c r="U32" s="15">
        <v>0.5</v>
      </c>
      <c r="V32" s="15" t="s">
        <v>42</v>
      </c>
      <c r="W32" s="18" t="s">
        <v>43</v>
      </c>
      <c r="X32" s="18" t="s">
        <v>44</v>
      </c>
      <c r="Y32" s="18" t="s">
        <v>68</v>
      </c>
      <c r="Z32" s="18" t="s">
        <v>69</v>
      </c>
      <c r="AA32" s="17">
        <v>0.0</v>
      </c>
      <c r="AB32" s="18">
        <v>2.0</v>
      </c>
      <c r="AC32" s="14"/>
      <c r="AD32" s="17">
        <v>0.0</v>
      </c>
      <c r="AE32" s="14"/>
      <c r="AF32" s="17">
        <v>0.0</v>
      </c>
      <c r="AG32" s="25">
        <v>2.0</v>
      </c>
      <c r="AH32" s="14"/>
      <c r="AI32" s="3" t="s">
        <v>46</v>
      </c>
      <c r="AJ32" s="3" t="s">
        <v>47</v>
      </c>
      <c r="AK32" s="3" t="s">
        <v>94</v>
      </c>
      <c r="AL32" s="3" t="s">
        <v>49</v>
      </c>
      <c r="AM32" s="3"/>
      <c r="AN32" s="3"/>
    </row>
    <row r="33" ht="15.75" customHeight="1">
      <c r="A33" s="22" t="s">
        <v>98</v>
      </c>
      <c r="B33" s="20" t="s">
        <v>50</v>
      </c>
      <c r="C33" s="24">
        <v>45.9</v>
      </c>
      <c r="D33" s="24">
        <v>246.2</v>
      </c>
      <c r="E33" s="24">
        <v>6.0</v>
      </c>
      <c r="F33" s="24">
        <v>90.6</v>
      </c>
      <c r="G33" s="24">
        <v>79.1</v>
      </c>
      <c r="H33" s="24">
        <v>247.3</v>
      </c>
      <c r="I33" s="24">
        <v>4.3</v>
      </c>
      <c r="J33" s="14"/>
      <c r="K33" s="24">
        <v>41.8</v>
      </c>
      <c r="L33" s="24">
        <v>-84.8</v>
      </c>
      <c r="M33" s="14"/>
      <c r="N33" s="14"/>
      <c r="O33" s="14"/>
      <c r="P33" s="14"/>
      <c r="Q33" s="14"/>
      <c r="R33" s="16">
        <v>46.4</v>
      </c>
      <c r="S33" s="16">
        <v>0.8</v>
      </c>
      <c r="T33" s="17">
        <v>55.5</v>
      </c>
      <c r="U33" s="15">
        <v>0.5</v>
      </c>
      <c r="V33" s="15" t="s">
        <v>42</v>
      </c>
      <c r="W33" s="18" t="s">
        <v>43</v>
      </c>
      <c r="X33" s="18" t="s">
        <v>44</v>
      </c>
      <c r="Y33" s="18" t="s">
        <v>68</v>
      </c>
      <c r="Z33" s="18" t="s">
        <v>69</v>
      </c>
      <c r="AA33" s="17">
        <v>0.0</v>
      </c>
      <c r="AB33" s="18">
        <v>2.0</v>
      </c>
      <c r="AC33" s="14"/>
      <c r="AD33" s="17">
        <v>0.0</v>
      </c>
      <c r="AE33" s="14"/>
      <c r="AF33" s="17">
        <v>0.0</v>
      </c>
      <c r="AG33" s="25">
        <v>2.0</v>
      </c>
      <c r="AH33" s="14"/>
      <c r="AI33" s="3" t="s">
        <v>46</v>
      </c>
      <c r="AJ33" s="3" t="s">
        <v>47</v>
      </c>
      <c r="AK33" s="3" t="s">
        <v>94</v>
      </c>
      <c r="AL33" s="3" t="s">
        <v>49</v>
      </c>
      <c r="AM33" s="3"/>
      <c r="AN33" s="3"/>
    </row>
    <row r="34" ht="15.75" customHeight="1">
      <c r="A34" s="22" t="s">
        <v>99</v>
      </c>
      <c r="B34" s="20" t="s">
        <v>50</v>
      </c>
      <c r="C34" s="24">
        <v>45.9</v>
      </c>
      <c r="D34" s="24">
        <v>246.2</v>
      </c>
      <c r="E34" s="24">
        <v>5.0</v>
      </c>
      <c r="F34" s="24">
        <v>197.2</v>
      </c>
      <c r="G34" s="24">
        <v>-54.5</v>
      </c>
      <c r="H34" s="24">
        <v>49.5</v>
      </c>
      <c r="I34" s="24">
        <v>11.0</v>
      </c>
      <c r="J34" s="14"/>
      <c r="K34" s="24">
        <v>-73.3</v>
      </c>
      <c r="L34" s="24">
        <v>-170.6</v>
      </c>
      <c r="M34" s="14"/>
      <c r="N34" s="14"/>
      <c r="O34" s="14"/>
      <c r="P34" s="14"/>
      <c r="Q34" s="14"/>
      <c r="R34" s="16">
        <v>46.4</v>
      </c>
      <c r="S34" s="16">
        <v>0.8</v>
      </c>
      <c r="T34" s="17">
        <v>55.5</v>
      </c>
      <c r="U34" s="15">
        <v>0.5</v>
      </c>
      <c r="V34" s="15" t="s">
        <v>42</v>
      </c>
      <c r="W34" s="18" t="s">
        <v>43</v>
      </c>
      <c r="X34" s="18" t="s">
        <v>44</v>
      </c>
      <c r="Y34" s="18" t="s">
        <v>68</v>
      </c>
      <c r="Z34" s="18" t="s">
        <v>69</v>
      </c>
      <c r="AA34" s="17">
        <v>0.0</v>
      </c>
      <c r="AB34" s="18">
        <v>2.0</v>
      </c>
      <c r="AC34" s="14"/>
      <c r="AD34" s="17">
        <v>0.0</v>
      </c>
      <c r="AE34" s="14"/>
      <c r="AF34" s="17">
        <v>0.0</v>
      </c>
      <c r="AG34" s="25">
        <v>2.0</v>
      </c>
      <c r="AH34" s="14"/>
      <c r="AI34" s="3" t="s">
        <v>46</v>
      </c>
      <c r="AJ34" s="3" t="s">
        <v>47</v>
      </c>
      <c r="AK34" s="3" t="s">
        <v>94</v>
      </c>
      <c r="AL34" s="3" t="s">
        <v>49</v>
      </c>
      <c r="AM34" s="3"/>
      <c r="AN34" s="3"/>
    </row>
    <row r="35" ht="15.75" customHeight="1">
      <c r="A35" s="22" t="s">
        <v>100</v>
      </c>
      <c r="B35" s="20" t="s">
        <v>50</v>
      </c>
      <c r="C35" s="24">
        <v>46.1</v>
      </c>
      <c r="D35" s="24">
        <v>246.0</v>
      </c>
      <c r="E35" s="24">
        <v>3.0</v>
      </c>
      <c r="F35" s="24">
        <v>186.2</v>
      </c>
      <c r="G35" s="24">
        <v>-64.1</v>
      </c>
      <c r="H35" s="24">
        <v>78.2</v>
      </c>
      <c r="I35" s="24">
        <v>14.0</v>
      </c>
      <c r="J35" s="14"/>
      <c r="K35" s="24">
        <v>-86.1</v>
      </c>
      <c r="L35" s="24">
        <v>154.8</v>
      </c>
      <c r="M35" s="14"/>
      <c r="N35" s="14"/>
      <c r="O35" s="14"/>
      <c r="P35" s="14"/>
      <c r="Q35" s="14"/>
      <c r="R35" s="16">
        <v>46.4</v>
      </c>
      <c r="S35" s="16">
        <v>0.8</v>
      </c>
      <c r="T35" s="17">
        <v>55.5</v>
      </c>
      <c r="U35" s="15">
        <v>0.5</v>
      </c>
      <c r="V35" s="15" t="s">
        <v>42</v>
      </c>
      <c r="W35" s="18" t="s">
        <v>43</v>
      </c>
      <c r="X35" s="18" t="s">
        <v>44</v>
      </c>
      <c r="Y35" s="18" t="s">
        <v>68</v>
      </c>
      <c r="Z35" s="18" t="s">
        <v>69</v>
      </c>
      <c r="AA35" s="17">
        <v>0.0</v>
      </c>
      <c r="AB35" s="18">
        <v>2.0</v>
      </c>
      <c r="AC35" s="14"/>
      <c r="AD35" s="17">
        <v>0.0</v>
      </c>
      <c r="AE35" s="14"/>
      <c r="AF35" s="17">
        <v>0.0</v>
      </c>
      <c r="AG35" s="25">
        <v>2.0</v>
      </c>
      <c r="AH35" s="14"/>
      <c r="AI35" s="3" t="s">
        <v>46</v>
      </c>
      <c r="AJ35" s="3" t="s">
        <v>47</v>
      </c>
      <c r="AK35" s="3" t="s">
        <v>94</v>
      </c>
      <c r="AL35" s="3" t="s">
        <v>49</v>
      </c>
      <c r="AM35" s="3"/>
      <c r="AN35" s="3"/>
    </row>
    <row r="36" ht="15.75" customHeight="1">
      <c r="A36" s="22" t="s">
        <v>101</v>
      </c>
      <c r="B36" s="20" t="s">
        <v>50</v>
      </c>
      <c r="C36" s="24">
        <v>46.1</v>
      </c>
      <c r="D36" s="24">
        <v>246.0</v>
      </c>
      <c r="E36" s="24">
        <v>6.0</v>
      </c>
      <c r="F36" s="24">
        <v>247.8</v>
      </c>
      <c r="G36" s="12">
        <v>-44.9</v>
      </c>
      <c r="H36" s="24">
        <v>596.3</v>
      </c>
      <c r="I36" s="24">
        <v>2.8</v>
      </c>
      <c r="J36" s="14"/>
      <c r="K36" s="24">
        <v>-33.8</v>
      </c>
      <c r="L36" s="12">
        <v>151.5</v>
      </c>
      <c r="M36" s="14"/>
      <c r="N36" s="14"/>
      <c r="O36" s="14"/>
      <c r="P36" s="14"/>
      <c r="Q36" s="14"/>
      <c r="R36" s="16">
        <v>46.4</v>
      </c>
      <c r="S36" s="16">
        <v>0.8</v>
      </c>
      <c r="T36" s="17">
        <v>55.5</v>
      </c>
      <c r="U36" s="15">
        <v>0.5</v>
      </c>
      <c r="V36" s="15" t="s">
        <v>42</v>
      </c>
      <c r="W36" s="18" t="s">
        <v>43</v>
      </c>
      <c r="X36" s="18" t="s">
        <v>44</v>
      </c>
      <c r="Y36" s="18" t="s">
        <v>68</v>
      </c>
      <c r="Z36" s="18" t="s">
        <v>69</v>
      </c>
      <c r="AA36" s="17">
        <v>0.0</v>
      </c>
      <c r="AB36" s="18">
        <v>2.0</v>
      </c>
      <c r="AC36" s="14"/>
      <c r="AD36" s="17">
        <v>0.0</v>
      </c>
      <c r="AE36" s="14"/>
      <c r="AF36" s="17">
        <v>0.0</v>
      </c>
      <c r="AG36" s="25">
        <v>2.0</v>
      </c>
      <c r="AH36" s="14"/>
      <c r="AI36" s="3" t="s">
        <v>46</v>
      </c>
      <c r="AJ36" s="3" t="s">
        <v>47</v>
      </c>
      <c r="AK36" s="3" t="s">
        <v>94</v>
      </c>
      <c r="AL36" s="3" t="s">
        <v>49</v>
      </c>
      <c r="AM36" s="3"/>
      <c r="AN36" s="3"/>
    </row>
    <row r="37" ht="15.75" customHeight="1">
      <c r="F37" s="13"/>
      <c r="G37" s="13"/>
      <c r="H37" s="13"/>
      <c r="I37" s="13"/>
      <c r="J37" s="13"/>
      <c r="K37" s="13"/>
      <c r="L37" s="1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5.75" customHeight="1">
      <c r="B38" s="20"/>
      <c r="M38" s="3"/>
      <c r="P38" s="3"/>
      <c r="Q38" s="29"/>
      <c r="R38" s="30"/>
      <c r="S38" s="30"/>
      <c r="T38" s="30"/>
      <c r="U38" s="3"/>
      <c r="V38" s="3"/>
      <c r="W38" s="17"/>
      <c r="X38" s="31"/>
      <c r="Y38" s="3"/>
      <c r="Z38" s="32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ht="15.75" customHeight="1">
      <c r="A39" s="3"/>
      <c r="B39" s="3"/>
      <c r="C39" s="3"/>
      <c r="D39" s="3"/>
      <c r="E39" s="3"/>
      <c r="G39" s="3"/>
      <c r="I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ht="15.75" customHeight="1">
      <c r="A40" s="3"/>
      <c r="B40" s="3"/>
      <c r="C40" s="3"/>
      <c r="D40" s="3"/>
      <c r="E40" s="3"/>
      <c r="G40" s="3"/>
      <c r="I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ht="15.75" customHeight="1">
      <c r="A41" s="3"/>
      <c r="B41" s="3"/>
      <c r="C41" s="3"/>
      <c r="D41" s="3"/>
      <c r="E41" s="3"/>
      <c r="G41" s="3"/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ht="15.75" customHeight="1">
      <c r="A42" s="3"/>
      <c r="B42" s="3"/>
      <c r="C42" s="3"/>
      <c r="D42" s="3"/>
      <c r="E42" s="3"/>
      <c r="G42" s="3"/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ht="15.75" customHeight="1">
      <c r="A43" s="3"/>
      <c r="B43" s="3"/>
      <c r="C43" s="3"/>
      <c r="D43" s="3"/>
      <c r="E43" s="3"/>
      <c r="G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ht="15.75" customHeight="1">
      <c r="A44" s="3"/>
      <c r="B44" s="3"/>
      <c r="C44" s="3"/>
      <c r="D44" s="3"/>
      <c r="E44" s="3"/>
      <c r="G44" s="3"/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ht="15.75" customHeight="1">
      <c r="A45" s="3"/>
      <c r="B45" s="3"/>
      <c r="C45" s="3"/>
      <c r="D45" s="3"/>
      <c r="E45" s="3"/>
      <c r="G45" s="3"/>
      <c r="I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ht="15.75" customHeight="1">
      <c r="A46" s="3"/>
      <c r="B46" s="3"/>
      <c r="C46" s="3"/>
      <c r="D46" s="3"/>
      <c r="E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